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-RI\Pacote Informações Analistas\"/>
    </mc:Choice>
  </mc:AlternateContent>
  <bookViews>
    <workbookView xWindow="0" yWindow="0" windowWidth="20430" windowHeight="6150" tabRatio="713" firstSheet="6" activeTab="7"/>
  </bookViews>
  <sheets>
    <sheet name="Operational" sheetId="9" r:id="rId1"/>
    <sheet name="Revenues" sheetId="1" r:id="rId2"/>
    <sheet name="SG&amp;A" sheetId="4" r:id="rId3"/>
    <sheet name="COGS" sheetId="2" r:id="rId4"/>
    <sheet name="SG&amp;A + COGS" sheetId="13" r:id="rId5"/>
    <sheet name="Financial Results" sheetId="11" r:id="rId6"/>
    <sheet name="EBIT &amp; EBITDA" sheetId="6" r:id="rId7"/>
    <sheet name="Capex Proforma" sheetId="16" r:id="rId8"/>
    <sheet name="Dividends" sheetId="15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DT33" i="9" l="1"/>
  <c r="DS33" i="9"/>
  <c r="DT32" i="9"/>
  <c r="DS32" i="9"/>
  <c r="DT31" i="9"/>
  <c r="DS31" i="9"/>
  <c r="DT30" i="9"/>
  <c r="DS30" i="9"/>
  <c r="DT29" i="9"/>
  <c r="DS29" i="9"/>
  <c r="DT28" i="9"/>
  <c r="DS28" i="9"/>
  <c r="DT27" i="9"/>
  <c r="DS27" i="9"/>
  <c r="DT26" i="9"/>
  <c r="DS26" i="9"/>
  <c r="DT25" i="9"/>
  <c r="DS25" i="9"/>
  <c r="DT23" i="9"/>
  <c r="DS23" i="9"/>
  <c r="DT22" i="9"/>
  <c r="DS22" i="9"/>
  <c r="DT21" i="9"/>
  <c r="DS21" i="9"/>
  <c r="DM128" i="9" l="1"/>
</calcChain>
</file>

<file path=xl/comments1.xml><?xml version="1.0" encoding="utf-8"?>
<comments xmlns="http://schemas.openxmlformats.org/spreadsheetml/2006/main">
  <authors>
    <author>Caique de Almeida Moraes</author>
  </authors>
  <commentList>
    <comment ref="A111" authorId="0" shapeId="0">
      <text>
        <r>
          <rPr>
            <b/>
            <sz val="9"/>
            <color indexed="81"/>
            <rFont val="Segoe UI"/>
            <family val="2"/>
          </rPr>
          <t>Caique de Almeida Moraes:</t>
        </r>
        <r>
          <rPr>
            <sz val="9"/>
            <color indexed="81"/>
            <rFont val="Segoe UI"/>
            <family val="2"/>
          </rPr>
          <t xml:space="preserve">
CCR Brasil
</t>
        </r>
      </text>
    </comment>
    <comment ref="A145" authorId="0" shapeId="0">
      <text>
        <r>
          <rPr>
            <b/>
            <sz val="9"/>
            <color indexed="81"/>
            <rFont val="Segoe UI"/>
            <family val="2"/>
          </rPr>
          <t>Caique de Almeida Moraes:</t>
        </r>
        <r>
          <rPr>
            <sz val="9"/>
            <color indexed="81"/>
            <rFont val="Segoe UI"/>
            <family val="2"/>
          </rPr>
          <t xml:space="preserve">
ADC
</t>
        </r>
      </text>
    </comment>
    <comment ref="BH147" authorId="0" shapeId="0">
      <text>
        <r>
          <rPr>
            <b/>
            <sz val="9"/>
            <color indexed="81"/>
            <rFont val="Segoe UI"/>
            <family val="2"/>
          </rPr>
          <t>Caique de Almeida Moraes:</t>
        </r>
        <r>
          <rPr>
            <sz val="9"/>
            <color indexed="81"/>
            <rFont val="Segoe UI"/>
            <family val="2"/>
          </rPr>
          <t xml:space="preserve">
5 e 17
</t>
        </r>
      </text>
    </comment>
    <comment ref="BJ204" authorId="0" shapeId="0">
      <text>
        <r>
          <rPr>
            <b/>
            <sz val="9"/>
            <color indexed="81"/>
            <rFont val="Segoe UI"/>
            <family val="2"/>
          </rPr>
          <t>Caique de Almeida Moraes:</t>
        </r>
        <r>
          <rPr>
            <sz val="9"/>
            <color indexed="81"/>
            <rFont val="Segoe UI"/>
            <family val="2"/>
          </rPr>
          <t xml:space="preserve">
CCR Brasil
</t>
        </r>
      </text>
    </comment>
    <comment ref="BJ238" authorId="0" shapeId="0">
      <text>
        <r>
          <rPr>
            <b/>
            <sz val="9"/>
            <color indexed="81"/>
            <rFont val="Segoe UI"/>
            <family val="2"/>
          </rPr>
          <t>Caique de Almeida Moraes:</t>
        </r>
        <r>
          <rPr>
            <sz val="9"/>
            <color indexed="81"/>
            <rFont val="Segoe UI"/>
            <family val="2"/>
          </rPr>
          <t xml:space="preserve">
ADC
</t>
        </r>
      </text>
    </comment>
    <comment ref="BJ240" authorId="0" shapeId="0">
      <text>
        <r>
          <rPr>
            <b/>
            <sz val="9"/>
            <color indexed="81"/>
            <rFont val="Segoe UI"/>
            <family val="2"/>
          </rPr>
          <t>Caique de Almeida Moraes:</t>
        </r>
        <r>
          <rPr>
            <sz val="9"/>
            <color indexed="81"/>
            <rFont val="Segoe UI"/>
            <family val="2"/>
          </rPr>
          <t xml:space="preserve">
5 e 17
</t>
        </r>
      </text>
    </comment>
  </commentList>
</comments>
</file>

<file path=xl/sharedStrings.xml><?xml version="1.0" encoding="utf-8"?>
<sst xmlns="http://schemas.openxmlformats.org/spreadsheetml/2006/main" count="11421" uniqueCount="466">
  <si>
    <t>CCR México</t>
  </si>
  <si>
    <t>CCR USA</t>
  </si>
  <si>
    <t>Engelog</t>
  </si>
  <si>
    <t>Actua Assessoria</t>
  </si>
  <si>
    <t>Actua Serviços</t>
  </si>
  <si>
    <t>Ponte</t>
  </si>
  <si>
    <t>Via Lagos</t>
  </si>
  <si>
    <t>Rodonorte</t>
  </si>
  <si>
    <t>Parques</t>
  </si>
  <si>
    <t>Autoban</t>
  </si>
  <si>
    <t>ViaOeste</t>
  </si>
  <si>
    <t>ViaQuatro</t>
  </si>
  <si>
    <t>CPC</t>
  </si>
  <si>
    <t>STP</t>
  </si>
  <si>
    <t>Renovias</t>
  </si>
  <si>
    <t>Controlar</t>
  </si>
  <si>
    <t>D&amp;A</t>
  </si>
  <si>
    <t>SPVias</t>
  </si>
  <si>
    <t>ViaLagos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</si>
  <si>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</si>
  <si>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</si>
  <si>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</si>
  <si>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</si>
  <si>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</si>
  <si>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</si>
  <si>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</si>
  <si>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</si>
  <si>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</si>
  <si>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Toll Revenues</t>
  </si>
  <si>
    <t>Construction Revenues</t>
  </si>
  <si>
    <t>Others</t>
  </si>
  <si>
    <t>Gross Revenues Deductions</t>
  </si>
  <si>
    <t>Net Revenues (ex-construction revenues)</t>
  </si>
  <si>
    <t>COGS</t>
  </si>
  <si>
    <t>Third-Party Services</t>
  </si>
  <si>
    <t>Concession Fee</t>
  </si>
  <si>
    <t>Payroll</t>
  </si>
  <si>
    <t>Maintenance Provision</t>
  </si>
  <si>
    <t>Construction Costs</t>
  </si>
  <si>
    <t>SG&amp;A</t>
  </si>
  <si>
    <t>Total Costs</t>
  </si>
  <si>
    <t>EBIT</t>
  </si>
  <si>
    <r>
      <t xml:space="preserve">EBIT </t>
    </r>
    <r>
      <rPr>
        <b/>
        <i/>
        <sz val="10"/>
        <color indexed="10"/>
        <rFont val="Arial"/>
        <family val="2"/>
      </rPr>
      <t>Margin</t>
    </r>
  </si>
  <si>
    <t>Net Revenues (ex-Construction Revenues)</t>
  </si>
  <si>
    <t>EBITDA</t>
  </si>
  <si>
    <t>Non Cash Costs and Expenses</t>
  </si>
  <si>
    <r>
      <t xml:space="preserve">EBITDA </t>
    </r>
    <r>
      <rPr>
        <b/>
        <i/>
        <sz val="10"/>
        <color indexed="10"/>
        <rFont val="Arial"/>
        <family val="2"/>
      </rPr>
      <t>Margin</t>
    </r>
  </si>
  <si>
    <t>Anticipated Expenses</t>
  </si>
  <si>
    <t>Gross Revenue (including construction revenues)</t>
  </si>
  <si>
    <t>Receitas de Pedágio</t>
  </si>
  <si>
    <t>Receitas de Contrução</t>
  </si>
  <si>
    <t>Outras (Others)</t>
  </si>
  <si>
    <t>Deduções da Receita Bruta</t>
  </si>
  <si>
    <t>Receita Líquida (sem a receita de construção)</t>
  </si>
  <si>
    <t>Consolidado (Consolidated)</t>
  </si>
  <si>
    <t>Custos dos Serviços Prestados</t>
  </si>
  <si>
    <t>Serviços de Terceiros</t>
  </si>
  <si>
    <t>Custo da Outorga</t>
  </si>
  <si>
    <t>Despesas Antecipadas</t>
  </si>
  <si>
    <t>Pessoal</t>
  </si>
  <si>
    <t>Provisão de Manutenção</t>
  </si>
  <si>
    <t>Outros</t>
  </si>
  <si>
    <t>Custo de Construção</t>
  </si>
  <si>
    <t>Despesas Administrativas</t>
  </si>
  <si>
    <t>Receita Líquida (sem Receita de Construção)</t>
  </si>
  <si>
    <t>Receita de Construção</t>
  </si>
  <si>
    <t>Custos Totais</t>
  </si>
  <si>
    <t>Custos e Despesas Não Caixa</t>
  </si>
  <si>
    <t>2Q11</t>
  </si>
  <si>
    <t>3Q11</t>
  </si>
  <si>
    <t>NovaDutra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</si>
  <si>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</si>
  <si>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</si>
  <si>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</si>
  <si>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</si>
  <si>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</si>
  <si>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</si>
  <si>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</si>
  <si>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</si>
  <si>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</si>
  <si>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</si>
  <si>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</si>
  <si>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</si>
  <si>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</si>
  <si>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</si>
  <si>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</si>
  <si>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</si>
  <si>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</si>
  <si>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</si>
  <si>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</si>
  <si>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</si>
  <si>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</si>
  <si>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</si>
  <si>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</si>
  <si>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</si>
  <si>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</si>
  <si>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</si>
  <si>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</si>
  <si>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</si>
  <si>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</si>
  <si>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</si>
  <si>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</si>
  <si>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</si>
  <si>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</si>
  <si>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</si>
  <si>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</si>
  <si>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</si>
  <si>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</si>
  <si>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</si>
  <si>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</si>
  <si>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</si>
  <si>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</si>
  <si>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</si>
  <si>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</si>
  <si>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</si>
  <si>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</si>
  <si>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</si>
  <si>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</si>
  <si>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</si>
  <si>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</si>
  <si>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</si>
  <si>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AutoBAn</t>
  </si>
  <si>
    <t>CCR</t>
  </si>
  <si>
    <t>1T10</t>
  </si>
  <si>
    <t>2T10</t>
  </si>
  <si>
    <t>3T10</t>
  </si>
  <si>
    <t>1T11</t>
  </si>
  <si>
    <t>2T11</t>
  </si>
  <si>
    <t>3T11</t>
  </si>
  <si>
    <t>4Q11</t>
  </si>
  <si>
    <t>Receitas Acessórias / Outras</t>
  </si>
  <si>
    <t>Ancillary Revenues / Others</t>
  </si>
  <si>
    <t>Samm</t>
  </si>
  <si>
    <t>-</t>
  </si>
  <si>
    <t>4T11</t>
  </si>
  <si>
    <t>1Q12</t>
  </si>
  <si>
    <t>1T12</t>
  </si>
  <si>
    <t>2Q12</t>
  </si>
  <si>
    <t>CCR España</t>
  </si>
  <si>
    <t>INOVAP</t>
  </si>
  <si>
    <t>Corporación Quiport</t>
  </si>
  <si>
    <t>Barcas S.A.</t>
  </si>
  <si>
    <t>2T12</t>
  </si>
  <si>
    <t>3Q12</t>
  </si>
  <si>
    <t>3T12</t>
  </si>
  <si>
    <t>Aeris</t>
  </si>
  <si>
    <t>Barcas</t>
  </si>
  <si>
    <t>4T10</t>
  </si>
  <si>
    <t>4Q12</t>
  </si>
  <si>
    <t>Curaçao</t>
  </si>
  <si>
    <t>4T12</t>
  </si>
  <si>
    <t>Outros (Others)</t>
  </si>
  <si>
    <t>Resultado Financeiro Líquido</t>
  </si>
  <si>
    <t>Net Financial Result</t>
  </si>
  <si>
    <t>Receita Financeira</t>
  </si>
  <si>
    <t>Financial Revenues</t>
  </si>
  <si>
    <t>Juros sobre Empréstimo</t>
  </si>
  <si>
    <t>Interests on Debt</t>
  </si>
  <si>
    <t>Variação Monetária</t>
  </si>
  <si>
    <t>Monetary Variation</t>
  </si>
  <si>
    <t>Variação Cambial</t>
  </si>
  <si>
    <t>Exchange Rate Variation</t>
  </si>
  <si>
    <t>Perdas com Operação de Hedge</t>
  </si>
  <si>
    <t>Losses from Hedge Operations</t>
  </si>
  <si>
    <t>Ajuste Provisão de Manutenção</t>
  </si>
  <si>
    <t>Maintenance Provision Adjustments</t>
  </si>
  <si>
    <t>1Q13</t>
  </si>
  <si>
    <t>1T13</t>
  </si>
  <si>
    <t>Receita Bruta (com a receita de construção)</t>
  </si>
  <si>
    <t>2Q13</t>
  </si>
  <si>
    <t>2T13</t>
  </si>
  <si>
    <t>VLT</t>
  </si>
  <si>
    <t>CCR Brasil</t>
  </si>
  <si>
    <t>RodoAnel</t>
  </si>
  <si>
    <t>Eliminações</t>
  </si>
  <si>
    <t xml:space="preserve">Renovias </t>
  </si>
  <si>
    <t>SG&amp;A + COGS</t>
  </si>
  <si>
    <t>3Q13</t>
  </si>
  <si>
    <t>3T13</t>
  </si>
  <si>
    <t>4Q13</t>
  </si>
  <si>
    <t>4T13</t>
  </si>
  <si>
    <t>Metrô Bahia</t>
  </si>
  <si>
    <t>R$ MM</t>
  </si>
  <si>
    <t>Dividendos Pagos (Caixa)</t>
  </si>
  <si>
    <t>Dividends Paid (Cash)</t>
  </si>
  <si>
    <t>1Q14</t>
  </si>
  <si>
    <t>1T14</t>
  </si>
  <si>
    <t>MSVia</t>
  </si>
  <si>
    <t>2Q14</t>
  </si>
  <si>
    <t>2T14</t>
  </si>
  <si>
    <t>3Q14</t>
  </si>
  <si>
    <t>3T14</t>
  </si>
  <si>
    <t>4Q14</t>
  </si>
  <si>
    <t>4T14</t>
  </si>
  <si>
    <t>1Q15</t>
  </si>
  <si>
    <t>1T15</t>
  </si>
  <si>
    <t>3T96</t>
  </si>
  <si>
    <t>4T96</t>
  </si>
  <si>
    <t>1T97</t>
  </si>
  <si>
    <t>2T97</t>
  </si>
  <si>
    <t>3T97</t>
  </si>
  <si>
    <t>4T97</t>
  </si>
  <si>
    <t>1T98</t>
  </si>
  <si>
    <t>2T98</t>
  </si>
  <si>
    <t>3T98</t>
  </si>
  <si>
    <t>4T98</t>
  </si>
  <si>
    <t>1T99</t>
  </si>
  <si>
    <t>2T99</t>
  </si>
  <si>
    <t>3T99</t>
  </si>
  <si>
    <t>4T99</t>
  </si>
  <si>
    <t>1T00</t>
  </si>
  <si>
    <t>2T00</t>
  </si>
  <si>
    <t>3T00</t>
  </si>
  <si>
    <t>4T00</t>
  </si>
  <si>
    <t>1T01</t>
  </si>
  <si>
    <t>2T01</t>
  </si>
  <si>
    <t>3T01</t>
  </si>
  <si>
    <t>4T01</t>
  </si>
  <si>
    <t>1T02</t>
  </si>
  <si>
    <t>2T02</t>
  </si>
  <si>
    <t>3T02</t>
  </si>
  <si>
    <t>4T02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</si>
  <si>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</si>
  <si>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</si>
  <si>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</si>
  <si>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</si>
  <si>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</si>
  <si>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</si>
  <si>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</si>
  <si>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</si>
  <si>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</si>
  <si>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</si>
  <si>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</si>
  <si>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</si>
  <si>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</si>
  <si>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</si>
  <si>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</si>
  <si>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</si>
  <si>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</si>
  <si>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</si>
  <si>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</si>
  <si>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</si>
  <si>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</si>
  <si>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</si>
  <si>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</si>
  <si>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</si>
  <si>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</si>
  <si>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</si>
  <si>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</si>
  <si>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</si>
  <si>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2T15</t>
  </si>
  <si>
    <t>2Q15</t>
  </si>
  <si>
    <r>
      <t>Ponte</t>
    </r>
    <r>
      <rPr>
        <vertAlign val="superscript"/>
        <sz val="10"/>
        <rFont val="Arial"/>
        <family val="2"/>
      </rPr>
      <t>1 - 2</t>
    </r>
  </si>
  <si>
    <r>
      <t>ViaOeste</t>
    </r>
    <r>
      <rPr>
        <vertAlign val="superscript"/>
        <sz val="10"/>
        <rFont val="Arial"/>
        <family val="2"/>
      </rPr>
      <t>1</t>
    </r>
  </si>
  <si>
    <t xml:space="preserve">Total </t>
  </si>
  <si>
    <t>Passageiros transportados / Transported passengers</t>
  </si>
  <si>
    <t xml:space="preserve">Passageiros Integrados / Integrated Passengers </t>
  </si>
  <si>
    <t>Passageiros Exclusivos / Exclusive Passengers</t>
  </si>
  <si>
    <t>Rio - Niterói</t>
  </si>
  <si>
    <t>Rio - Charitas</t>
  </si>
  <si>
    <t>Rio - Paquetá</t>
  </si>
  <si>
    <t>Rio - Cocotá</t>
  </si>
  <si>
    <t>Angra - Ilha Grande - Mangaratiba</t>
  </si>
  <si>
    <t xml:space="preserve"> % rec. de pedágio por meio eletrônico / % of toll revenues by eletronic means</t>
  </si>
  <si>
    <t>Número de tags ('000) / Number of tags ('000)</t>
  </si>
  <si>
    <t>Veículos Equivalentes</t>
  </si>
  <si>
    <t xml:space="preserve">Equivalent Vehicles </t>
  </si>
  <si>
    <t>RodoNorte</t>
  </si>
  <si>
    <t>RodoAnel Oeste</t>
  </si>
  <si>
    <t xml:space="preserve">SPVias </t>
  </si>
  <si>
    <r>
      <t>Ponte</t>
    </r>
    <r>
      <rPr>
        <vertAlign val="superscript"/>
        <sz val="10"/>
        <rFont val="Arial"/>
        <family val="2"/>
      </rPr>
      <t>1</t>
    </r>
  </si>
  <si>
    <t>3T07
3Q07</t>
  </si>
  <si>
    <t>Leves
Light</t>
  </si>
  <si>
    <t>Comerciais
Commercial</t>
  </si>
  <si>
    <t>3T08
3Q08</t>
  </si>
  <si>
    <t>4T07
4Q07</t>
  </si>
  <si>
    <t>1T08
1Q08</t>
  </si>
  <si>
    <t>2T08
2Q08</t>
  </si>
  <si>
    <t>4T08
4Q08</t>
  </si>
  <si>
    <t>1T09
1Q09</t>
  </si>
  <si>
    <t>2T09
2Q09</t>
  </si>
  <si>
    <t>3T09
3Q09</t>
  </si>
  <si>
    <t>4T09
4Q09</t>
  </si>
  <si>
    <t>1T10
1Q10</t>
  </si>
  <si>
    <t>2T10
2Q10</t>
  </si>
  <si>
    <t>3T10
3Q10</t>
  </si>
  <si>
    <t>4T10
4Q10</t>
  </si>
  <si>
    <t>1T11
1Q11</t>
  </si>
  <si>
    <t>2T11
2Q11</t>
  </si>
  <si>
    <t>3T11
3Q11</t>
  </si>
  <si>
    <t>4T11
4Q11</t>
  </si>
  <si>
    <t>1T12
1Q12</t>
  </si>
  <si>
    <t>2T12
2Q12</t>
  </si>
  <si>
    <t>3T12
3Q12</t>
  </si>
  <si>
    <t>4T12
4Q12</t>
  </si>
  <si>
    <t>1T13
1Q13</t>
  </si>
  <si>
    <t>2T13
2Q13</t>
  </si>
  <si>
    <t>3T13
3Q13</t>
  </si>
  <si>
    <t>4T13
4Q13</t>
  </si>
  <si>
    <t>1T14
1Q14</t>
  </si>
  <si>
    <t>2T14
2Q14</t>
  </si>
  <si>
    <t>3T14
3Q14</t>
  </si>
  <si>
    <t>4T14
4Q14</t>
  </si>
  <si>
    <t>1T15
1Q15</t>
  </si>
  <si>
    <t>2T15
2Q15</t>
  </si>
  <si>
    <t>Total Passageiros (Embarque '000)</t>
  </si>
  <si>
    <t>QUITO | Total</t>
  </si>
  <si>
    <t>QUITO | Internacional / International</t>
  </si>
  <si>
    <t>QUITO | Doméstico / Domestic</t>
  </si>
  <si>
    <t>SAN JOSÉ | Internacional / International</t>
  </si>
  <si>
    <t>SAN JOSÉ | Doméstico / Domestic</t>
  </si>
  <si>
    <t>SAN JOSÉ | Total</t>
  </si>
  <si>
    <t>CURAÇAO | Internacional / International</t>
  </si>
  <si>
    <t>CURAÇAO | Doméstico / Domestic</t>
  </si>
  <si>
    <t>CURAÇAO | Total</t>
  </si>
  <si>
    <t>BH AIRPORT | Internacional / International</t>
  </si>
  <si>
    <t>BH AIRPORT | Doméstico / Domestic</t>
  </si>
  <si>
    <t>BH AIRPORT | Total</t>
  </si>
  <si>
    <t>Total ATM</t>
  </si>
  <si>
    <t>Total MTOW</t>
  </si>
  <si>
    <t>QUITO | Carga</t>
  </si>
  <si>
    <t>QUITO | Militar e Outros</t>
  </si>
  <si>
    <t>SAN JOSÉ | Carga</t>
  </si>
  <si>
    <t>SAN JOSÉ | Militar e Outros</t>
  </si>
  <si>
    <t>QUITO | Carga e Outros</t>
  </si>
  <si>
    <t>SAN JOSÉ | Carga e Outros</t>
  </si>
  <si>
    <t>BH AIRPORT | Importação</t>
  </si>
  <si>
    <t>BH AIRPORT | Exportação</t>
  </si>
  <si>
    <t>3T15</t>
  </si>
  <si>
    <t>3Q15</t>
  </si>
  <si>
    <t>3T15
3Q15</t>
  </si>
  <si>
    <t>Total Carga ('000 em toneladas) / Total Cargo ('000 per ton)</t>
  </si>
  <si>
    <r>
      <t>MSVia</t>
    </r>
    <r>
      <rPr>
        <vertAlign val="superscript"/>
        <sz val="10"/>
        <rFont val="Arial"/>
        <family val="2"/>
      </rPr>
      <t>2</t>
    </r>
  </si>
  <si>
    <t>Despesas Administrativas + Custos dos Serviços Prestados</t>
  </si>
  <si>
    <t>1 - veículos equivalentes unidirecionais / vehicle equivalent unidirectional</t>
  </si>
  <si>
    <t>2 - O contrato da Ponte encerrou-se em 31 de maio de 2015, portanto, foram considerados veículos equivalentes até referida data no 2T15 / Ponte’s agreement ended on May 31, 2015, therefore, vehicle equivalents were considered until said date for 2Q15</t>
  </si>
  <si>
    <t>1 - No 2T15, considera-se somente o tráfego de abril e maio / 2Q15 figures include only traffic from April and May</t>
  </si>
  <si>
    <t>2 - No 3T15, considera-se tráfego de 14 a 30 de setembro / 3Q15 figures traffic between September 14 and September 30</t>
  </si>
  <si>
    <t>3 - Inclui tráfego da Renovias, cujo resultado passou a ser reconhecido somente na rubrica de resultado por equivalência patrimonial, conforme IFRS 10 e 11 / Includes Renovias’ traffic, whose results are recorded under equity income only, in accordance with IFRS 10 and 11</t>
  </si>
  <si>
    <t xml:space="preserve">                    -   </t>
  </si>
  <si>
    <t>4T15</t>
  </si>
  <si>
    <t>4Q15</t>
  </si>
  <si>
    <t>4T15
4Q15</t>
  </si>
  <si>
    <t>CCR España Empreendimentos</t>
  </si>
  <si>
    <t>TAS</t>
  </si>
  <si>
    <t>ADC</t>
  </si>
  <si>
    <t>ADC Ecuador</t>
  </si>
  <si>
    <t>1T16</t>
  </si>
  <si>
    <t>4Q16</t>
  </si>
  <si>
    <t>1Q16</t>
  </si>
  <si>
    <t>1T16
1Q16</t>
  </si>
  <si>
    <t>2T16</t>
  </si>
  <si>
    <t>2Q16</t>
  </si>
  <si>
    <t>2T16                                     2Q16</t>
  </si>
  <si>
    <t>3T16</t>
  </si>
  <si>
    <t>3Q16</t>
  </si>
  <si>
    <t>ViaRio</t>
  </si>
  <si>
    <t>3T16
3Q16</t>
  </si>
  <si>
    <r>
      <t>Consolidado pró-forma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CCR sem ViaRio / CCR proforma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Consolidated excluding ViaRio</t>
    </r>
  </si>
  <si>
    <t>4T16
4Q16</t>
  </si>
  <si>
    <t>4T16</t>
  </si>
  <si>
    <t>BH Airport</t>
  </si>
  <si>
    <t>1T17</t>
  </si>
  <si>
    <t>1Q17</t>
  </si>
  <si>
    <t>1T17
1Q17</t>
  </si>
  <si>
    <t>2T17</t>
  </si>
  <si>
    <t>2Q17</t>
  </si>
  <si>
    <t>2T17
2Q17</t>
  </si>
  <si>
    <t>VLT Carioca</t>
  </si>
  <si>
    <t>3T17</t>
  </si>
  <si>
    <t>3Q17</t>
  </si>
  <si>
    <t>3T17
3Q17</t>
  </si>
  <si>
    <t>4T17</t>
  </si>
  <si>
    <t>4Q17</t>
  </si>
  <si>
    <t>4T17
4Q17</t>
  </si>
  <si>
    <t>1T18</t>
  </si>
  <si>
    <t>1Q18</t>
  </si>
  <si>
    <t>1T18
1Q18</t>
  </si>
  <si>
    <t>2T18</t>
  </si>
  <si>
    <t>2Q18</t>
  </si>
  <si>
    <t>3T18</t>
  </si>
  <si>
    <t>3Q18</t>
  </si>
  <si>
    <t>2T18
2Q18</t>
  </si>
  <si>
    <t>3T18
3Q18</t>
  </si>
  <si>
    <t>4T18</t>
  </si>
  <si>
    <t>4Q18</t>
  </si>
  <si>
    <t>4T18
4Q18</t>
  </si>
  <si>
    <t>ViaSul</t>
  </si>
  <si>
    <t>1T19</t>
  </si>
  <si>
    <t>1Q19</t>
  </si>
  <si>
    <t>1T19
1Q19</t>
  </si>
  <si>
    <t>CURAÇAO | Carga e Outros</t>
  </si>
  <si>
    <t>2T19</t>
  </si>
  <si>
    <t>2Q19</t>
  </si>
  <si>
    <t>2T18
2Q19</t>
  </si>
  <si>
    <t>ViaMobilidade - Linhas 5 e 17</t>
  </si>
  <si>
    <t>ViaMobilidade - Linha 15</t>
  </si>
  <si>
    <t>3T19</t>
  </si>
  <si>
    <t>3Q19</t>
  </si>
  <si>
    <t>3T19
3Q20</t>
  </si>
  <si>
    <t>4T19</t>
  </si>
  <si>
    <t>4Q19</t>
  </si>
  <si>
    <t>4T19
4Q19</t>
  </si>
  <si>
    <t>1T20</t>
  </si>
  <si>
    <t>1Q20</t>
  </si>
  <si>
    <t>1T20
1Q20</t>
  </si>
  <si>
    <t>Tráfego/Veículos Equivalentes</t>
  </si>
  <si>
    <t>Traffic - Equivalent Vehicles</t>
  </si>
  <si>
    <t>2T20</t>
  </si>
  <si>
    <t>2Q20</t>
  </si>
  <si>
    <t>2T20
2Q20</t>
  </si>
  <si>
    <t>Linha 15</t>
  </si>
  <si>
    <t>Via Costeira</t>
  </si>
  <si>
    <t>ViaCosteira</t>
  </si>
  <si>
    <t>Quicko</t>
  </si>
  <si>
    <t>Net Revenues</t>
  </si>
  <si>
    <t xml:space="preserve">Receita Líquida </t>
  </si>
  <si>
    <t xml:space="preserve">Pessoal </t>
  </si>
  <si>
    <t>Depreciação e Amortização</t>
  </si>
  <si>
    <t xml:space="preserve">Outros </t>
  </si>
  <si>
    <t>Margem EBIT</t>
  </si>
  <si>
    <t>Margem EBITDA</t>
  </si>
  <si>
    <t>CCR ViaCosteira</t>
  </si>
  <si>
    <t>CCR S.A.</t>
  </si>
  <si>
    <t>CCR USA Airpot</t>
  </si>
  <si>
    <t>CIIS - Cia Invest Infra e Serv</t>
  </si>
  <si>
    <t>Controlar S.A.</t>
  </si>
  <si>
    <t>Inovap 5 Adm. e Partic. Ltda.</t>
  </si>
  <si>
    <t>CCR Espanha S.L.U.</t>
  </si>
  <si>
    <t>Quiama</t>
  </si>
  <si>
    <t>3T20</t>
  </si>
  <si>
    <t>3Q20</t>
  </si>
  <si>
    <t>3T20
3Q20</t>
  </si>
  <si>
    <t>4T20</t>
  </si>
  <si>
    <t>4Q20</t>
  </si>
  <si>
    <t>4T20
4Q20</t>
  </si>
  <si>
    <t xml:space="preserve"> </t>
  </si>
  <si>
    <r>
      <t xml:space="preserve">4- </t>
    </r>
    <r>
      <rPr>
        <sz val="10"/>
        <rFont val="Arial"/>
        <family val="2"/>
      </rPr>
      <t xml:space="preserve">Valores reclassificados </t>
    </r>
  </si>
  <si>
    <t>3 - Inclui CCR, MTH, CPC, SPCP, STP e Eliminações / Includes CCR, MTH, CPC, SPCP, STP and Eliminations</t>
  </si>
  <si>
    <t>2 - Inclui Quito, San José, Curçao e BH Airport / Includes Quito, San José, Curaçao and BH Airport</t>
  </si>
  <si>
    <t>1 - Os investimentos realizados pela Companhia, que serão recebidos dos poderes concedentes como contraprestação pecuniária ou aporte, compõem o ativo financeiro / The investments made by the Company, which will be received from the granting authority as monetary consideration or contribution, compose the financial assets</t>
  </si>
  <si>
    <r>
      <t>Outras / Others</t>
    </r>
    <r>
      <rPr>
        <vertAlign val="superscript"/>
        <sz val="10"/>
        <rFont val="Arial"/>
        <family val="2"/>
      </rPr>
      <t>3</t>
    </r>
  </si>
  <si>
    <t>ViaMobilidade</t>
  </si>
  <si>
    <t>VLT (24,93%)</t>
  </si>
  <si>
    <r>
      <t>Aeroportos / Airports</t>
    </r>
    <r>
      <rPr>
        <vertAlign val="superscript"/>
        <sz val="10"/>
        <rFont val="Arial"/>
        <family val="2"/>
      </rPr>
      <t>2</t>
    </r>
  </si>
  <si>
    <t>ViaRio (66,66%)</t>
  </si>
  <si>
    <t>Controlar (45%)</t>
  </si>
  <si>
    <t>RodoAnel (100%)</t>
  </si>
  <si>
    <t>Renovias (40%)</t>
  </si>
  <si>
    <t>ViaQuatro (100%)</t>
  </si>
  <si>
    <t>RodoNorte (100%)</t>
  </si>
  <si>
    <t xml:space="preserve">ViaOeste </t>
  </si>
  <si>
    <t>2019</t>
  </si>
  <si>
    <r>
      <t>Financial Asset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(R$ MM)</t>
    </r>
  </si>
  <si>
    <r>
      <t>1T16</t>
    </r>
    <r>
      <rPr>
        <b/>
        <vertAlign val="superscript"/>
        <sz val="10"/>
        <color indexed="9"/>
        <rFont val="Arial"/>
        <family val="2"/>
      </rPr>
      <t>(4)</t>
    </r>
  </si>
  <si>
    <r>
      <t>Ativo Financeiro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(R$ MM)</t>
    </r>
  </si>
  <si>
    <t>2 - Inclui CCR, MTH, CPC, SPCP, STP e Eliminações / Includes CCR, MTH, CPC, SPCP, STP and Eliminations</t>
  </si>
  <si>
    <t>1 - Inclui Quito, San José, Curçao e BH Airport / Includes Quito, San José, Curaçao and BH Airport</t>
  </si>
  <si>
    <r>
      <t>Outras / Others</t>
    </r>
    <r>
      <rPr>
        <vertAlign val="superscript"/>
        <sz val="10"/>
        <rFont val="Arial"/>
        <family val="2"/>
      </rPr>
      <t>2</t>
    </r>
  </si>
  <si>
    <r>
      <t>Aeroportos / Airports</t>
    </r>
    <r>
      <rPr>
        <vertAlign val="superscript"/>
        <sz val="10"/>
        <rFont val="Arial"/>
        <family val="2"/>
      </rPr>
      <t>1</t>
    </r>
  </si>
  <si>
    <t>Maintenance Cost (R$ MM)</t>
  </si>
  <si>
    <t>Custo com Manutenção (R$ MM)</t>
  </si>
  <si>
    <t>2 - Inclui CCR, MTH, CPC, SPCP, STP, TAS e Eliminações / Includes CCR, MTH, CPC, SPCP, STP, TAS and Eliminations</t>
  </si>
  <si>
    <t xml:space="preserve">VLT </t>
  </si>
  <si>
    <t>CAPEX (R$ MM) excluding Maintenance and Financial Asset</t>
  </si>
  <si>
    <t>CAPEX (R$ MM) sem Manutenção e Ativo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</si>
</sst>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0.0%"/>
    <numFmt numFmtId="167" formatCode="_(* #,##0_);_(* \(#,##0\);_(* &quot;-&quot;??_);_(@_)"/>
    <numFmt numFmtId="168" formatCode="_(* #,##0.00_);_(* \(#,##0.00\);_(* &quot;-&quot;??_);_(@_)"/>
    <numFmt numFmtId="169" formatCode="0.0"/>
    <numFmt numFmtId="170" formatCode="#,##0.0;[Red]\-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rgb="FFFFFFFF"/>
      <name val="Arial"/>
      <family val="2"/>
    </font>
    <font>
      <sz val="12"/>
      <name val="Times New Roman"/>
      <family val="1"/>
    </font>
    <font>
      <b/>
      <sz val="10"/>
      <color indexed="5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168" fontId="1" fillId="0" borderId="0" applyFont="0" applyFill="0" applyBorder="0" applyAlignment="0" applyProtection="0"/>
    <xf numFmtId="0" fontId="1" fillId="0" borderId="0"/>
    <xf numFmtId="37" fontId="18" fillId="0" borderId="0"/>
    <xf numFmtId="0" fontId="1" fillId="0" borderId="0"/>
  </cellStyleXfs>
  <cellXfs count="206">
    <xf numFmtId="0" fontId="0" fillId="0" borderId="0" xfId="0"/>
    <xf numFmtId="0" fontId="9" fillId="4" borderId="0" xfId="3" applyFont="1" applyFill="1" applyBorder="1"/>
    <xf numFmtId="0" fontId="9" fillId="4" borderId="0" xfId="3" applyFont="1" applyFill="1" applyBorder="1" applyAlignment="1">
      <alignment horizontal="center"/>
    </xf>
    <xf numFmtId="0" fontId="8" fillId="0" borderId="0" xfId="3"/>
    <xf numFmtId="167" fontId="8" fillId="2" borderId="0" xfId="3" applyNumberFormat="1" applyFill="1" applyBorder="1"/>
    <xf numFmtId="167" fontId="8" fillId="5" borderId="0" xfId="3" applyNumberFormat="1" applyFill="1" applyBorder="1"/>
    <xf numFmtId="167" fontId="9" fillId="4" borderId="0" xfId="3" applyNumberFormat="1" applyFont="1" applyFill="1" applyBorder="1"/>
    <xf numFmtId="0" fontId="8" fillId="2" borderId="0" xfId="3" applyFill="1" applyBorder="1"/>
    <xf numFmtId="167" fontId="8" fillId="0" borderId="0" xfId="3" applyNumberFormat="1"/>
    <xf numFmtId="0" fontId="1" fillId="0" borderId="0" xfId="3" applyFont="1"/>
    <xf numFmtId="167" fontId="8" fillId="6" borderId="0" xfId="3" applyNumberFormat="1" applyFill="1" applyBorder="1"/>
    <xf numFmtId="0" fontId="10" fillId="7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8" fillId="3" borderId="0" xfId="3" applyFill="1"/>
    <xf numFmtId="0" fontId="9" fillId="4" borderId="0" xfId="3" applyFont="1" applyFill="1" applyBorder="1" applyAlignment="1">
      <alignment horizontal="left" vertical="center"/>
    </xf>
    <xf numFmtId="0" fontId="11" fillId="0" borderId="0" xfId="0" applyFont="1"/>
    <xf numFmtId="0" fontId="1" fillId="3" borderId="0" xfId="0" applyFont="1" applyFill="1" applyBorder="1"/>
    <xf numFmtId="3" fontId="1" fillId="3" borderId="0" xfId="0" applyNumberFormat="1" applyFont="1" applyFill="1" applyBorder="1"/>
    <xf numFmtId="38" fontId="1" fillId="3" borderId="0" xfId="0" applyNumberFormat="1" applyFont="1" applyFill="1" applyBorder="1" applyAlignment="1">
      <alignment horizontal="center" vertical="center"/>
    </xf>
    <xf numFmtId="0" fontId="1" fillId="3" borderId="0" xfId="5" applyFont="1" applyFill="1" applyBorder="1" applyAlignment="1">
      <alignment horizontal="center" vertical="center"/>
    </xf>
    <xf numFmtId="38" fontId="1" fillId="3" borderId="0" xfId="5" applyNumberFormat="1" applyFont="1" applyFill="1" applyBorder="1" applyAlignment="1">
      <alignment horizontal="center" vertical="center"/>
    </xf>
    <xf numFmtId="1" fontId="8" fillId="0" borderId="0" xfId="3" applyNumberFormat="1"/>
    <xf numFmtId="164" fontId="5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5" fillId="0" borderId="0" xfId="2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165" fontId="7" fillId="0" borderId="0" xfId="2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3" fontId="6" fillId="0" borderId="0" xfId="2" applyNumberFormat="1" applyFont="1" applyFill="1" applyAlignment="1">
      <alignment horizontal="center" vertical="center"/>
    </xf>
    <xf numFmtId="165" fontId="7" fillId="0" borderId="0" xfId="2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 vertical="center"/>
    </xf>
    <xf numFmtId="38" fontId="1" fillId="0" borderId="0" xfId="0" applyNumberFormat="1" applyFont="1" applyFill="1" applyBorder="1" applyAlignment="1">
      <alignment horizontal="center" vertical="center"/>
    </xf>
    <xf numFmtId="165" fontId="6" fillId="0" borderId="0" xfId="2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/>
    <xf numFmtId="164" fontId="7" fillId="0" borderId="0" xfId="2" applyNumberFormat="1" applyFont="1" applyFill="1"/>
    <xf numFmtId="0" fontId="4" fillId="3" borderId="0" xfId="0" applyFont="1" applyFill="1" applyBorder="1"/>
    <xf numFmtId="164" fontId="5" fillId="3" borderId="0" xfId="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0" borderId="0" xfId="0" applyFont="1" applyFill="1" applyBorder="1"/>
    <xf numFmtId="165" fontId="5" fillId="3" borderId="0" xfId="2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165" fontId="7" fillId="3" borderId="0" xfId="2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38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165" fontId="6" fillId="3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7" fillId="0" borderId="0" xfId="2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horizontal="center"/>
    </xf>
    <xf numFmtId="166" fontId="5" fillId="0" borderId="0" xfId="1" quotePrefix="1" applyNumberFormat="1" applyFont="1" applyFill="1" applyAlignment="1">
      <alignment horizontal="center" vertical="center"/>
    </xf>
    <xf numFmtId="166" fontId="7" fillId="0" borderId="0" xfId="1" applyNumberFormat="1" applyFont="1" applyFill="1" applyAlignment="1">
      <alignment horizontal="center" vertical="center"/>
    </xf>
    <xf numFmtId="166" fontId="7" fillId="0" borderId="0" xfId="1" applyNumberFormat="1" applyFont="1" applyFill="1" applyAlignment="1">
      <alignment horizontal="center"/>
    </xf>
    <xf numFmtId="0" fontId="9" fillId="4" borderId="2" xfId="3" applyFont="1" applyFill="1" applyBorder="1"/>
    <xf numFmtId="165" fontId="5" fillId="0" borderId="0" xfId="0" applyNumberFormat="1" applyFont="1" applyFill="1" applyAlignment="1">
      <alignment horizontal="center"/>
    </xf>
    <xf numFmtId="165" fontId="5" fillId="3" borderId="0" xfId="2" applyNumberFormat="1" applyFont="1" applyFill="1" applyAlignment="1">
      <alignment horizontal="center" vertical="center"/>
    </xf>
    <xf numFmtId="165" fontId="7" fillId="3" borderId="0" xfId="2" applyNumberFormat="1" applyFont="1" applyFill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38" fontId="5" fillId="3" borderId="0" xfId="0" applyNumberFormat="1" applyFont="1" applyFill="1" applyAlignment="1">
      <alignment horizontal="center"/>
    </xf>
    <xf numFmtId="166" fontId="5" fillId="3" borderId="0" xfId="1" applyNumberFormat="1" applyFont="1" applyFill="1" applyAlignment="1">
      <alignment horizontal="center" vertical="center"/>
    </xf>
    <xf numFmtId="166" fontId="7" fillId="3" borderId="0" xfId="1" applyNumberFormat="1" applyFont="1" applyFill="1" applyAlignment="1">
      <alignment horizontal="center" vertical="center"/>
    </xf>
    <xf numFmtId="0" fontId="8" fillId="2" borderId="0" xfId="3" applyNumberFormat="1" applyFill="1" applyBorder="1"/>
    <xf numFmtId="0" fontId="8" fillId="5" borderId="0" xfId="3" applyNumberFormat="1" applyFill="1" applyBorder="1"/>
    <xf numFmtId="0" fontId="1" fillId="2" borderId="0" xfId="3" applyNumberFormat="1" applyFont="1" applyFill="1" applyBorder="1"/>
    <xf numFmtId="0" fontId="1" fillId="5" borderId="0" xfId="3" applyNumberFormat="1" applyFont="1" applyFill="1" applyBorder="1"/>
    <xf numFmtId="164" fontId="0" fillId="7" borderId="0" xfId="2" applyNumberFormat="1" applyFont="1" applyFill="1" applyAlignment="1">
      <alignment horizontal="center"/>
    </xf>
    <xf numFmtId="0" fontId="1" fillId="3" borderId="0" xfId="3" applyNumberFormat="1" applyFont="1" applyFill="1" applyBorder="1"/>
    <xf numFmtId="0" fontId="9" fillId="4" borderId="3" xfId="3" applyFont="1" applyFill="1" applyBorder="1"/>
    <xf numFmtId="167" fontId="1" fillId="5" borderId="0" xfId="3" applyNumberFormat="1" applyFont="1" applyFill="1" applyBorder="1"/>
    <xf numFmtId="0" fontId="9" fillId="4" borderId="6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166" fontId="9" fillId="4" borderId="0" xfId="1" applyNumberFormat="1" applyFont="1" applyFill="1" applyBorder="1"/>
    <xf numFmtId="166" fontId="1" fillId="2" borderId="0" xfId="1" applyNumberFormat="1" applyFont="1" applyFill="1" applyBorder="1" applyAlignment="1">
      <alignment horizontal="center"/>
    </xf>
    <xf numFmtId="164" fontId="1" fillId="3" borderId="0" xfId="2" applyNumberFormat="1" applyFont="1" applyFill="1" applyBorder="1" applyAlignment="1">
      <alignment horizontal="right"/>
    </xf>
    <xf numFmtId="0" fontId="9" fillId="4" borderId="0" xfId="3" applyFont="1" applyFill="1" applyBorder="1" applyAlignment="1">
      <alignment horizontal="left"/>
    </xf>
    <xf numFmtId="0" fontId="1" fillId="6" borderId="0" xfId="3" applyNumberFormat="1" applyFont="1" applyFill="1" applyBorder="1"/>
    <xf numFmtId="0" fontId="8" fillId="6" borderId="0" xfId="3" applyFill="1"/>
    <xf numFmtId="0" fontId="1" fillId="6" borderId="0" xfId="3" applyFont="1" applyFill="1"/>
    <xf numFmtId="164" fontId="1" fillId="6" borderId="0" xfId="2" applyNumberFormat="1" applyFont="1" applyFill="1" applyBorder="1" applyAlignment="1">
      <alignment horizontal="right"/>
    </xf>
    <xf numFmtId="164" fontId="1" fillId="6" borderId="0" xfId="2" applyNumberFormat="1" applyFont="1" applyFill="1" applyAlignment="1">
      <alignment horizontal="right"/>
    </xf>
    <xf numFmtId="0" fontId="8" fillId="6" borderId="0" xfId="3" applyFill="1" applyAlignment="1">
      <alignment horizontal="right"/>
    </xf>
    <xf numFmtId="0" fontId="8" fillId="3" borderId="0" xfId="3" applyFill="1" applyAlignment="1">
      <alignment horizontal="right"/>
    </xf>
    <xf numFmtId="0" fontId="12" fillId="2" borderId="0" xfId="3" applyFont="1" applyFill="1" applyBorder="1" applyAlignment="1">
      <alignment horizontal="left" wrapText="1"/>
    </xf>
    <xf numFmtId="0" fontId="8" fillId="0" borderId="0" xfId="3" applyBorder="1"/>
    <xf numFmtId="166" fontId="1" fillId="5" borderId="0" xfId="1" applyNumberFormat="1" applyFont="1" applyFill="1" applyBorder="1" applyAlignment="1">
      <alignment horizontal="right"/>
    </xf>
    <xf numFmtId="0" fontId="9" fillId="4" borderId="2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 vertical="center"/>
    </xf>
    <xf numFmtId="166" fontId="7" fillId="3" borderId="0" xfId="1" applyNumberFormat="1" applyFont="1" applyFill="1" applyAlignment="1">
      <alignment horizontal="center"/>
    </xf>
    <xf numFmtId="167" fontId="1" fillId="2" borderId="0" xfId="3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/>
    </xf>
    <xf numFmtId="167" fontId="8" fillId="3" borderId="0" xfId="3" applyNumberFormat="1" applyFill="1" applyBorder="1"/>
    <xf numFmtId="166" fontId="1" fillId="2" borderId="0" xfId="1" applyNumberFormat="1" applyFont="1" applyFill="1" applyBorder="1"/>
    <xf numFmtId="166" fontId="1" fillId="5" borderId="0" xfId="1" applyNumberFormat="1" applyFont="1" applyFill="1" applyBorder="1"/>
    <xf numFmtId="166" fontId="1" fillId="2" borderId="0" xfId="1" applyNumberFormat="1" applyFont="1" applyFill="1" applyBorder="1" applyAlignment="1"/>
    <xf numFmtId="165" fontId="1" fillId="3" borderId="0" xfId="2" applyNumberFormat="1" applyFont="1" applyFill="1" applyAlignment="1">
      <alignment horizontal="center" vertical="center"/>
    </xf>
    <xf numFmtId="165" fontId="1" fillId="0" borderId="0" xfId="2" applyNumberFormat="1" applyFont="1" applyFill="1" applyAlignment="1">
      <alignment horizontal="center" vertical="center"/>
    </xf>
    <xf numFmtId="166" fontId="1" fillId="5" borderId="0" xfId="1" applyNumberFormat="1" applyFont="1" applyFill="1" applyBorder="1" applyAlignment="1">
      <alignment horizontal="center"/>
    </xf>
    <xf numFmtId="0" fontId="9" fillId="3" borderId="3" xfId="3" applyFont="1" applyFill="1" applyBorder="1" applyAlignment="1">
      <alignment horizontal="center"/>
    </xf>
    <xf numFmtId="166" fontId="1" fillId="3" borderId="0" xfId="1" applyNumberFormat="1" applyFont="1" applyFill="1" applyBorder="1"/>
    <xf numFmtId="165" fontId="5" fillId="3" borderId="0" xfId="0" applyNumberFormat="1" applyFont="1" applyFill="1" applyBorder="1"/>
    <xf numFmtId="38" fontId="8" fillId="0" borderId="0" xfId="3" applyNumberFormat="1"/>
    <xf numFmtId="0" fontId="9" fillId="4" borderId="4" xfId="3" applyFont="1" applyFill="1" applyBorder="1" applyAlignment="1">
      <alignment vertical="center"/>
    </xf>
    <xf numFmtId="0" fontId="0" fillId="3" borderId="0" xfId="0" applyFill="1"/>
    <xf numFmtId="0" fontId="8" fillId="0" borderId="0" xfId="3" applyFill="1"/>
    <xf numFmtId="0" fontId="9" fillId="4" borderId="1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5" fillId="8" borderId="0" xfId="0" applyFont="1" applyFill="1"/>
    <xf numFmtId="0" fontId="9" fillId="4" borderId="1" xfId="3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center" vertical="center"/>
    </xf>
    <xf numFmtId="0" fontId="17" fillId="9" borderId="0" xfId="3" applyFont="1" applyFill="1" applyBorder="1" applyAlignment="1">
      <alignment horizontal="center" vertical="center"/>
    </xf>
    <xf numFmtId="0" fontId="17" fillId="9" borderId="8" xfId="3" applyFont="1" applyFill="1" applyBorder="1" applyAlignment="1">
      <alignment horizontal="center"/>
    </xf>
    <xf numFmtId="167" fontId="1" fillId="10" borderId="0" xfId="3" applyNumberFormat="1" applyFont="1" applyFill="1" applyBorder="1"/>
    <xf numFmtId="167" fontId="1" fillId="11" borderId="0" xfId="3" applyNumberFormat="1" applyFont="1" applyFill="1" applyBorder="1"/>
    <xf numFmtId="167" fontId="17" fillId="9" borderId="0" xfId="3" applyNumberFormat="1" applyFont="1" applyFill="1" applyBorder="1"/>
    <xf numFmtId="0" fontId="1" fillId="0" borderId="0" xfId="3" applyFont="1" applyFill="1" applyBorder="1"/>
    <xf numFmtId="164" fontId="1" fillId="12" borderId="0" xfId="2" applyNumberFormat="1" applyFont="1" applyFill="1" applyBorder="1" applyAlignment="1">
      <alignment horizontal="right"/>
    </xf>
    <xf numFmtId="164" fontId="1" fillId="10" borderId="0" xfId="2" applyNumberFormat="1" applyFont="1" applyFill="1" applyBorder="1" applyAlignment="1">
      <alignment horizontal="right"/>
    </xf>
    <xf numFmtId="0" fontId="1" fillId="12" borderId="0" xfId="3" applyFont="1" applyFill="1" applyBorder="1" applyAlignment="1">
      <alignment horizontal="right"/>
    </xf>
    <xf numFmtId="0" fontId="1" fillId="10" borderId="0" xfId="3" applyFont="1" applyFill="1" applyBorder="1" applyAlignment="1">
      <alignment horizontal="right"/>
    </xf>
    <xf numFmtId="0" fontId="9" fillId="4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left" vertical="center"/>
    </xf>
    <xf numFmtId="0" fontId="9" fillId="4" borderId="5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center" vertical="center"/>
    </xf>
    <xf numFmtId="0" fontId="1" fillId="0" borderId="0" xfId="7"/>
    <xf numFmtId="0" fontId="1" fillId="0" borderId="0" xfId="7" applyFont="1" applyFill="1" applyBorder="1"/>
    <xf numFmtId="0" fontId="1" fillId="0" borderId="0" xfId="7" applyAlignment="1">
      <alignment horizontal="right" vertical="center"/>
    </xf>
    <xf numFmtId="37" fontId="12" fillId="3" borderId="0" xfId="0" applyNumberFormat="1" applyFont="1" applyFill="1" applyBorder="1" applyAlignment="1">
      <alignment horizontal="left" vertical="center" wrapText="1"/>
    </xf>
    <xf numFmtId="43" fontId="17" fillId="9" borderId="0" xfId="2" applyFont="1" applyFill="1" applyBorder="1" applyAlignment="1">
      <alignment vertical="center"/>
    </xf>
    <xf numFmtId="169" fontId="9" fillId="4" borderId="0" xfId="7" applyNumberFormat="1" applyFont="1" applyFill="1" applyBorder="1" applyAlignment="1">
      <alignment horizontal="right" vertical="center"/>
    </xf>
    <xf numFmtId="169" fontId="9" fillId="4" borderId="0" xfId="7" applyNumberFormat="1" applyFont="1" applyFill="1" applyBorder="1" applyAlignment="1">
      <alignment vertical="center"/>
    </xf>
    <xf numFmtId="43" fontId="9" fillId="4" borderId="0" xfId="2" applyFont="1" applyFill="1" applyBorder="1" applyAlignment="1">
      <alignment vertical="center"/>
    </xf>
    <xf numFmtId="169" fontId="9" fillId="4" borderId="0" xfId="7" applyNumberFormat="1" applyFont="1" applyFill="1" applyBorder="1" applyAlignment="1">
      <alignment horizontal="center" vertical="center"/>
    </xf>
    <xf numFmtId="0" fontId="9" fillId="4" borderId="0" xfId="7" applyFont="1" applyFill="1" applyBorder="1" applyAlignment="1">
      <alignment vertical="center"/>
    </xf>
    <xf numFmtId="169" fontId="1" fillId="3" borderId="0" xfId="7" applyNumberFormat="1" applyFill="1" applyAlignment="1">
      <alignment horizontal="right" vertical="center"/>
    </xf>
    <xf numFmtId="169" fontId="1" fillId="3" borderId="0" xfId="7" applyNumberFormat="1" applyFill="1"/>
    <xf numFmtId="170" fontId="1" fillId="3" borderId="0" xfId="7" applyNumberFormat="1" applyFill="1"/>
    <xf numFmtId="0" fontId="1" fillId="3" borderId="0" xfId="7" applyNumberFormat="1" applyFill="1" applyBorder="1"/>
    <xf numFmtId="169" fontId="1" fillId="13" borderId="0" xfId="7" applyNumberFormat="1" applyFill="1" applyAlignment="1">
      <alignment horizontal="right" vertical="center"/>
    </xf>
    <xf numFmtId="0" fontId="1" fillId="13" borderId="0" xfId="7" applyNumberFormat="1" applyFont="1" applyFill="1" applyBorder="1"/>
    <xf numFmtId="0" fontId="1" fillId="3" borderId="0" xfId="7" applyFill="1"/>
    <xf numFmtId="169" fontId="1" fillId="13" borderId="0" xfId="7" applyNumberFormat="1" applyFill="1"/>
    <xf numFmtId="170" fontId="1" fillId="13" borderId="0" xfId="7" applyNumberFormat="1" applyFill="1"/>
    <xf numFmtId="169" fontId="1" fillId="14" borderId="0" xfId="7" applyNumberFormat="1" applyFont="1" applyFill="1" applyBorder="1"/>
    <xf numFmtId="169" fontId="1" fillId="10" borderId="0" xfId="7" applyNumberFormat="1" applyFont="1" applyFill="1" applyBorder="1"/>
    <xf numFmtId="169" fontId="1" fillId="3" borderId="0" xfId="7" applyNumberFormat="1" applyFill="1" applyAlignment="1">
      <alignment horizontal="center"/>
    </xf>
    <xf numFmtId="169" fontId="1" fillId="13" borderId="0" xfId="7" applyNumberFormat="1" applyFill="1" applyAlignment="1">
      <alignment horizontal="center"/>
    </xf>
    <xf numFmtId="0" fontId="1" fillId="3" borderId="0" xfId="7" applyNumberFormat="1" applyFont="1" applyFill="1" applyBorder="1"/>
    <xf numFmtId="0" fontId="1" fillId="13" borderId="0" xfId="7" applyNumberFormat="1" applyFill="1" applyBorder="1"/>
    <xf numFmtId="169" fontId="1" fillId="10" borderId="0" xfId="7" applyNumberFormat="1" applyFont="1" applyFill="1" applyBorder="1" applyAlignment="1">
      <alignment horizontal="right"/>
    </xf>
    <xf numFmtId="169" fontId="1" fillId="3" borderId="0" xfId="7" applyNumberFormat="1" applyFont="1" applyFill="1" applyAlignment="1">
      <alignment horizontal="right" vertical="center"/>
    </xf>
    <xf numFmtId="169" fontId="1" fillId="3" borderId="0" xfId="7" applyNumberFormat="1" applyFont="1" applyFill="1" applyAlignment="1">
      <alignment horizontal="right"/>
    </xf>
    <xf numFmtId="169" fontId="1" fillId="13" borderId="0" xfId="7" applyNumberFormat="1" applyFont="1" applyFill="1" applyAlignment="1">
      <alignment horizontal="right"/>
    </xf>
    <xf numFmtId="169" fontId="1" fillId="3" borderId="0" xfId="7" applyNumberFormat="1" applyFont="1" applyFill="1" applyAlignment="1">
      <alignment horizontal="center"/>
    </xf>
    <xf numFmtId="0" fontId="17" fillId="9" borderId="0" xfId="7" applyFont="1" applyFill="1" applyBorder="1" applyAlignment="1">
      <alignment horizontal="center" vertical="center"/>
    </xf>
    <xf numFmtId="0" fontId="9" fillId="4" borderId="0" xfId="7" applyFont="1" applyFill="1" applyBorder="1" applyAlignment="1">
      <alignment horizontal="right" vertical="center"/>
    </xf>
    <xf numFmtId="0" fontId="9" fillId="4" borderId="0" xfId="7" applyFont="1" applyFill="1" applyBorder="1" applyAlignment="1">
      <alignment horizontal="center" vertical="center"/>
    </xf>
    <xf numFmtId="0" fontId="17" fillId="9" borderId="9" xfId="7" applyFont="1" applyFill="1" applyBorder="1" applyAlignment="1">
      <alignment horizontal="center" vertical="center"/>
    </xf>
    <xf numFmtId="0" fontId="9" fillId="4" borderId="2" xfId="7" applyFont="1" applyFill="1" applyBorder="1" applyAlignment="1">
      <alignment horizontal="right" vertical="center"/>
    </xf>
    <xf numFmtId="0" fontId="9" fillId="4" borderId="2" xfId="7" applyFont="1" applyFill="1" applyBorder="1" applyAlignment="1">
      <alignment horizontal="center" vertical="center"/>
    </xf>
    <xf numFmtId="0" fontId="9" fillId="4" borderId="1" xfId="7" applyFont="1" applyFill="1" applyBorder="1" applyAlignment="1">
      <alignment horizontal="center" vertical="center"/>
    </xf>
    <xf numFmtId="0" fontId="9" fillId="4" borderId="1" xfId="7" applyFont="1" applyFill="1" applyBorder="1" applyAlignment="1">
      <alignment vertical="center"/>
    </xf>
    <xf numFmtId="170" fontId="1" fillId="3" borderId="0" xfId="7" applyNumberFormat="1" applyFill="1" applyAlignment="1">
      <alignment horizontal="center"/>
    </xf>
    <xf numFmtId="170" fontId="1" fillId="13" borderId="0" xfId="7" applyNumberFormat="1" applyFill="1" applyAlignment="1">
      <alignment horizontal="center"/>
    </xf>
    <xf numFmtId="0" fontId="19" fillId="0" borderId="0" xfId="7" applyFont="1" applyAlignment="1">
      <alignment vertical="center"/>
    </xf>
    <xf numFmtId="0" fontId="1" fillId="0" borderId="0" xfId="7" applyAlignment="1">
      <alignment vertical="center"/>
    </xf>
    <xf numFmtId="0" fontId="17" fillId="9" borderId="9" xfId="7" applyNumberFormat="1" applyFont="1" applyFill="1" applyBorder="1" applyAlignment="1">
      <alignment horizontal="center" vertical="center"/>
    </xf>
    <xf numFmtId="0" fontId="9" fillId="4" borderId="2" xfId="7" applyNumberFormat="1" applyFont="1" applyFill="1" applyBorder="1" applyAlignment="1">
      <alignment horizontal="right" vertical="center"/>
    </xf>
    <xf numFmtId="0" fontId="9" fillId="4" borderId="2" xfId="7" applyNumberFormat="1" applyFont="1" applyFill="1" applyBorder="1" applyAlignment="1">
      <alignment horizontal="center" vertical="center"/>
    </xf>
    <xf numFmtId="43" fontId="1" fillId="0" borderId="0" xfId="7" applyNumberFormat="1" applyFont="1" applyFill="1" applyBorder="1"/>
    <xf numFmtId="0" fontId="1" fillId="3" borderId="0" xfId="7" applyFont="1" applyFill="1" applyAlignment="1">
      <alignment horizontal="right" vertical="center"/>
    </xf>
    <xf numFmtId="170" fontId="1" fillId="13" borderId="0" xfId="7" applyNumberFormat="1" applyFont="1" applyFill="1" applyAlignment="1">
      <alignment horizontal="right" vertical="center"/>
    </xf>
    <xf numFmtId="169" fontId="1" fillId="13" borderId="0" xfId="7" applyNumberFormat="1" applyFont="1" applyFill="1" applyAlignment="1">
      <alignment horizontal="right" vertical="center"/>
    </xf>
    <xf numFmtId="170" fontId="1" fillId="3" borderId="0" xfId="7" applyNumberFormat="1" applyFont="1" applyFill="1" applyAlignment="1">
      <alignment horizontal="right" vertical="center"/>
    </xf>
  </cellXfs>
  <cellStyles count="8">
    <cellStyle name="Normal" xfId="0" builtinId="0"/>
    <cellStyle name="Normal 2" xfId="3"/>
    <cellStyle name="Normal 2 2" xfId="7"/>
    <cellStyle name="Normal 2 3 3" xfId="6"/>
    <cellStyle name="Normal 3" xfId="5"/>
    <cellStyle name="Porcentagem" xfId="1" builtinId="5"/>
    <cellStyle name="Separador de milhares 7" xfId="4"/>
    <cellStyle name="Vírgula" xfId="2" builtinId="3"/>
  </cellStyles>
  <dxfs count="0"/>
  <tableStyles count="0" defaultTableStyle="TableStyleMedium9" defaultPivotStyle="PivotStyleLight16"/>
  <colors>
    <mruColors>
      <color rgb="FF151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Dividendos R$ MM</a:t>
            </a:r>
            <a:endParaRPr lang="pt-BR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Dividends!$A$3</c:f>
              <c:strCache>
                <c:ptCount val="1"/>
                <c:pt idx="0">
                  <c:v>R$ MM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Dividends!$B$1:$Q$2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Dividends!$B$3:$Q$3</c:f>
              <c:numCache>
                <c:formatCode>_-* #,##0_-;\-* #,##0_-;_-* "-"??_-;_-@_-</c:formatCode>
                <c:ptCount val="16"/>
                <c:pt idx="0">
                  <c:v>302</c:v>
                </c:pt>
                <c:pt idx="1">
                  <c:v>355</c:v>
                </c:pt>
                <c:pt idx="2">
                  <c:v>532</c:v>
                </c:pt>
                <c:pt idx="3">
                  <c:v>605</c:v>
                </c:pt>
                <c:pt idx="4">
                  <c:v>609</c:v>
                </c:pt>
                <c:pt idx="5">
                  <c:v>852</c:v>
                </c:pt>
                <c:pt idx="6">
                  <c:v>803</c:v>
                </c:pt>
                <c:pt idx="7">
                  <c:v>1054</c:v>
                </c:pt>
                <c:pt idx="8">
                  <c:v>1301</c:v>
                </c:pt>
                <c:pt idx="9">
                  <c:v>1400</c:v>
                </c:pt>
                <c:pt idx="10">
                  <c:v>1050</c:v>
                </c:pt>
                <c:pt idx="11">
                  <c:v>1250</c:v>
                </c:pt>
                <c:pt idx="12">
                  <c:v>1286</c:v>
                </c:pt>
                <c:pt idx="13">
                  <c:v>1200</c:v>
                </c:pt>
                <c:pt idx="14">
                  <c:v>1540</c:v>
                </c:pt>
                <c:pt idx="15">
                  <c:v>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711675000"/>
        <c:axId val="711682056"/>
      </c:barChart>
      <c:catAx>
        <c:axId val="71167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11682056"/>
        <c:crosses val="autoZero"/>
        <c:auto val="1"/>
        <c:lblAlgn val="ctr"/>
        <c:lblOffset val="100"/>
        <c:noMultiLvlLbl val="0"/>
      </c:catAx>
      <c:valAx>
        <c:axId val="711682056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71167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5</xdr:row>
      <xdr:rowOff>185737</xdr:rowOff>
    </xdr:from>
    <xdr:to>
      <xdr:col>11</xdr:col>
      <xdr:colOff>171449</xdr:colOff>
      <xdr:row>20</xdr:row>
      <xdr:rowOff>71437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-RI/Balan&#231;os%20e%20An&#225;lises/31%20Dez%202020/Divulga&#231;&#227;o/Base_4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pagina"/>
      <sheetName val="Receita de Pedágio"/>
      <sheetName val="Receita Bruta"/>
      <sheetName val="Receita Bruta (2)"/>
      <sheetName val="Desemp Concess"/>
      <sheetName val="Mix 4T20"/>
      <sheetName val="Tráfego"/>
      <sheetName val="STP"/>
      <sheetName val="ViaQuatro"/>
      <sheetName val="VLT"/>
      <sheetName val="Metrô Bahia"/>
      <sheetName val="Aeroportos - Tarifas"/>
      <sheetName val="ViaMobilidade"/>
      <sheetName val="Mobilidade"/>
      <sheetName val="Aeroportos - Tarifas - Comp"/>
      <sheetName val="Aeroportos - Operacionais"/>
      <sheetName val="BH Airport - novo"/>
      <sheetName val="Barcas"/>
      <sheetName val="Custos"/>
      <sheetName val="Reconcilicação_EBITDA"/>
      <sheetName val="Resultado Financ"/>
      <sheetName val="Captações"/>
      <sheetName val="Endividamento"/>
      <sheetName val="Est Divida"/>
      <sheetName val="Est Divida Pró-forma"/>
      <sheetName val="Capex"/>
      <sheetName val="Capex Pró-forma"/>
      <sheetName val="Saldo Capex"/>
      <sheetName val="Capex 2016"/>
      <sheetName val="Capex 2018"/>
      <sheetName val="CAPEX 2021"/>
      <sheetName val="Capex 2017"/>
      <sheetName val="Saldo Capex revisado"/>
      <sheetName val="DRE - IFRS"/>
      <sheetName val="DRE Pró-forma - EBIT"/>
      <sheetName val="BP IFRS"/>
      <sheetName val="Balanço IFRS"/>
      <sheetName val="BP PF"/>
      <sheetName val="Balanço  Pró-forma"/>
      <sheetName val="FC Consolidado V220"/>
      <sheetName val="Fluxo de Caixa"/>
      <sheetName val="FC Consolidado V200"/>
      <sheetName val="Fluxo de Caixa Pró-Forma"/>
      <sheetName val="BH Airport"/>
    </sheetNames>
    <sheetDataSet>
      <sheetData sheetId="0"/>
      <sheetData sheetId="1"/>
      <sheetData sheetId="2"/>
      <sheetData sheetId="3"/>
      <sheetData sheetId="4">
        <row r="4">
          <cell r="D4">
            <v>67098221</v>
          </cell>
        </row>
      </sheetData>
      <sheetData sheetId="5">
        <row r="4">
          <cell r="E4">
            <v>0.43794450228419618</v>
          </cell>
          <cell r="F4">
            <v>0.56205549771580388</v>
          </cell>
        </row>
        <row r="5">
          <cell r="E5">
            <v>0.34163203114944329</v>
          </cell>
          <cell r="F5">
            <v>0.65836796885055671</v>
          </cell>
        </row>
        <row r="6">
          <cell r="E6">
            <v>0.23213384552790048</v>
          </cell>
          <cell r="F6">
            <v>0.76786615447209949</v>
          </cell>
        </row>
        <row r="7">
          <cell r="E7">
            <v>0.82449905877948515</v>
          </cell>
          <cell r="F7">
            <v>0.17550094122051482</v>
          </cell>
        </row>
        <row r="8">
          <cell r="E8">
            <v>0.58592157645514142</v>
          </cell>
          <cell r="F8">
            <v>0.41407842354485858</v>
          </cell>
        </row>
        <row r="9">
          <cell r="E9">
            <v>0.53492896922599065</v>
          </cell>
          <cell r="F9">
            <v>0.46507103077400935</v>
          </cell>
        </row>
        <row r="10">
          <cell r="E10">
            <v>0.53086714464711349</v>
          </cell>
          <cell r="F10">
            <v>0.46913285535288646</v>
          </cell>
        </row>
        <row r="11">
          <cell r="E11">
            <v>0.33370428094173488</v>
          </cell>
          <cell r="F11">
            <v>0.66629571905826512</v>
          </cell>
        </row>
        <row r="12">
          <cell r="E12">
            <v>0.22623572692375063</v>
          </cell>
          <cell r="F12">
            <v>0.7737642730762494</v>
          </cell>
        </row>
        <row r="13">
          <cell r="E13">
            <v>0.92640279690445415</v>
          </cell>
          <cell r="F13">
            <v>7.3597203095545877E-2</v>
          </cell>
        </row>
        <row r="14">
          <cell r="E14">
            <v>0.44408442166471962</v>
          </cell>
          <cell r="F14">
            <v>0.55591557833528038</v>
          </cell>
        </row>
        <row r="15">
          <cell r="E15">
            <v>0.45243187896777065</v>
          </cell>
          <cell r="F15">
            <v>0.54756812103222929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D4">
            <v>23375960</v>
          </cell>
        </row>
      </sheetData>
      <sheetData sheetId="14"/>
      <sheetData sheetId="15">
        <row r="4">
          <cell r="D4">
            <v>79.284999999999997</v>
          </cell>
        </row>
      </sheetData>
      <sheetData sheetId="16"/>
      <sheetData sheetId="17">
        <row r="4">
          <cell r="H4">
            <v>1208334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A5" t="str">
            <v>NovaDutra</v>
          </cell>
        </row>
      </sheetData>
      <sheetData sheetId="26">
        <row r="36">
          <cell r="A36" t="str">
            <v>Renovias (40%)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C4">
            <v>2005929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36"/>
  <sheetViews>
    <sheetView topLeftCell="A118" zoomScale="90" zoomScaleNormal="90" workbookViewId="0">
      <pane xSplit="1" topLeftCell="DN1" activePane="topRight" state="frozen"/>
      <selection pane="topRight" activeCell="DN134" sqref="DN134"/>
    </sheetView>
  </sheetViews>
  <sheetFormatPr defaultRowHeight="15" x14ac:dyDescent="0.25"/>
  <cols>
    <col min="1" max="1" width="58" customWidth="1"/>
    <col min="2" max="92" width="14.7109375" customWidth="1"/>
    <col min="93" max="112" width="14.42578125" customWidth="1"/>
    <col min="113" max="114" width="13.28515625" bestFit="1" customWidth="1"/>
    <col min="115" max="115" width="15" bestFit="1" customWidth="1"/>
    <col min="116" max="118" width="13.28515625" style="3" bestFit="1" customWidth="1"/>
    <col min="119" max="119" width="13.28515625" bestFit="1" customWidth="1"/>
    <col min="120" max="120" width="15" bestFit="1" customWidth="1"/>
    <col min="122" max="122" width="12" bestFit="1" customWidth="1"/>
    <col min="123" max="123" width="12" customWidth="1"/>
    <col min="124" max="124" width="12" bestFit="1" customWidth="1"/>
  </cols>
  <sheetData>
    <row r="1" spans="1:120" x14ac:dyDescent="0.25">
      <c r="A1" s="71" t="s">
        <v>406</v>
      </c>
      <c r="B1" s="129" t="s">
        <v>196</v>
      </c>
      <c r="C1" s="129" t="s">
        <v>197</v>
      </c>
      <c r="D1" s="129" t="s">
        <v>198</v>
      </c>
      <c r="E1" s="129" t="s">
        <v>199</v>
      </c>
      <c r="F1" s="129" t="s">
        <v>200</v>
      </c>
      <c r="G1" s="129" t="s">
        <v>201</v>
      </c>
      <c r="H1" s="129" t="s">
        <v>202</v>
      </c>
      <c r="I1" s="129" t="s">
        <v>203</v>
      </c>
      <c r="J1" s="129" t="s">
        <v>204</v>
      </c>
      <c r="K1" s="129" t="s">
        <v>205</v>
      </c>
      <c r="L1" s="129" t="s">
        <v>206</v>
      </c>
      <c r="M1" s="129" t="s">
        <v>207</v>
      </c>
      <c r="N1" s="129" t="s">
        <v>208</v>
      </c>
      <c r="O1" s="129" t="s">
        <v>209</v>
      </c>
      <c r="P1" s="129" t="s">
        <v>210</v>
      </c>
      <c r="Q1" s="129" t="s">
        <v>211</v>
      </c>
      <c r="R1" s="129" t="s">
        <v>212</v>
      </c>
      <c r="S1" s="129" t="s">
        <v>213</v>
      </c>
      <c r="T1" s="129">
        <v>2000</v>
      </c>
      <c r="U1" s="129" t="s">
        <v>214</v>
      </c>
      <c r="V1" s="129" t="s">
        <v>215</v>
      </c>
      <c r="W1" s="129" t="s">
        <v>216</v>
      </c>
      <c r="X1" s="129" t="s">
        <v>217</v>
      </c>
      <c r="Y1" s="129">
        <v>2001</v>
      </c>
      <c r="Z1" s="129" t="s">
        <v>218</v>
      </c>
      <c r="AA1" s="129" t="s">
        <v>219</v>
      </c>
      <c r="AB1" s="129" t="s">
        <v>220</v>
      </c>
      <c r="AC1" s="129" t="s">
        <v>221</v>
      </c>
      <c r="AD1" s="129">
        <v>2002</v>
      </c>
      <c r="AE1" s="129" t="s">
        <v>222</v>
      </c>
      <c r="AF1" s="129" t="s">
        <v>223</v>
      </c>
      <c r="AG1" s="129" t="s">
        <v>224</v>
      </c>
      <c r="AH1" s="129" t="s">
        <v>225</v>
      </c>
      <c r="AI1" s="129">
        <v>2003</v>
      </c>
      <c r="AJ1" s="129" t="s">
        <v>226</v>
      </c>
      <c r="AK1" s="129" t="s">
        <v>227</v>
      </c>
      <c r="AL1" s="129" t="s">
        <v>228</v>
      </c>
      <c r="AM1" s="129" t="s">
        <v>229</v>
      </c>
      <c r="AN1" s="129">
        <v>2004</v>
      </c>
      <c r="AO1" s="129" t="s">
        <v>230</v>
      </c>
      <c r="AP1" s="129" t="s">
        <v>231</v>
      </c>
      <c r="AQ1" s="129" t="s">
        <v>232</v>
      </c>
      <c r="AR1" s="129" t="s">
        <v>233</v>
      </c>
      <c r="AS1" s="129">
        <v>2005</v>
      </c>
      <c r="AT1" s="129" t="s">
        <v>234</v>
      </c>
      <c r="AU1" s="129" t="s">
        <v>235</v>
      </c>
      <c r="AV1" s="129" t="s">
        <v>236</v>
      </c>
      <c r="AW1" s="129" t="s">
        <v>237</v>
      </c>
      <c r="AX1" s="129">
        <v>2006</v>
      </c>
      <c r="AY1" s="129" t="s">
        <v>238</v>
      </c>
      <c r="AZ1" s="129" t="s">
        <v>239</v>
      </c>
      <c r="BA1" s="129" t="s">
        <v>240</v>
      </c>
      <c r="BB1" s="129" t="s">
        <v>241</v>
      </c>
      <c r="BC1" s="129">
        <v>2007</v>
      </c>
      <c r="BD1" s="129" t="s">
        <v>242</v>
      </c>
      <c r="BE1" s="129" t="s">
        <v>243</v>
      </c>
      <c r="BF1" s="129" t="s">
        <v>244</v>
      </c>
      <c r="BG1" s="129" t="s">
        <v>245</v>
      </c>
      <c r="BH1" s="129">
        <v>2008</v>
      </c>
      <c r="BI1" s="129" t="s">
        <v>246</v>
      </c>
      <c r="BJ1" s="129" t="s">
        <v>247</v>
      </c>
      <c r="BK1" s="129" t="s">
        <v>248</v>
      </c>
      <c r="BL1" s="129" t="s">
        <v>249</v>
      </c>
      <c r="BM1" s="129">
        <v>2009</v>
      </c>
      <c r="BN1" s="129" t="s">
        <v>123</v>
      </c>
      <c r="BO1" s="129" t="s">
        <v>124</v>
      </c>
      <c r="BP1" s="129" t="s">
        <v>125</v>
      </c>
      <c r="BQ1" s="129" t="s">
        <v>147</v>
      </c>
      <c r="BR1" s="129">
        <v>2010</v>
      </c>
      <c r="BS1" s="129" t="s">
        <v>126</v>
      </c>
      <c r="BT1" s="129" t="s">
        <v>127</v>
      </c>
      <c r="BU1" s="129" t="s">
        <v>128</v>
      </c>
      <c r="BV1" s="129" t="s">
        <v>134</v>
      </c>
      <c r="BW1" s="129">
        <v>2011</v>
      </c>
      <c r="BX1" s="129" t="s">
        <v>136</v>
      </c>
      <c r="BY1" s="129" t="s">
        <v>142</v>
      </c>
      <c r="BZ1" s="129" t="s">
        <v>144</v>
      </c>
      <c r="CA1" s="129" t="s">
        <v>150</v>
      </c>
      <c r="CB1" s="129">
        <v>2012</v>
      </c>
      <c r="CC1" s="129" t="s">
        <v>167</v>
      </c>
      <c r="CD1" s="129" t="s">
        <v>170</v>
      </c>
      <c r="CE1" s="129" t="s">
        <v>178</v>
      </c>
      <c r="CF1" s="129" t="s">
        <v>180</v>
      </c>
      <c r="CG1" s="129">
        <v>2013</v>
      </c>
      <c r="CH1" s="129" t="s">
        <v>186</v>
      </c>
      <c r="CI1" s="129" t="s">
        <v>189</v>
      </c>
      <c r="CJ1" s="129" t="s">
        <v>191</v>
      </c>
      <c r="CK1" s="129" t="s">
        <v>193</v>
      </c>
      <c r="CL1" s="129">
        <v>2014</v>
      </c>
      <c r="CM1" s="129" t="s">
        <v>195</v>
      </c>
      <c r="CN1" s="129" t="s">
        <v>250</v>
      </c>
      <c r="CO1" s="129" t="s">
        <v>328</v>
      </c>
      <c r="CP1" s="129" t="s">
        <v>340</v>
      </c>
      <c r="CQ1" s="129">
        <v>2015</v>
      </c>
      <c r="CR1" s="129" t="s">
        <v>347</v>
      </c>
      <c r="CS1" s="129" t="s">
        <v>351</v>
      </c>
      <c r="CT1" s="129" t="s">
        <v>354</v>
      </c>
      <c r="CU1" s="129" t="s">
        <v>360</v>
      </c>
      <c r="CV1" s="129">
        <v>2016</v>
      </c>
      <c r="CW1" s="129" t="s">
        <v>362</v>
      </c>
      <c r="CX1" s="129" t="s">
        <v>365</v>
      </c>
      <c r="CY1" s="129" t="s">
        <v>369</v>
      </c>
      <c r="CZ1" s="129" t="s">
        <v>372</v>
      </c>
      <c r="DA1" s="129">
        <v>2017</v>
      </c>
      <c r="DB1" s="129" t="s">
        <v>375</v>
      </c>
      <c r="DC1" s="129" t="s">
        <v>378</v>
      </c>
      <c r="DD1" s="129" t="s">
        <v>380</v>
      </c>
      <c r="DE1" s="129" t="s">
        <v>384</v>
      </c>
      <c r="DF1" s="129">
        <v>2018</v>
      </c>
      <c r="DG1" s="129" t="s">
        <v>388</v>
      </c>
      <c r="DH1" s="129" t="s">
        <v>392</v>
      </c>
      <c r="DI1" s="129" t="s">
        <v>397</v>
      </c>
      <c r="DJ1" s="129" t="s">
        <v>400</v>
      </c>
      <c r="DK1" s="129">
        <v>2019</v>
      </c>
      <c r="DL1" s="129" t="s">
        <v>403</v>
      </c>
      <c r="DM1" s="129" t="s">
        <v>408</v>
      </c>
      <c r="DN1" s="129" t="s">
        <v>430</v>
      </c>
      <c r="DO1" s="129" t="s">
        <v>433</v>
      </c>
      <c r="DP1" s="129">
        <v>2020</v>
      </c>
    </row>
    <row r="2" spans="1:120" x14ac:dyDescent="0.25">
      <c r="A2" s="1" t="s">
        <v>407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78</v>
      </c>
      <c r="J2" s="2" t="s">
        <v>79</v>
      </c>
      <c r="K2" s="2" t="s">
        <v>80</v>
      </c>
      <c r="L2" s="2" t="s">
        <v>81</v>
      </c>
      <c r="M2" s="2" t="s">
        <v>82</v>
      </c>
      <c r="N2" s="2" t="s">
        <v>83</v>
      </c>
      <c r="O2" s="2" t="s">
        <v>84</v>
      </c>
      <c r="P2" s="2" t="s">
        <v>85</v>
      </c>
      <c r="Q2" s="2" t="s">
        <v>86</v>
      </c>
      <c r="R2" s="2" t="s">
        <v>87</v>
      </c>
      <c r="S2" s="2" t="s">
        <v>88</v>
      </c>
      <c r="T2" s="2">
        <v>2000</v>
      </c>
      <c r="U2" s="2" t="s">
        <v>89</v>
      </c>
      <c r="V2" s="2" t="s">
        <v>90</v>
      </c>
      <c r="W2" s="2" t="s">
        <v>91</v>
      </c>
      <c r="X2" s="2" t="s">
        <v>92</v>
      </c>
      <c r="Y2" s="2">
        <v>2001</v>
      </c>
      <c r="Z2" s="2" t="s">
        <v>93</v>
      </c>
      <c r="AA2" s="2" t="s">
        <v>94</v>
      </c>
      <c r="AB2" s="2" t="s">
        <v>95</v>
      </c>
      <c r="AC2" s="2" t="s">
        <v>96</v>
      </c>
      <c r="AD2" s="2">
        <v>2002</v>
      </c>
      <c r="AE2" s="2" t="s">
        <v>97</v>
      </c>
      <c r="AF2" s="2" t="s">
        <v>98</v>
      </c>
      <c r="AG2" s="2" t="s">
        <v>99</v>
      </c>
      <c r="AH2" s="2" t="s">
        <v>100</v>
      </c>
      <c r="AI2" s="2">
        <v>2003</v>
      </c>
      <c r="AJ2" s="2" t="s">
        <v>101</v>
      </c>
      <c r="AK2" s="2" t="s">
        <v>102</v>
      </c>
      <c r="AL2" s="2" t="s">
        <v>103</v>
      </c>
      <c r="AM2" s="2" t="s">
        <v>104</v>
      </c>
      <c r="AN2" s="2">
        <v>2004</v>
      </c>
      <c r="AO2" s="2" t="s">
        <v>105</v>
      </c>
      <c r="AP2" s="2" t="s">
        <v>106</v>
      </c>
      <c r="AQ2" s="2" t="s">
        <v>107</v>
      </c>
      <c r="AR2" s="2" t="s">
        <v>108</v>
      </c>
      <c r="AS2" s="2">
        <v>2005</v>
      </c>
      <c r="AT2" s="2" t="s">
        <v>109</v>
      </c>
      <c r="AU2" s="2" t="s">
        <v>110</v>
      </c>
      <c r="AV2" s="2" t="s">
        <v>111</v>
      </c>
      <c r="AW2" s="2" t="s">
        <v>112</v>
      </c>
      <c r="AX2" s="2">
        <v>2006</v>
      </c>
      <c r="AY2" s="2" t="s">
        <v>113</v>
      </c>
      <c r="AZ2" s="2" t="s">
        <v>114</v>
      </c>
      <c r="BA2" s="2" t="s">
        <v>115</v>
      </c>
      <c r="BB2" s="2" t="s">
        <v>116</v>
      </c>
      <c r="BC2" s="2">
        <v>2007</v>
      </c>
      <c r="BD2" s="2" t="s">
        <v>117</v>
      </c>
      <c r="BE2" s="2" t="s">
        <v>118</v>
      </c>
      <c r="BF2" s="2" t="s">
        <v>119</v>
      </c>
      <c r="BG2" s="2" t="s">
        <v>120</v>
      </c>
      <c r="BH2" s="2">
        <v>2008</v>
      </c>
      <c r="BI2" s="2" t="s">
        <v>19</v>
      </c>
      <c r="BJ2" s="2" t="s">
        <v>20</v>
      </c>
      <c r="BK2" s="2" t="s">
        <v>21</v>
      </c>
      <c r="BL2" s="2" t="s">
        <v>22</v>
      </c>
      <c r="BM2" s="2">
        <v>2009</v>
      </c>
      <c r="BN2" s="2" t="s">
        <v>23</v>
      </c>
      <c r="BO2" s="2" t="s">
        <v>24</v>
      </c>
      <c r="BP2" s="2" t="s">
        <v>25</v>
      </c>
      <c r="BQ2" s="2" t="s">
        <v>26</v>
      </c>
      <c r="BR2" s="2">
        <v>2010</v>
      </c>
      <c r="BS2" s="2" t="s">
        <v>27</v>
      </c>
      <c r="BT2" s="2" t="s">
        <v>68</v>
      </c>
      <c r="BU2" s="2" t="s">
        <v>69</v>
      </c>
      <c r="BV2" s="2" t="s">
        <v>129</v>
      </c>
      <c r="BW2" s="2">
        <v>2011</v>
      </c>
      <c r="BX2" s="2" t="s">
        <v>135</v>
      </c>
      <c r="BY2" s="2" t="s">
        <v>137</v>
      </c>
      <c r="BZ2" s="2" t="s">
        <v>143</v>
      </c>
      <c r="CA2" s="2" t="s">
        <v>148</v>
      </c>
      <c r="CB2" s="2">
        <v>2012</v>
      </c>
      <c r="CC2" s="2" t="s">
        <v>166</v>
      </c>
      <c r="CD2" s="2" t="s">
        <v>169</v>
      </c>
      <c r="CE2" s="2" t="s">
        <v>177</v>
      </c>
      <c r="CF2" s="2" t="s">
        <v>179</v>
      </c>
      <c r="CG2" s="2">
        <v>2013</v>
      </c>
      <c r="CH2" s="2" t="s">
        <v>185</v>
      </c>
      <c r="CI2" s="2" t="s">
        <v>188</v>
      </c>
      <c r="CJ2" s="2" t="s">
        <v>190</v>
      </c>
      <c r="CK2" s="2" t="s">
        <v>192</v>
      </c>
      <c r="CL2" s="2">
        <v>2014</v>
      </c>
      <c r="CM2" s="2" t="s">
        <v>194</v>
      </c>
      <c r="CN2" s="2" t="s">
        <v>251</v>
      </c>
      <c r="CO2" s="2" t="s">
        <v>329</v>
      </c>
      <c r="CP2" s="2" t="s">
        <v>341</v>
      </c>
      <c r="CQ2" s="2">
        <v>2015</v>
      </c>
      <c r="CR2" s="2" t="s">
        <v>349</v>
      </c>
      <c r="CS2" s="2" t="s">
        <v>352</v>
      </c>
      <c r="CT2" s="2" t="s">
        <v>355</v>
      </c>
      <c r="CU2" s="2" t="s">
        <v>348</v>
      </c>
      <c r="CV2" s="2">
        <v>2016</v>
      </c>
      <c r="CW2" s="2" t="s">
        <v>363</v>
      </c>
      <c r="CX2" s="2" t="s">
        <v>366</v>
      </c>
      <c r="CY2" s="2" t="s">
        <v>370</v>
      </c>
      <c r="CZ2" s="2" t="s">
        <v>373</v>
      </c>
      <c r="DA2" s="2">
        <v>2017</v>
      </c>
      <c r="DB2" s="2" t="s">
        <v>376</v>
      </c>
      <c r="DC2" s="2" t="s">
        <v>379</v>
      </c>
      <c r="DD2" s="2" t="s">
        <v>381</v>
      </c>
      <c r="DE2" s="2" t="s">
        <v>385</v>
      </c>
      <c r="DF2" s="2">
        <v>2018</v>
      </c>
      <c r="DG2" s="2" t="s">
        <v>389</v>
      </c>
      <c r="DH2" s="2" t="s">
        <v>393</v>
      </c>
      <c r="DI2" s="2" t="s">
        <v>398</v>
      </c>
      <c r="DJ2" s="2" t="s">
        <v>401</v>
      </c>
      <c r="DK2" s="2">
        <v>2019</v>
      </c>
      <c r="DL2" s="2" t="s">
        <v>404</v>
      </c>
      <c r="DM2" s="2" t="s">
        <v>409</v>
      </c>
      <c r="DN2" s="2" t="s">
        <v>431</v>
      </c>
      <c r="DO2" s="2" t="s">
        <v>434</v>
      </c>
      <c r="DP2" s="2">
        <v>2020</v>
      </c>
    </row>
    <row r="3" spans="1:120" x14ac:dyDescent="0.25">
      <c r="A3" s="82" t="s">
        <v>121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16172231</v>
      </c>
      <c r="J3" s="4">
        <v>25282738</v>
      </c>
      <c r="K3" s="4">
        <v>26485850</v>
      </c>
      <c r="L3" s="4">
        <v>27727115</v>
      </c>
      <c r="M3" s="4">
        <v>27848713</v>
      </c>
      <c r="N3" s="4">
        <v>28163645</v>
      </c>
      <c r="O3" s="4">
        <v>28902858</v>
      </c>
      <c r="P3" s="4">
        <v>27426387</v>
      </c>
      <c r="Q3" s="4">
        <v>28473033</v>
      </c>
      <c r="R3" s="4">
        <v>28636690</v>
      </c>
      <c r="S3" s="4">
        <v>30605282</v>
      </c>
      <c r="T3" s="4">
        <v>115141392</v>
      </c>
      <c r="U3" s="4">
        <v>31119063</v>
      </c>
      <c r="V3" s="4">
        <v>34818228</v>
      </c>
      <c r="W3" s="4">
        <v>36145440</v>
      </c>
      <c r="X3" s="4">
        <v>36294312</v>
      </c>
      <c r="Y3" s="4">
        <v>138377043</v>
      </c>
      <c r="Z3" s="4">
        <v>35280230</v>
      </c>
      <c r="AA3" s="4">
        <v>37473850</v>
      </c>
      <c r="AB3" s="4">
        <v>40219105</v>
      </c>
      <c r="AC3" s="4">
        <v>40435451</v>
      </c>
      <c r="AD3" s="4">
        <v>153408636</v>
      </c>
      <c r="AE3" s="4">
        <v>35796026</v>
      </c>
      <c r="AF3" s="4">
        <v>38439548</v>
      </c>
      <c r="AG3" s="4">
        <v>39495599</v>
      </c>
      <c r="AH3" s="4">
        <v>40472023</v>
      </c>
      <c r="AI3" s="4">
        <v>154203196</v>
      </c>
      <c r="AJ3" s="4">
        <v>38153562</v>
      </c>
      <c r="AK3" s="4">
        <v>40438365</v>
      </c>
      <c r="AL3" s="4">
        <v>44721236</v>
      </c>
      <c r="AM3" s="4">
        <v>44757141.5</v>
      </c>
      <c r="AN3" s="4">
        <v>168070304.5</v>
      </c>
      <c r="AO3" s="4">
        <v>42058755</v>
      </c>
      <c r="AP3" s="4">
        <v>44790119.5</v>
      </c>
      <c r="AQ3" s="4">
        <v>46420142.5</v>
      </c>
      <c r="AR3" s="4">
        <v>45664900</v>
      </c>
      <c r="AS3" s="4">
        <v>178933917</v>
      </c>
      <c r="AT3" s="4">
        <v>42926624.5</v>
      </c>
      <c r="AU3" s="4">
        <v>44494792.5</v>
      </c>
      <c r="AV3" s="4">
        <v>47894644</v>
      </c>
      <c r="AW3" s="4">
        <v>48219543.5</v>
      </c>
      <c r="AX3" s="4">
        <v>183535604.5</v>
      </c>
      <c r="AY3" s="4">
        <v>45430697</v>
      </c>
      <c r="AZ3" s="4">
        <v>47583431.5</v>
      </c>
      <c r="BA3" s="4">
        <v>51398519.5</v>
      </c>
      <c r="BB3" s="4">
        <v>51675249.5</v>
      </c>
      <c r="BC3" s="4">
        <v>196087897.5</v>
      </c>
      <c r="BD3" s="4">
        <v>49260503</v>
      </c>
      <c r="BE3" s="4">
        <v>52084133.5</v>
      </c>
      <c r="BF3" s="4">
        <v>55111249.5</v>
      </c>
      <c r="BG3" s="4">
        <v>53067915.5</v>
      </c>
      <c r="BH3" s="4">
        <v>209523801.5</v>
      </c>
      <c r="BI3" s="4">
        <v>47598837</v>
      </c>
      <c r="BJ3" s="4">
        <v>51789891</v>
      </c>
      <c r="BK3" s="4">
        <v>54667835.5</v>
      </c>
      <c r="BL3" s="4">
        <v>56330954</v>
      </c>
      <c r="BM3" s="4">
        <v>210387517.5</v>
      </c>
      <c r="BN3" s="4">
        <v>53814506.5</v>
      </c>
      <c r="BO3" s="4">
        <v>59295736</v>
      </c>
      <c r="BP3" s="4">
        <v>63102505</v>
      </c>
      <c r="BQ3" s="4">
        <v>62297659</v>
      </c>
      <c r="BR3" s="4">
        <v>238510406.5</v>
      </c>
      <c r="BS3" s="4">
        <v>57717173.5</v>
      </c>
      <c r="BT3" s="4">
        <v>61230864</v>
      </c>
      <c r="BU3" s="4">
        <v>64881168</v>
      </c>
      <c r="BV3" s="4">
        <v>63568049</v>
      </c>
      <c r="BW3" s="4">
        <v>247397254.5</v>
      </c>
      <c r="BX3" s="4">
        <v>60384614</v>
      </c>
      <c r="BY3" s="4">
        <v>61262732.5</v>
      </c>
      <c r="BZ3" s="4">
        <v>66700995</v>
      </c>
      <c r="CA3" s="4">
        <v>66165489.5</v>
      </c>
      <c r="CB3" s="4">
        <v>254513831</v>
      </c>
      <c r="CC3" s="4">
        <v>62598012</v>
      </c>
      <c r="CD3" s="4">
        <v>65961208</v>
      </c>
      <c r="CE3" s="4">
        <v>73497901.5</v>
      </c>
      <c r="CF3" s="4">
        <v>72599076</v>
      </c>
      <c r="CG3" s="4">
        <v>274656197.5</v>
      </c>
      <c r="CH3" s="4">
        <v>69060618</v>
      </c>
      <c r="CI3" s="4">
        <v>69007422</v>
      </c>
      <c r="CJ3" s="4">
        <v>71784259.5</v>
      </c>
      <c r="CK3" s="4">
        <v>71921425.5</v>
      </c>
      <c r="CL3" s="4">
        <v>281773725</v>
      </c>
      <c r="CM3" s="4">
        <v>66489464.5</v>
      </c>
      <c r="CN3" s="4">
        <v>67641603</v>
      </c>
      <c r="CO3" s="4">
        <v>70874479</v>
      </c>
      <c r="CP3" s="4">
        <v>70347295</v>
      </c>
      <c r="CQ3" s="4">
        <v>275352841.5</v>
      </c>
      <c r="CR3" s="4">
        <v>64728727</v>
      </c>
      <c r="CS3" s="4">
        <v>65301822.5</v>
      </c>
      <c r="CT3" s="4">
        <v>67083966.5</v>
      </c>
      <c r="CU3" s="4">
        <v>65508636.5</v>
      </c>
      <c r="CV3" s="4">
        <v>262623152.5</v>
      </c>
      <c r="CW3" s="4">
        <v>63119550</v>
      </c>
      <c r="CX3" s="4">
        <v>65510479</v>
      </c>
      <c r="CY3" s="4">
        <v>69329160</v>
      </c>
      <c r="CZ3" s="4">
        <v>68750545</v>
      </c>
      <c r="DA3" s="4">
        <v>266709734</v>
      </c>
      <c r="DB3" s="4">
        <v>65222887.5</v>
      </c>
      <c r="DC3" s="4">
        <v>62413314</v>
      </c>
      <c r="DD3" s="4">
        <v>66410666</v>
      </c>
      <c r="DE3" s="4">
        <v>65647238.5</v>
      </c>
      <c r="DF3" s="4">
        <v>259694106</v>
      </c>
      <c r="DG3" s="4">
        <v>62950454.5</v>
      </c>
      <c r="DH3" s="4">
        <v>63593855</v>
      </c>
      <c r="DI3" s="4">
        <v>67904110.5</v>
      </c>
      <c r="DJ3" s="4">
        <v>68423245</v>
      </c>
      <c r="DK3" s="4">
        <v>262871665</v>
      </c>
      <c r="DL3" s="4">
        <v>61800314</v>
      </c>
      <c r="DM3" s="4">
        <v>48571856.5</v>
      </c>
      <c r="DN3" s="4">
        <v>62671918</v>
      </c>
      <c r="DO3" s="4">
        <v>67098221</v>
      </c>
      <c r="DP3" s="4">
        <v>240142309.5</v>
      </c>
    </row>
    <row r="4" spans="1:120" x14ac:dyDescent="0.25">
      <c r="A4" s="83" t="s">
        <v>70</v>
      </c>
      <c r="B4" s="5">
        <v>10850268.5</v>
      </c>
      <c r="C4" s="5">
        <v>18048330</v>
      </c>
      <c r="D4" s="5">
        <v>16997691</v>
      </c>
      <c r="E4" s="5">
        <v>16573214.5</v>
      </c>
      <c r="F4" s="5">
        <v>17005112.5</v>
      </c>
      <c r="G4" s="5">
        <v>17449898</v>
      </c>
      <c r="H4" s="5">
        <v>16228775</v>
      </c>
      <c r="I4" s="5">
        <v>16044379</v>
      </c>
      <c r="J4" s="5">
        <v>16803267</v>
      </c>
      <c r="K4" s="5">
        <v>17894116</v>
      </c>
      <c r="L4" s="5">
        <v>17291960</v>
      </c>
      <c r="M4" s="5">
        <v>17112689</v>
      </c>
      <c r="N4" s="5">
        <v>18121645</v>
      </c>
      <c r="O4" s="5">
        <v>19184551</v>
      </c>
      <c r="P4" s="5">
        <v>17771534</v>
      </c>
      <c r="Q4" s="5">
        <v>17858566</v>
      </c>
      <c r="R4" s="5">
        <v>18155586</v>
      </c>
      <c r="S4" s="5">
        <v>18360281</v>
      </c>
      <c r="T4" s="5">
        <v>72145967</v>
      </c>
      <c r="U4" s="5">
        <v>17699760.5</v>
      </c>
      <c r="V4" s="5">
        <v>17250015.5</v>
      </c>
      <c r="W4" s="5">
        <v>22063681.125</v>
      </c>
      <c r="X4" s="5">
        <v>27726896.5</v>
      </c>
      <c r="Y4" s="5">
        <v>84740353.625</v>
      </c>
      <c r="Z4" s="5">
        <v>26262646</v>
      </c>
      <c r="AA4" s="5">
        <v>26039496</v>
      </c>
      <c r="AB4" s="5">
        <v>27495011</v>
      </c>
      <c r="AC4" s="5">
        <v>28746796</v>
      </c>
      <c r="AD4" s="5">
        <v>108543949</v>
      </c>
      <c r="AE4" s="5">
        <v>25992284</v>
      </c>
      <c r="AF4" s="5">
        <v>25479930</v>
      </c>
      <c r="AG4" s="5">
        <v>27149670.5</v>
      </c>
      <c r="AH4" s="5">
        <v>29234639.5</v>
      </c>
      <c r="AI4" s="5">
        <v>107856524</v>
      </c>
      <c r="AJ4" s="5">
        <v>28298946</v>
      </c>
      <c r="AK4" s="5">
        <v>28756956</v>
      </c>
      <c r="AL4" s="5">
        <v>30274644</v>
      </c>
      <c r="AM4" s="5">
        <v>30990188.5</v>
      </c>
      <c r="AN4" s="5">
        <v>118320734.5</v>
      </c>
      <c r="AO4" s="5">
        <v>28635223.5</v>
      </c>
      <c r="AP4" s="5">
        <v>29109932</v>
      </c>
      <c r="AQ4" s="5">
        <v>29794518.5</v>
      </c>
      <c r="AR4" s="5">
        <v>30592103</v>
      </c>
      <c r="AS4" s="5">
        <v>118131777</v>
      </c>
      <c r="AT4" s="5">
        <v>29055397</v>
      </c>
      <c r="AU4" s="5">
        <v>28730781.5</v>
      </c>
      <c r="AV4" s="5">
        <v>30319285</v>
      </c>
      <c r="AW4" s="5">
        <v>31743984</v>
      </c>
      <c r="AX4" s="5">
        <v>119849447.5</v>
      </c>
      <c r="AY4" s="5">
        <v>29555166.5</v>
      </c>
      <c r="AZ4" s="5">
        <v>30035740.5</v>
      </c>
      <c r="BA4" s="5">
        <v>32210243.5</v>
      </c>
      <c r="BB4" s="5">
        <v>33478632</v>
      </c>
      <c r="BC4" s="5">
        <v>125279782.5</v>
      </c>
      <c r="BD4" s="5">
        <v>31788832</v>
      </c>
      <c r="BE4" s="5">
        <v>32320659.5</v>
      </c>
      <c r="BF4" s="5">
        <v>34314486</v>
      </c>
      <c r="BG4" s="5">
        <v>33486882.5</v>
      </c>
      <c r="BH4" s="5">
        <v>131910860</v>
      </c>
      <c r="BI4" s="5">
        <v>30459326.5</v>
      </c>
      <c r="BJ4" s="5">
        <v>31393443.5</v>
      </c>
      <c r="BK4" s="5">
        <v>32188271.5</v>
      </c>
      <c r="BL4" s="5">
        <v>33630224</v>
      </c>
      <c r="BM4" s="5">
        <v>127671265.5</v>
      </c>
      <c r="BN4" s="5">
        <v>32399292.75</v>
      </c>
      <c r="BO4" s="5">
        <v>33551307.75</v>
      </c>
      <c r="BP4" s="5">
        <v>35485586.75</v>
      </c>
      <c r="BQ4" s="5">
        <v>36410745</v>
      </c>
      <c r="BR4" s="5">
        <v>137846932.25</v>
      </c>
      <c r="BS4" s="5">
        <v>34069695</v>
      </c>
      <c r="BT4" s="5">
        <v>35555024</v>
      </c>
      <c r="BU4" s="5">
        <v>37675231</v>
      </c>
      <c r="BV4" s="5">
        <v>38013628.5</v>
      </c>
      <c r="BW4" s="5">
        <v>145313578.5</v>
      </c>
      <c r="BX4" s="5">
        <v>35689154.75</v>
      </c>
      <c r="BY4" s="5">
        <v>35371918.75</v>
      </c>
      <c r="BZ4" s="5">
        <v>37716227.75</v>
      </c>
      <c r="CA4" s="5">
        <v>38373867.75</v>
      </c>
      <c r="CB4" s="5">
        <v>147151169</v>
      </c>
      <c r="CC4" s="5">
        <v>36024994.75</v>
      </c>
      <c r="CD4" s="5">
        <v>36885031.75</v>
      </c>
      <c r="CE4" s="5">
        <v>38630801</v>
      </c>
      <c r="CF4" s="5">
        <v>39394188.629524156</v>
      </c>
      <c r="CG4" s="5">
        <v>150935016.12952417</v>
      </c>
      <c r="CH4" s="5">
        <v>37253322.279801324</v>
      </c>
      <c r="CI4" s="5">
        <v>36560539.829206921</v>
      </c>
      <c r="CJ4" s="5">
        <v>37522683.75</v>
      </c>
      <c r="CK4" s="5">
        <v>38523743</v>
      </c>
      <c r="CL4" s="5">
        <v>149860288.85900825</v>
      </c>
      <c r="CM4" s="5">
        <v>34980533.5</v>
      </c>
      <c r="CN4" s="5">
        <v>33331845.5</v>
      </c>
      <c r="CO4" s="5">
        <v>34291630.25</v>
      </c>
      <c r="CP4" s="5">
        <v>34411104.25</v>
      </c>
      <c r="CQ4" s="5">
        <v>137015113.5</v>
      </c>
      <c r="CR4" s="5">
        <v>31466269.75</v>
      </c>
      <c r="CS4" s="5">
        <v>31182759.25</v>
      </c>
      <c r="CT4" s="5">
        <v>32722747.75</v>
      </c>
      <c r="CU4" s="5">
        <v>33119393</v>
      </c>
      <c r="CV4" s="5">
        <v>128491169.75</v>
      </c>
      <c r="CW4" s="5">
        <v>30816078</v>
      </c>
      <c r="CX4" s="5">
        <v>31126726</v>
      </c>
      <c r="CY4" s="5">
        <v>33160595.75</v>
      </c>
      <c r="CZ4" s="5">
        <v>34297270</v>
      </c>
      <c r="DA4" s="5">
        <v>129400669.75</v>
      </c>
      <c r="DB4" s="5">
        <v>31674889.25</v>
      </c>
      <c r="DC4" s="5">
        <v>29559884</v>
      </c>
      <c r="DD4" s="5">
        <v>33326087.25</v>
      </c>
      <c r="DE4" s="5">
        <v>33634355.5</v>
      </c>
      <c r="DF4" s="5">
        <v>128195216</v>
      </c>
      <c r="DG4" s="5">
        <v>31180276.75</v>
      </c>
      <c r="DH4" s="5">
        <v>31408794.5</v>
      </c>
      <c r="DI4" s="10">
        <v>33561737.25</v>
      </c>
      <c r="DJ4" s="10">
        <v>34620457.75</v>
      </c>
      <c r="DK4" s="10">
        <v>130771266.25</v>
      </c>
      <c r="DL4" s="10">
        <v>31185717.75</v>
      </c>
      <c r="DM4" s="10">
        <v>22640259.75</v>
      </c>
      <c r="DN4" s="10">
        <v>31824187.5</v>
      </c>
      <c r="DO4" s="10">
        <v>35198574.5</v>
      </c>
      <c r="DP4" s="10">
        <v>120848739.5</v>
      </c>
    </row>
    <row r="5" spans="1:120" x14ac:dyDescent="0.25">
      <c r="A5" s="82" t="s">
        <v>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782388</v>
      </c>
      <c r="J5" s="4">
        <v>10818968.072785549</v>
      </c>
      <c r="K5" s="4">
        <v>10917392.455591492</v>
      </c>
      <c r="L5" s="4">
        <v>10968952.788141025</v>
      </c>
      <c r="M5" s="4">
        <v>11302421.101806525</v>
      </c>
      <c r="N5" s="4">
        <v>11024776.23712121</v>
      </c>
      <c r="O5" s="4">
        <v>11282127.006293707</v>
      </c>
      <c r="P5" s="4">
        <v>10637539.899145022</v>
      </c>
      <c r="Q5" s="4">
        <v>10324984.006660236</v>
      </c>
      <c r="R5" s="4">
        <v>10258095.981217215</v>
      </c>
      <c r="S5" s="4">
        <v>10195620.058718784</v>
      </c>
      <c r="T5" s="4">
        <v>41416239.945741259</v>
      </c>
      <c r="U5" s="4">
        <v>10310467.058009531</v>
      </c>
      <c r="V5" s="4">
        <v>10528201.548387097</v>
      </c>
      <c r="W5" s="4">
        <v>11773469.564516129</v>
      </c>
      <c r="X5" s="4">
        <v>10806132.16645208</v>
      </c>
      <c r="Y5" s="4">
        <v>43418270.337364838</v>
      </c>
      <c r="Z5" s="4">
        <v>10820313</v>
      </c>
      <c r="AA5" s="4">
        <v>11046947</v>
      </c>
      <c r="AB5" s="4">
        <v>12631441.5</v>
      </c>
      <c r="AC5" s="4">
        <v>11493122</v>
      </c>
      <c r="AD5" s="4">
        <v>45991823.5</v>
      </c>
      <c r="AE5" s="4">
        <v>11322360.5</v>
      </c>
      <c r="AF5" s="4">
        <v>11994153.384618603</v>
      </c>
      <c r="AG5" s="4">
        <v>13074548</v>
      </c>
      <c r="AH5" s="4">
        <v>12570636.733038111</v>
      </c>
      <c r="AI5" s="4">
        <v>48961698.617656715</v>
      </c>
      <c r="AJ5" s="4">
        <v>12754894</v>
      </c>
      <c r="AK5" s="4">
        <v>13657375</v>
      </c>
      <c r="AL5" s="4">
        <v>13915214.570093559</v>
      </c>
      <c r="AM5" s="4">
        <v>12128608.891891893</v>
      </c>
      <c r="AN5" s="4">
        <v>52456092.461985454</v>
      </c>
      <c r="AO5" s="4">
        <v>12945036</v>
      </c>
      <c r="AP5" s="4">
        <v>12825019.528528953</v>
      </c>
      <c r="AQ5" s="4">
        <v>12936445.731691498</v>
      </c>
      <c r="AR5" s="4">
        <v>12395482.596856428</v>
      </c>
      <c r="AS5" s="4">
        <v>51101983.857076883</v>
      </c>
      <c r="AT5" s="4">
        <v>12665485.5</v>
      </c>
      <c r="AU5" s="4">
        <v>12304702.5</v>
      </c>
      <c r="AV5" s="4">
        <v>13136222.5</v>
      </c>
      <c r="AW5" s="4">
        <v>12592654.5</v>
      </c>
      <c r="AX5" s="4">
        <v>50699065</v>
      </c>
      <c r="AY5" s="4">
        <v>13591447.5</v>
      </c>
      <c r="AZ5" s="4">
        <v>13164191</v>
      </c>
      <c r="BA5" s="4">
        <v>14556953</v>
      </c>
      <c r="BB5" s="4">
        <v>14120416</v>
      </c>
      <c r="BC5" s="4">
        <v>55433007.5</v>
      </c>
      <c r="BD5" s="4">
        <v>14561808</v>
      </c>
      <c r="BE5" s="4">
        <v>14472284</v>
      </c>
      <c r="BF5" s="4">
        <v>14514933</v>
      </c>
      <c r="BG5" s="4">
        <v>13707438</v>
      </c>
      <c r="BH5" s="4">
        <v>57256463</v>
      </c>
      <c r="BI5" s="4">
        <v>14169014</v>
      </c>
      <c r="BJ5" s="4">
        <v>14899150.5</v>
      </c>
      <c r="BK5" s="4">
        <v>14481072.5</v>
      </c>
      <c r="BL5" s="4">
        <v>15070092.5</v>
      </c>
      <c r="BM5" s="4">
        <v>58619329.5</v>
      </c>
      <c r="BN5" s="4">
        <v>16677848</v>
      </c>
      <c r="BO5" s="4">
        <v>16588075.5</v>
      </c>
      <c r="BP5" s="4">
        <v>18192589</v>
      </c>
      <c r="BQ5" s="4">
        <v>17258106</v>
      </c>
      <c r="BR5" s="4">
        <v>68716618.5</v>
      </c>
      <c r="BS5" s="4">
        <v>17836972.5</v>
      </c>
      <c r="BT5" s="4">
        <v>18483010.5</v>
      </c>
      <c r="BU5" s="4">
        <v>19087069</v>
      </c>
      <c r="BV5" s="4">
        <v>18806171</v>
      </c>
      <c r="BW5" s="4">
        <v>74213223</v>
      </c>
      <c r="BX5" s="4">
        <v>19763977</v>
      </c>
      <c r="BY5" s="4">
        <v>19027179</v>
      </c>
      <c r="BZ5" s="4">
        <v>21459013</v>
      </c>
      <c r="CA5" s="4">
        <v>20647086</v>
      </c>
      <c r="CB5" s="4">
        <v>80897255</v>
      </c>
      <c r="CC5" s="4">
        <v>20903444</v>
      </c>
      <c r="CD5" s="4">
        <v>20920790</v>
      </c>
      <c r="CE5" s="4">
        <v>23120412.5</v>
      </c>
      <c r="CF5" s="4">
        <v>22384978</v>
      </c>
      <c r="CG5" s="4">
        <v>87329624.5</v>
      </c>
      <c r="CH5" s="4">
        <v>22927357.5</v>
      </c>
      <c r="CI5" s="4">
        <v>22157266.5</v>
      </c>
      <c r="CJ5" s="4">
        <v>22371876.5</v>
      </c>
      <c r="CK5" s="4">
        <v>21766699</v>
      </c>
      <c r="CL5" s="4">
        <v>89223199.5</v>
      </c>
      <c r="CM5" s="4">
        <v>21606063.5</v>
      </c>
      <c r="CN5" s="4">
        <v>20868318</v>
      </c>
      <c r="CO5" s="4">
        <v>21655125.5</v>
      </c>
      <c r="CP5" s="4">
        <v>22173814</v>
      </c>
      <c r="CQ5" s="4">
        <v>86303321</v>
      </c>
      <c r="CR5" s="4">
        <v>22799400.5</v>
      </c>
      <c r="CS5" s="4">
        <v>21424010</v>
      </c>
      <c r="CT5" s="4">
        <v>20824160.5</v>
      </c>
      <c r="CU5" s="4">
        <v>20024790</v>
      </c>
      <c r="CV5" s="4">
        <v>85072361</v>
      </c>
      <c r="CW5" s="4">
        <v>22891825</v>
      </c>
      <c r="CX5" s="4">
        <v>21621024</v>
      </c>
      <c r="CY5" s="4">
        <v>24170494</v>
      </c>
      <c r="CZ5" s="4">
        <v>21594253</v>
      </c>
      <c r="DA5" s="4">
        <v>90277596</v>
      </c>
      <c r="DB5" s="4">
        <v>23225397</v>
      </c>
      <c r="DC5" s="4">
        <v>19917378.5</v>
      </c>
      <c r="DD5" s="4">
        <v>22082145</v>
      </c>
      <c r="DE5" s="4">
        <v>20599786.5</v>
      </c>
      <c r="DF5" s="4">
        <v>85824707</v>
      </c>
      <c r="DG5" s="4">
        <v>21229070.5</v>
      </c>
      <c r="DH5" s="4">
        <v>20448439.5</v>
      </c>
      <c r="DI5" s="4">
        <v>22832819</v>
      </c>
      <c r="DJ5" s="4">
        <v>21917524</v>
      </c>
      <c r="DK5" s="4">
        <v>86427853</v>
      </c>
      <c r="DL5" s="4">
        <v>23197515.5</v>
      </c>
      <c r="DM5" s="4">
        <v>21072332.5</v>
      </c>
      <c r="DN5" s="4">
        <v>23446839.5</v>
      </c>
      <c r="DO5" s="4">
        <v>23152660</v>
      </c>
      <c r="DP5" s="4">
        <v>90869347.5</v>
      </c>
    </row>
    <row r="6" spans="1:120" ht="14.25" customHeight="1" x14ac:dyDescent="0.25">
      <c r="A6" s="85" t="s">
        <v>252</v>
      </c>
      <c r="B6" s="5">
        <v>2771414.5</v>
      </c>
      <c r="C6" s="5">
        <v>5974634</v>
      </c>
      <c r="D6" s="5">
        <v>5834618</v>
      </c>
      <c r="E6" s="5">
        <v>5994204</v>
      </c>
      <c r="F6" s="5">
        <v>6354562.5</v>
      </c>
      <c r="G6" s="5">
        <v>6516546.5</v>
      </c>
      <c r="H6" s="5">
        <v>5906086</v>
      </c>
      <c r="I6" s="5">
        <v>6086385.5</v>
      </c>
      <c r="J6" s="5">
        <v>6515341.5</v>
      </c>
      <c r="K6" s="5">
        <v>6658045.5</v>
      </c>
      <c r="L6" s="5">
        <v>6350410.6785714282</v>
      </c>
      <c r="M6" s="5">
        <v>6379179.5</v>
      </c>
      <c r="N6" s="5">
        <v>6600605.5</v>
      </c>
      <c r="O6" s="5">
        <v>6595993</v>
      </c>
      <c r="P6" s="5">
        <v>6450260.5</v>
      </c>
      <c r="Q6" s="5">
        <v>6471012.5</v>
      </c>
      <c r="R6" s="5">
        <v>6180249</v>
      </c>
      <c r="S6" s="5">
        <v>6300110.5</v>
      </c>
      <c r="T6" s="5">
        <v>25401632.5</v>
      </c>
      <c r="U6" s="5">
        <v>6261902</v>
      </c>
      <c r="V6" s="5">
        <v>6229191.5</v>
      </c>
      <c r="W6" s="5">
        <v>6424208.5</v>
      </c>
      <c r="X6" s="5">
        <v>6603264</v>
      </c>
      <c r="Y6" s="5">
        <v>25518566</v>
      </c>
      <c r="Z6" s="5">
        <v>6490942</v>
      </c>
      <c r="AA6" s="5">
        <v>6499134.5</v>
      </c>
      <c r="AB6" s="5">
        <v>6807729</v>
      </c>
      <c r="AC6" s="5">
        <v>6991496</v>
      </c>
      <c r="AD6" s="5">
        <v>26789301.5</v>
      </c>
      <c r="AE6" s="5">
        <v>6432200</v>
      </c>
      <c r="AF6" s="5">
        <v>6365928.5</v>
      </c>
      <c r="AG6" s="5">
        <v>6665966.5</v>
      </c>
      <c r="AH6" s="5">
        <v>6938227</v>
      </c>
      <c r="AI6" s="5">
        <v>26402322</v>
      </c>
      <c r="AJ6" s="5">
        <v>6600751</v>
      </c>
      <c r="AK6" s="5">
        <v>6538927</v>
      </c>
      <c r="AL6" s="5">
        <v>6671417</v>
      </c>
      <c r="AM6" s="5">
        <v>6851593.5</v>
      </c>
      <c r="AN6" s="5">
        <v>26662688.5</v>
      </c>
      <c r="AO6" s="5">
        <v>6388353</v>
      </c>
      <c r="AP6" s="5">
        <v>6485080.5</v>
      </c>
      <c r="AQ6" s="5">
        <v>6639839.5</v>
      </c>
      <c r="AR6" s="5">
        <v>6811116.5</v>
      </c>
      <c r="AS6" s="5">
        <v>26324389.5</v>
      </c>
      <c r="AT6" s="5">
        <v>6493345</v>
      </c>
      <c r="AU6" s="5">
        <v>6363341.5</v>
      </c>
      <c r="AV6" s="5">
        <v>6700879.5</v>
      </c>
      <c r="AW6" s="5">
        <v>6787816</v>
      </c>
      <c r="AX6" s="5">
        <v>26345382</v>
      </c>
      <c r="AY6" s="5">
        <v>6530245.5</v>
      </c>
      <c r="AZ6" s="5">
        <v>6571148.5</v>
      </c>
      <c r="BA6" s="5">
        <v>6900252</v>
      </c>
      <c r="BB6" s="5">
        <v>7013440</v>
      </c>
      <c r="BC6" s="5">
        <v>27015086</v>
      </c>
      <c r="BD6" s="5">
        <v>6774461.5</v>
      </c>
      <c r="BE6" s="5">
        <v>6908251.5</v>
      </c>
      <c r="BF6" s="5">
        <v>7172901.5263157897</v>
      </c>
      <c r="BG6" s="5">
        <v>7244936</v>
      </c>
      <c r="BH6" s="5">
        <v>28100550.52631579</v>
      </c>
      <c r="BI6" s="5">
        <v>6837976.5</v>
      </c>
      <c r="BJ6" s="5">
        <v>6907788</v>
      </c>
      <c r="BK6" s="5">
        <v>7224788.5</v>
      </c>
      <c r="BL6" s="5">
        <v>7408964.5999999996</v>
      </c>
      <c r="BM6" s="5">
        <v>28379517.600000001</v>
      </c>
      <c r="BN6" s="5">
        <v>7086194</v>
      </c>
      <c r="BO6" s="5">
        <v>6845777</v>
      </c>
      <c r="BP6" s="5">
        <v>7440527.4749999996</v>
      </c>
      <c r="BQ6" s="5">
        <v>7465753</v>
      </c>
      <c r="BR6" s="5">
        <v>28838251.475000001</v>
      </c>
      <c r="BS6" s="5">
        <v>7227553.5</v>
      </c>
      <c r="BT6" s="5">
        <v>7288813.5</v>
      </c>
      <c r="BU6" s="5">
        <v>7621584</v>
      </c>
      <c r="BV6" s="5">
        <v>7665655.5</v>
      </c>
      <c r="BW6" s="5">
        <v>29803606.5</v>
      </c>
      <c r="BX6" s="5">
        <v>7484846.5</v>
      </c>
      <c r="BY6" s="5">
        <v>7369699.5</v>
      </c>
      <c r="BZ6" s="5">
        <v>7731490</v>
      </c>
      <c r="CA6" s="5">
        <v>7825064</v>
      </c>
      <c r="CB6" s="5">
        <v>30411100</v>
      </c>
      <c r="CC6" s="5">
        <v>7395588.5</v>
      </c>
      <c r="CD6" s="5">
        <v>7495393</v>
      </c>
      <c r="CE6" s="5">
        <v>7872095.5</v>
      </c>
      <c r="CF6" s="5">
        <v>7909877.5</v>
      </c>
      <c r="CG6" s="5">
        <v>30672954.5</v>
      </c>
      <c r="CH6" s="5">
        <v>7542863</v>
      </c>
      <c r="CI6" s="5">
        <v>7428328</v>
      </c>
      <c r="CJ6" s="5">
        <v>7764448.5</v>
      </c>
      <c r="CK6" s="5">
        <v>7962303.5</v>
      </c>
      <c r="CL6" s="5">
        <v>30697943</v>
      </c>
      <c r="CM6" s="5">
        <v>7302146.5</v>
      </c>
      <c r="CN6" s="5">
        <v>4797808</v>
      </c>
      <c r="CO6" s="89">
        <v>0</v>
      </c>
      <c r="CP6" s="89">
        <v>0</v>
      </c>
      <c r="CQ6" s="5">
        <v>12099954.5</v>
      </c>
      <c r="CR6" s="89">
        <v>0</v>
      </c>
      <c r="CS6" s="89">
        <v>0</v>
      </c>
      <c r="CT6" s="89">
        <v>0</v>
      </c>
      <c r="CU6" s="89">
        <v>0</v>
      </c>
      <c r="CV6" s="5">
        <v>0</v>
      </c>
      <c r="CW6" s="89">
        <v>0</v>
      </c>
      <c r="CX6" s="89" t="s">
        <v>133</v>
      </c>
      <c r="CY6" s="89" t="s">
        <v>133</v>
      </c>
      <c r="CZ6" s="89" t="s">
        <v>133</v>
      </c>
      <c r="DA6" s="5">
        <v>0</v>
      </c>
      <c r="DB6" s="89" t="s">
        <v>133</v>
      </c>
      <c r="DC6" s="89" t="s">
        <v>133</v>
      </c>
      <c r="DD6" s="89" t="s">
        <v>133</v>
      </c>
      <c r="DE6" s="89" t="s">
        <v>133</v>
      </c>
      <c r="DF6" s="5">
        <v>0</v>
      </c>
      <c r="DG6" s="89" t="s">
        <v>133</v>
      </c>
      <c r="DH6" s="89" t="s">
        <v>133</v>
      </c>
      <c r="DI6" s="89" t="s">
        <v>133</v>
      </c>
      <c r="DJ6" s="89" t="s">
        <v>133</v>
      </c>
      <c r="DK6" s="89" t="s">
        <v>133</v>
      </c>
      <c r="DL6" s="89" t="s">
        <v>133</v>
      </c>
      <c r="DM6" s="89" t="s">
        <v>133</v>
      </c>
      <c r="DN6" s="89"/>
      <c r="DO6" s="89"/>
      <c r="DP6" s="89">
        <v>0</v>
      </c>
    </row>
    <row r="7" spans="1:120" x14ac:dyDescent="0.25">
      <c r="A7" s="84" t="s">
        <v>6</v>
      </c>
      <c r="B7" s="4">
        <v>0</v>
      </c>
      <c r="C7" s="4">
        <v>0</v>
      </c>
      <c r="D7" s="4">
        <v>0</v>
      </c>
      <c r="E7" s="4">
        <v>0</v>
      </c>
      <c r="F7" s="4">
        <v>421814</v>
      </c>
      <c r="G7" s="4">
        <v>1178541</v>
      </c>
      <c r="H7" s="4">
        <v>1490559.5</v>
      </c>
      <c r="I7" s="4">
        <v>961036.5</v>
      </c>
      <c r="J7" s="4">
        <v>1039468.5</v>
      </c>
      <c r="K7" s="4">
        <v>1292878.5</v>
      </c>
      <c r="L7" s="4">
        <v>1724234</v>
      </c>
      <c r="M7" s="4">
        <v>963443.5</v>
      </c>
      <c r="N7" s="4">
        <v>1028136.5</v>
      </c>
      <c r="O7" s="4">
        <v>1160459</v>
      </c>
      <c r="P7" s="4">
        <v>1620280.5</v>
      </c>
      <c r="Q7" s="4">
        <v>930889</v>
      </c>
      <c r="R7" s="4">
        <v>851100.5</v>
      </c>
      <c r="S7" s="4">
        <v>1107671</v>
      </c>
      <c r="T7" s="4">
        <v>4509941</v>
      </c>
      <c r="U7" s="4">
        <v>1608230.5</v>
      </c>
      <c r="V7" s="4">
        <v>893510.5</v>
      </c>
      <c r="W7" s="4">
        <v>967254.5</v>
      </c>
      <c r="X7" s="4">
        <v>1135132</v>
      </c>
      <c r="Y7" s="4">
        <v>4604127.5</v>
      </c>
      <c r="Z7" s="4">
        <v>1554943</v>
      </c>
      <c r="AA7" s="4">
        <v>860695</v>
      </c>
      <c r="AB7" s="4">
        <v>936587.5</v>
      </c>
      <c r="AC7" s="4">
        <v>1201214</v>
      </c>
      <c r="AD7" s="4">
        <v>4553439.5</v>
      </c>
      <c r="AE7" s="4">
        <v>1544942.5</v>
      </c>
      <c r="AF7" s="4">
        <v>949278.5</v>
      </c>
      <c r="AG7" s="4">
        <v>921638.5</v>
      </c>
      <c r="AH7" s="4">
        <v>1149431</v>
      </c>
      <c r="AI7" s="4">
        <v>4565290.5</v>
      </c>
      <c r="AJ7" s="4">
        <v>1513399</v>
      </c>
      <c r="AK7" s="4">
        <v>997448</v>
      </c>
      <c r="AL7" s="4">
        <v>1067902.5</v>
      </c>
      <c r="AM7" s="4">
        <v>1320968</v>
      </c>
      <c r="AN7" s="4">
        <v>4899717.5</v>
      </c>
      <c r="AO7" s="4">
        <v>1672676</v>
      </c>
      <c r="AP7" s="4">
        <v>1074439</v>
      </c>
      <c r="AQ7" s="4">
        <v>1122307</v>
      </c>
      <c r="AR7" s="4">
        <v>1477727</v>
      </c>
      <c r="AS7" s="4">
        <v>5347149</v>
      </c>
      <c r="AT7" s="4">
        <v>1675555.5</v>
      </c>
      <c r="AU7" s="4">
        <v>1070140</v>
      </c>
      <c r="AV7" s="4">
        <v>1106714.5</v>
      </c>
      <c r="AW7" s="4">
        <v>1256598.5</v>
      </c>
      <c r="AX7" s="4">
        <v>5109008.5</v>
      </c>
      <c r="AY7" s="4">
        <v>1673860</v>
      </c>
      <c r="AZ7" s="4">
        <v>1130912</v>
      </c>
      <c r="BA7" s="4">
        <v>1182085.5</v>
      </c>
      <c r="BB7" s="4">
        <v>1395941.5</v>
      </c>
      <c r="BC7" s="4">
        <v>5382799</v>
      </c>
      <c r="BD7" s="4">
        <v>1726129.5</v>
      </c>
      <c r="BE7" s="4">
        <v>1157836.5</v>
      </c>
      <c r="BF7" s="4">
        <v>1240036</v>
      </c>
      <c r="BG7" s="4">
        <v>1390468</v>
      </c>
      <c r="BH7" s="4">
        <v>5514470</v>
      </c>
      <c r="BI7" s="4">
        <v>1834515</v>
      </c>
      <c r="BJ7" s="4">
        <v>1209428.5</v>
      </c>
      <c r="BK7" s="4">
        <v>1282425.1460674158</v>
      </c>
      <c r="BL7" s="4">
        <v>1586815.5</v>
      </c>
      <c r="BM7" s="4">
        <v>5913184.1460674163</v>
      </c>
      <c r="BN7" s="4">
        <v>1899584.4305555555</v>
      </c>
      <c r="BO7" s="4">
        <v>1280102</v>
      </c>
      <c r="BP7" s="4">
        <v>1396355.0617977527</v>
      </c>
      <c r="BQ7" s="4">
        <v>1626908</v>
      </c>
      <c r="BR7" s="4">
        <v>6202949.492353308</v>
      </c>
      <c r="BS7" s="4">
        <v>2080505</v>
      </c>
      <c r="BT7" s="4">
        <v>1426261</v>
      </c>
      <c r="BU7" s="4">
        <v>1495440</v>
      </c>
      <c r="BV7" s="4">
        <v>1727144</v>
      </c>
      <c r="BW7" s="4">
        <v>6729350</v>
      </c>
      <c r="BX7" s="4">
        <v>2215921</v>
      </c>
      <c r="BY7" s="4">
        <v>1597332.5</v>
      </c>
      <c r="BZ7" s="4">
        <v>1738283.5</v>
      </c>
      <c r="CA7" s="4">
        <v>1944400</v>
      </c>
      <c r="CB7" s="4">
        <v>7495937</v>
      </c>
      <c r="CC7" s="4">
        <v>2241626</v>
      </c>
      <c r="CD7" s="4">
        <v>1609942.5</v>
      </c>
      <c r="CE7" s="4">
        <v>1834780</v>
      </c>
      <c r="CF7" s="4">
        <v>2072442.5</v>
      </c>
      <c r="CG7" s="4">
        <v>7758791</v>
      </c>
      <c r="CH7" s="4">
        <v>2518702.5</v>
      </c>
      <c r="CI7" s="4">
        <v>1742605.5</v>
      </c>
      <c r="CJ7" s="4">
        <v>1782544.5</v>
      </c>
      <c r="CK7" s="4">
        <v>2191994.5</v>
      </c>
      <c r="CL7" s="4">
        <v>8235847</v>
      </c>
      <c r="CM7" s="4">
        <v>2451945.5</v>
      </c>
      <c r="CN7" s="4">
        <v>1723182.5</v>
      </c>
      <c r="CO7" s="4">
        <v>1825449.5</v>
      </c>
      <c r="CP7" s="4">
        <v>2123323.5</v>
      </c>
      <c r="CQ7" s="4">
        <v>8123901</v>
      </c>
      <c r="CR7" s="4">
        <v>2362553</v>
      </c>
      <c r="CS7" s="4">
        <v>1594063</v>
      </c>
      <c r="CT7" s="4">
        <v>1721046.5</v>
      </c>
      <c r="CU7" s="4">
        <v>1965457</v>
      </c>
      <c r="CV7" s="4">
        <v>7643119.5</v>
      </c>
      <c r="CW7" s="4">
        <v>2535205</v>
      </c>
      <c r="CX7" s="4">
        <v>1672993</v>
      </c>
      <c r="CY7" s="4">
        <v>1755815</v>
      </c>
      <c r="CZ7" s="4">
        <v>2051797</v>
      </c>
      <c r="DA7" s="4">
        <v>8015810</v>
      </c>
      <c r="DB7" s="4">
        <v>2413848</v>
      </c>
      <c r="DC7" s="4">
        <v>1628844.5</v>
      </c>
      <c r="DD7" s="4">
        <v>1742782</v>
      </c>
      <c r="DE7" s="4">
        <v>2062058</v>
      </c>
      <c r="DF7" s="4">
        <v>7847532.5</v>
      </c>
      <c r="DG7" s="4">
        <v>2455443</v>
      </c>
      <c r="DH7" s="4">
        <v>1678494</v>
      </c>
      <c r="DI7" s="4">
        <v>1724629.5</v>
      </c>
      <c r="DJ7" s="4">
        <v>2135389.5</v>
      </c>
      <c r="DK7" s="4">
        <v>7993956</v>
      </c>
      <c r="DL7" s="4">
        <v>2282366.5</v>
      </c>
      <c r="DM7" s="4">
        <v>1082772.3</v>
      </c>
      <c r="DN7" s="4">
        <v>1846334.5</v>
      </c>
      <c r="DO7" s="4">
        <v>2225036.5</v>
      </c>
      <c r="DP7" s="4">
        <v>7436509.7999999998</v>
      </c>
    </row>
    <row r="8" spans="1:120" x14ac:dyDescent="0.25">
      <c r="A8" s="85" t="s">
        <v>253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4380755.5</v>
      </c>
      <c r="AP8" s="5">
        <v>12656940</v>
      </c>
      <c r="AQ8" s="5">
        <v>13183364.5</v>
      </c>
      <c r="AR8" s="5">
        <v>13166468.25</v>
      </c>
      <c r="AS8" s="5">
        <v>43387528.25</v>
      </c>
      <c r="AT8" s="5">
        <v>12764487</v>
      </c>
      <c r="AU8" s="5">
        <v>13141578.25</v>
      </c>
      <c r="AV8" s="5">
        <v>13763618.25</v>
      </c>
      <c r="AW8" s="5">
        <v>14232418.75</v>
      </c>
      <c r="AX8" s="5">
        <v>53902102.25</v>
      </c>
      <c r="AY8" s="5">
        <v>13636067.75</v>
      </c>
      <c r="AZ8" s="5">
        <v>14258693.25</v>
      </c>
      <c r="BA8" s="5">
        <v>14708557.25</v>
      </c>
      <c r="BB8" s="5">
        <v>15255057</v>
      </c>
      <c r="BC8" s="5">
        <v>57858375.25</v>
      </c>
      <c r="BD8" s="5">
        <v>14731090</v>
      </c>
      <c r="BE8" s="5">
        <v>15455607</v>
      </c>
      <c r="BF8" s="5">
        <v>16042963.5</v>
      </c>
      <c r="BG8" s="5">
        <v>16005333.75</v>
      </c>
      <c r="BH8" s="5">
        <v>62234994.25</v>
      </c>
      <c r="BI8" s="5">
        <v>14872278.75</v>
      </c>
      <c r="BJ8" s="5">
        <v>15732470.75</v>
      </c>
      <c r="BK8" s="5">
        <v>15965189.75</v>
      </c>
      <c r="BL8" s="5">
        <v>16700963</v>
      </c>
      <c r="BM8" s="5">
        <v>63270902.25</v>
      </c>
      <c r="BN8" s="5">
        <v>23656144</v>
      </c>
      <c r="BO8" s="5">
        <v>26809785</v>
      </c>
      <c r="BP8" s="5">
        <v>28081575.5</v>
      </c>
      <c r="BQ8" s="5">
        <v>28643025</v>
      </c>
      <c r="BR8" s="5">
        <v>107190529.5</v>
      </c>
      <c r="BS8" s="5">
        <v>27114945.5</v>
      </c>
      <c r="BT8" s="5">
        <v>28626565.25</v>
      </c>
      <c r="BU8" s="5">
        <v>29602762</v>
      </c>
      <c r="BV8" s="5">
        <v>29384443.75</v>
      </c>
      <c r="BW8" s="5">
        <v>114728716.5</v>
      </c>
      <c r="BX8" s="5">
        <v>28424785.75</v>
      </c>
      <c r="BY8" s="5">
        <v>28405665</v>
      </c>
      <c r="BZ8" s="5">
        <v>29986470.5</v>
      </c>
      <c r="CA8" s="5">
        <v>29640130</v>
      </c>
      <c r="CB8" s="5">
        <v>116457051.25</v>
      </c>
      <c r="CC8" s="5">
        <v>28664757.5</v>
      </c>
      <c r="CD8" s="5">
        <v>29890046.75</v>
      </c>
      <c r="CE8" s="5">
        <v>32209192.75</v>
      </c>
      <c r="CF8" s="5">
        <v>32624509</v>
      </c>
      <c r="CG8" s="5">
        <v>123388506</v>
      </c>
      <c r="CH8" s="5">
        <v>31494199</v>
      </c>
      <c r="CI8" s="5">
        <v>31232445.5</v>
      </c>
      <c r="CJ8" s="5">
        <v>32179518</v>
      </c>
      <c r="CK8" s="5">
        <v>32585733</v>
      </c>
      <c r="CL8" s="5">
        <v>127491895.5</v>
      </c>
      <c r="CM8" s="5">
        <v>30752265.25</v>
      </c>
      <c r="CN8" s="5">
        <v>31862189.25</v>
      </c>
      <c r="CO8" s="5">
        <v>32255706</v>
      </c>
      <c r="CP8" s="5">
        <v>32104641</v>
      </c>
      <c r="CQ8" s="5">
        <v>126974801.5</v>
      </c>
      <c r="CR8" s="5">
        <v>30117066.75</v>
      </c>
      <c r="CS8" s="5">
        <v>30154892.25</v>
      </c>
      <c r="CT8" s="5">
        <v>30189559</v>
      </c>
      <c r="CU8" s="5">
        <v>29994225</v>
      </c>
      <c r="CV8" s="5">
        <v>120455743</v>
      </c>
      <c r="CW8" s="5">
        <v>29408560</v>
      </c>
      <c r="CX8" s="5">
        <v>30233187</v>
      </c>
      <c r="CY8" s="5">
        <v>31349460</v>
      </c>
      <c r="CZ8" s="5">
        <v>30742910</v>
      </c>
      <c r="DA8" s="5">
        <v>121734117</v>
      </c>
      <c r="DB8" s="5">
        <v>29762904.75</v>
      </c>
      <c r="DC8" s="5">
        <v>28215539.75</v>
      </c>
      <c r="DD8" s="5">
        <v>29054330.75</v>
      </c>
      <c r="DE8" s="5">
        <v>28876490</v>
      </c>
      <c r="DF8" s="5">
        <v>115909265.25</v>
      </c>
      <c r="DG8" s="5">
        <v>27738291.25</v>
      </c>
      <c r="DH8" s="5">
        <v>28482364.75</v>
      </c>
      <c r="DI8" s="5">
        <v>29697593.75</v>
      </c>
      <c r="DJ8" s="5">
        <v>29915637</v>
      </c>
      <c r="DK8" s="5">
        <v>115833886.75</v>
      </c>
      <c r="DL8" s="5">
        <v>27285638</v>
      </c>
      <c r="DM8" s="5">
        <v>20652080.5</v>
      </c>
      <c r="DN8" s="5">
        <v>27213895.75</v>
      </c>
      <c r="DO8" s="5">
        <v>29173706.75</v>
      </c>
      <c r="DP8" s="5">
        <v>104325321</v>
      </c>
    </row>
    <row r="9" spans="1:120" x14ac:dyDescent="0.25">
      <c r="A9" s="82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1380230.6</v>
      </c>
      <c r="BF9" s="4">
        <v>4471990.5999999996</v>
      </c>
      <c r="BG9" s="4">
        <v>4389929</v>
      </c>
      <c r="BH9" s="4">
        <v>10242150.199999999</v>
      </c>
      <c r="BI9" s="4">
        <v>3937494</v>
      </c>
      <c r="BJ9" s="4">
        <v>4231891.4000000004</v>
      </c>
      <c r="BK9" s="4">
        <v>4519106.8</v>
      </c>
      <c r="BL9" s="4">
        <v>4585950.4000000004</v>
      </c>
      <c r="BM9" s="4">
        <v>17274442.600000001</v>
      </c>
      <c r="BN9" s="4">
        <v>4357408.2</v>
      </c>
      <c r="BO9" s="4">
        <v>4589794.5999999996</v>
      </c>
      <c r="BP9" s="4">
        <v>4930033.5999999996</v>
      </c>
      <c r="BQ9" s="4">
        <v>4955086</v>
      </c>
      <c r="BR9" s="4">
        <v>18832322.399999999</v>
      </c>
      <c r="BS9" s="4">
        <v>4584875.2</v>
      </c>
      <c r="BT9" s="4">
        <v>4828536.4000000004</v>
      </c>
      <c r="BU9" s="4">
        <v>5156717</v>
      </c>
      <c r="BV9" s="4">
        <v>5043453.4000000004</v>
      </c>
      <c r="BW9" s="4">
        <v>19613582</v>
      </c>
      <c r="BX9" s="4">
        <v>4745038.2</v>
      </c>
      <c r="BY9" s="4">
        <v>4804618.6000000006</v>
      </c>
      <c r="BZ9" s="4">
        <v>5265378.2</v>
      </c>
      <c r="CA9" s="4">
        <v>5232682.2</v>
      </c>
      <c r="CB9" s="4">
        <v>20047717.199999999</v>
      </c>
      <c r="CC9" s="4">
        <v>4901713.4000000004</v>
      </c>
      <c r="CD9" s="4">
        <v>5137704.8000000007</v>
      </c>
      <c r="CE9" s="4">
        <v>5747364.2000000002</v>
      </c>
      <c r="CF9" s="4">
        <v>5885023.6000000006</v>
      </c>
      <c r="CG9" s="4">
        <v>21671806.000000004</v>
      </c>
      <c r="CH9" s="4">
        <v>5500539.2000000002</v>
      </c>
      <c r="CI9" s="4">
        <v>5700697.8000000007</v>
      </c>
      <c r="CJ9" s="4">
        <v>5961735.6000000006</v>
      </c>
      <c r="CK9" s="4">
        <v>5970894.4000000004</v>
      </c>
      <c r="CL9" s="4">
        <v>23133867</v>
      </c>
      <c r="CM9" s="4">
        <v>5460994.8000000007</v>
      </c>
      <c r="CN9" s="4">
        <v>5636732.2000000002</v>
      </c>
      <c r="CO9" s="4">
        <v>5910795</v>
      </c>
      <c r="CP9" s="4">
        <v>5820544.6000000006</v>
      </c>
      <c r="CQ9" s="4">
        <v>22829066.600000001</v>
      </c>
      <c r="CR9" s="4">
        <v>5343758.2</v>
      </c>
      <c r="CS9" s="4">
        <v>5530297.2000000002</v>
      </c>
      <c r="CT9" s="4">
        <v>5861229.6000000006</v>
      </c>
      <c r="CU9" s="4">
        <v>5666422.2000000002</v>
      </c>
      <c r="CV9" s="4">
        <v>22401707.199999999</v>
      </c>
      <c r="CW9" s="4">
        <v>5294451.6000000006</v>
      </c>
      <c r="CX9" s="4">
        <v>5521724.8000000007</v>
      </c>
      <c r="CY9" s="4">
        <v>5952800.8000000007</v>
      </c>
      <c r="CZ9" s="4">
        <v>5798442.8000000007</v>
      </c>
      <c r="DA9" s="4">
        <v>22567420.000000004</v>
      </c>
      <c r="DB9" s="4">
        <v>5379211.6000000006</v>
      </c>
      <c r="DC9" s="4">
        <v>5218685</v>
      </c>
      <c r="DD9" s="4">
        <v>5622293.2000000002</v>
      </c>
      <c r="DE9" s="4">
        <v>5550212.4000000004</v>
      </c>
      <c r="DF9" s="4">
        <v>21770402.200000003</v>
      </c>
      <c r="DG9" s="4">
        <v>5253281.4000000004</v>
      </c>
      <c r="DH9" s="4">
        <v>5390021.8000000007</v>
      </c>
      <c r="DI9" s="4">
        <v>5738368.8000000007</v>
      </c>
      <c r="DJ9" s="4">
        <v>5714268.4000000004</v>
      </c>
      <c r="DK9" s="4">
        <v>22095940.400000002</v>
      </c>
      <c r="DL9" s="4">
        <v>5097796</v>
      </c>
      <c r="DM9" s="4">
        <v>3915768.2</v>
      </c>
      <c r="DN9" s="4">
        <v>5141562.6000000006</v>
      </c>
      <c r="DO9" s="4">
        <v>5540077.6000000006</v>
      </c>
      <c r="DP9" s="4">
        <v>19695204.400000002</v>
      </c>
    </row>
    <row r="10" spans="1:120" x14ac:dyDescent="0.25">
      <c r="A10" s="85" t="s">
        <v>268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3221697</v>
      </c>
      <c r="BH10" s="5">
        <v>3221697</v>
      </c>
      <c r="BI10" s="5">
        <v>21821429.5</v>
      </c>
      <c r="BJ10" s="5">
        <v>23756658</v>
      </c>
      <c r="BK10" s="5">
        <v>25144234</v>
      </c>
      <c r="BL10" s="5">
        <v>26762229.5</v>
      </c>
      <c r="BM10" s="5">
        <v>97484551</v>
      </c>
      <c r="BN10" s="5">
        <v>23963689.5</v>
      </c>
      <c r="BO10" s="5">
        <v>29271896</v>
      </c>
      <c r="BP10" s="5">
        <v>30818358.5</v>
      </c>
      <c r="BQ10" s="5">
        <v>31471270</v>
      </c>
      <c r="BR10" s="5">
        <v>115525214</v>
      </c>
      <c r="BS10" s="5">
        <v>29902946</v>
      </c>
      <c r="BT10" s="5">
        <v>30956852</v>
      </c>
      <c r="BU10" s="5">
        <v>32177901</v>
      </c>
      <c r="BV10" s="5">
        <v>32121503</v>
      </c>
      <c r="BW10" s="5">
        <v>125159202</v>
      </c>
      <c r="BX10" s="5">
        <v>31396061</v>
      </c>
      <c r="BY10" s="5">
        <v>31460613.5</v>
      </c>
      <c r="BZ10" s="5">
        <v>33004836</v>
      </c>
      <c r="CA10" s="5">
        <v>32398812.5</v>
      </c>
      <c r="CB10" s="5">
        <v>128260323</v>
      </c>
      <c r="CC10" s="5">
        <v>30729488.5</v>
      </c>
      <c r="CD10" s="5">
        <v>33139905.5</v>
      </c>
      <c r="CE10" s="5">
        <v>35865475.5</v>
      </c>
      <c r="CF10" s="10">
        <v>36259883.5</v>
      </c>
      <c r="CG10" s="5">
        <v>135994753</v>
      </c>
      <c r="CH10" s="10">
        <v>35020544</v>
      </c>
      <c r="CI10" s="10">
        <v>34834206</v>
      </c>
      <c r="CJ10" s="10">
        <v>35990974</v>
      </c>
      <c r="CK10" s="10">
        <v>36201273.5</v>
      </c>
      <c r="CL10" s="5">
        <v>142046997.5</v>
      </c>
      <c r="CM10" s="10">
        <v>33842873.5</v>
      </c>
      <c r="CN10" s="10">
        <v>34257218.5</v>
      </c>
      <c r="CO10" s="10">
        <v>35447285.5</v>
      </c>
      <c r="CP10" s="10">
        <v>35493210.5</v>
      </c>
      <c r="CQ10" s="5">
        <v>139040588</v>
      </c>
      <c r="CR10" s="10">
        <v>33179307.5</v>
      </c>
      <c r="CS10" s="10">
        <v>33417941.5</v>
      </c>
      <c r="CT10" s="10">
        <v>33469269</v>
      </c>
      <c r="CU10" s="10">
        <v>33549719</v>
      </c>
      <c r="CV10" s="5">
        <v>133616237</v>
      </c>
      <c r="CW10" s="10">
        <v>32685279</v>
      </c>
      <c r="CX10" s="10">
        <v>33458865</v>
      </c>
      <c r="CY10" s="10">
        <v>34949756</v>
      </c>
      <c r="CZ10" s="10">
        <v>34918651</v>
      </c>
      <c r="DA10" s="5">
        <v>136012551</v>
      </c>
      <c r="DB10" s="10">
        <v>33239403</v>
      </c>
      <c r="DC10" s="10">
        <v>31531388.5</v>
      </c>
      <c r="DD10" s="10">
        <v>33047566.5</v>
      </c>
      <c r="DE10" s="10">
        <v>33734628.5</v>
      </c>
      <c r="DF10" s="5">
        <v>131552986.5</v>
      </c>
      <c r="DG10" s="5">
        <v>32980464</v>
      </c>
      <c r="DH10" s="5">
        <v>33217292.5</v>
      </c>
      <c r="DI10" s="5">
        <v>34535635</v>
      </c>
      <c r="DJ10" s="5">
        <v>34556427.5</v>
      </c>
      <c r="DK10" s="5">
        <v>135289819</v>
      </c>
      <c r="DL10" s="5">
        <v>31515193</v>
      </c>
      <c r="DM10" s="5">
        <v>24586669.5</v>
      </c>
      <c r="DN10" s="5">
        <v>31796809.5</v>
      </c>
      <c r="DO10" s="5">
        <v>33722021</v>
      </c>
      <c r="DP10" s="5">
        <v>121620693</v>
      </c>
    </row>
    <row r="11" spans="1:120" x14ac:dyDescent="0.25">
      <c r="A11" s="84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10865384</v>
      </c>
      <c r="BR11" s="4">
        <v>10865384</v>
      </c>
      <c r="BS11" s="4">
        <v>13242638</v>
      </c>
      <c r="BT11" s="4">
        <v>13547920.5</v>
      </c>
      <c r="BU11" s="4">
        <v>14013542</v>
      </c>
      <c r="BV11" s="4">
        <v>14079267</v>
      </c>
      <c r="BW11" s="4">
        <v>54883367.5</v>
      </c>
      <c r="BX11" s="4">
        <v>13826544.5</v>
      </c>
      <c r="BY11" s="4">
        <v>13736046</v>
      </c>
      <c r="BZ11" s="4">
        <v>15237074</v>
      </c>
      <c r="CA11" s="4">
        <v>15460321.5</v>
      </c>
      <c r="CB11" s="4">
        <v>58259986</v>
      </c>
      <c r="CC11" s="4">
        <v>15085963</v>
      </c>
      <c r="CD11" s="4">
        <v>15208466</v>
      </c>
      <c r="CE11" s="4">
        <v>16747091</v>
      </c>
      <c r="CF11" s="4">
        <v>17119263</v>
      </c>
      <c r="CG11" s="4">
        <v>64160783</v>
      </c>
      <c r="CH11" s="4">
        <v>16684276</v>
      </c>
      <c r="CI11" s="4">
        <v>16140555</v>
      </c>
      <c r="CJ11" s="4">
        <v>16663930.5</v>
      </c>
      <c r="CK11" s="4">
        <v>17193549.5</v>
      </c>
      <c r="CL11" s="4">
        <v>66682311</v>
      </c>
      <c r="CM11" s="4">
        <v>15890343</v>
      </c>
      <c r="CN11" s="4">
        <v>16415455.5</v>
      </c>
      <c r="CO11" s="4">
        <v>17187142</v>
      </c>
      <c r="CP11" s="4">
        <v>17035288</v>
      </c>
      <c r="CQ11" s="4">
        <v>66528228.5</v>
      </c>
      <c r="CR11" s="4">
        <v>16314897</v>
      </c>
      <c r="CS11" s="4">
        <v>15717348.5</v>
      </c>
      <c r="CT11" s="4">
        <v>16019193</v>
      </c>
      <c r="CU11" s="4">
        <v>15422158</v>
      </c>
      <c r="CV11" s="4">
        <v>63473596.5</v>
      </c>
      <c r="CW11" s="4">
        <v>15280751</v>
      </c>
      <c r="CX11" s="4">
        <v>15667162</v>
      </c>
      <c r="CY11" s="4">
        <v>16860112.5</v>
      </c>
      <c r="CZ11" s="4">
        <v>16480506</v>
      </c>
      <c r="DA11" s="4">
        <v>64288531.5</v>
      </c>
      <c r="DB11" s="4">
        <v>15802763.5</v>
      </c>
      <c r="DC11" s="4">
        <v>14656377.5</v>
      </c>
      <c r="DD11" s="4">
        <v>15971727</v>
      </c>
      <c r="DE11" s="4">
        <v>15977512.5</v>
      </c>
      <c r="DF11" s="4">
        <v>62408380.5</v>
      </c>
      <c r="DG11" s="4">
        <v>16062636.5</v>
      </c>
      <c r="DH11" s="4">
        <v>15516725.5</v>
      </c>
      <c r="DI11" s="4">
        <v>15860348</v>
      </c>
      <c r="DJ11" s="4">
        <v>15704960.5</v>
      </c>
      <c r="DK11" s="4">
        <v>63144670.5</v>
      </c>
      <c r="DL11" s="4">
        <v>15112507</v>
      </c>
      <c r="DM11" s="4">
        <v>12492147.5</v>
      </c>
      <c r="DN11" s="4">
        <v>15211331.5</v>
      </c>
      <c r="DO11" s="4">
        <v>16171196.5</v>
      </c>
      <c r="DP11" s="4">
        <v>58987182.5</v>
      </c>
    </row>
    <row r="12" spans="1:120" x14ac:dyDescent="0.25">
      <c r="A12" s="85" t="s">
        <v>187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10">
        <v>0</v>
      </c>
      <c r="CG12" s="5">
        <v>0</v>
      </c>
      <c r="CH12" s="10">
        <v>0</v>
      </c>
      <c r="CI12" s="10">
        <v>0</v>
      </c>
      <c r="CJ12" s="10">
        <v>0</v>
      </c>
      <c r="CK12" s="10">
        <v>0</v>
      </c>
      <c r="CL12" s="5">
        <v>0</v>
      </c>
      <c r="CM12" s="10">
        <v>0</v>
      </c>
      <c r="CN12" s="10">
        <v>0</v>
      </c>
      <c r="CO12" s="10">
        <v>2319889.5</v>
      </c>
      <c r="CP12" s="10">
        <v>12311478</v>
      </c>
      <c r="CQ12" s="5">
        <v>14631367.5</v>
      </c>
      <c r="CR12" s="10">
        <v>12259847</v>
      </c>
      <c r="CS12" s="10">
        <v>12147015</v>
      </c>
      <c r="CT12" s="10">
        <v>12245799</v>
      </c>
      <c r="CU12" s="10">
        <v>10511998.5</v>
      </c>
      <c r="CV12" s="5">
        <v>47164659.5</v>
      </c>
      <c r="CW12" s="10">
        <v>10492437</v>
      </c>
      <c r="CX12" s="10">
        <v>9714290</v>
      </c>
      <c r="CY12" s="10">
        <v>11684829.5</v>
      </c>
      <c r="CZ12" s="10">
        <v>11021883</v>
      </c>
      <c r="DA12" s="5">
        <v>42913439.5</v>
      </c>
      <c r="DB12" s="10">
        <v>10939753</v>
      </c>
      <c r="DC12" s="10">
        <v>9826774</v>
      </c>
      <c r="DD12" s="10">
        <v>12494772.5</v>
      </c>
      <c r="DE12" s="10">
        <v>11435477</v>
      </c>
      <c r="DF12" s="5">
        <v>44696776.5</v>
      </c>
      <c r="DG12" s="5">
        <v>11067413</v>
      </c>
      <c r="DH12" s="5">
        <v>10061638.5</v>
      </c>
      <c r="DI12" s="5">
        <v>12320695</v>
      </c>
      <c r="DJ12" s="5">
        <v>10825997.5</v>
      </c>
      <c r="DK12" s="5">
        <v>44275744</v>
      </c>
      <c r="DL12" s="5">
        <v>10539380</v>
      </c>
      <c r="DM12" s="5">
        <v>9685817.5</v>
      </c>
      <c r="DN12" s="5">
        <v>12390208.5</v>
      </c>
      <c r="DO12" s="5">
        <v>11783024</v>
      </c>
      <c r="DP12" s="5">
        <v>44398430</v>
      </c>
    </row>
    <row r="13" spans="1:120" x14ac:dyDescent="0.25">
      <c r="A13" s="84" t="s">
        <v>356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110" t="s">
        <v>133</v>
      </c>
      <c r="CP13" s="110" t="s">
        <v>133</v>
      </c>
      <c r="CQ13" s="4">
        <v>0</v>
      </c>
      <c r="CR13" s="110" t="s">
        <v>133</v>
      </c>
      <c r="CS13" s="110" t="s">
        <v>133</v>
      </c>
      <c r="CT13" s="110">
        <v>306102.09300000005</v>
      </c>
      <c r="CU13" s="110">
        <v>1139664.273</v>
      </c>
      <c r="CV13" s="4">
        <v>1445766.3660000002</v>
      </c>
      <c r="CW13" s="110">
        <v>1158841.6850000001</v>
      </c>
      <c r="CX13" s="110">
        <v>2030150.43</v>
      </c>
      <c r="CY13" s="110">
        <v>2587818.09</v>
      </c>
      <c r="CZ13" s="110">
        <v>2767458.2760000001</v>
      </c>
      <c r="DA13" s="4">
        <v>8544268.4810000006</v>
      </c>
      <c r="DB13" s="110">
        <v>3145353.6840000004</v>
      </c>
      <c r="DC13" s="110">
        <v>2990456.1059999997</v>
      </c>
      <c r="DD13" s="110">
        <v>3192313.08</v>
      </c>
      <c r="DE13" s="110">
        <v>3441284.4839999997</v>
      </c>
      <c r="DF13" s="4">
        <v>12769407.354</v>
      </c>
      <c r="DG13" s="4">
        <v>3336186.0840000003</v>
      </c>
      <c r="DH13" s="4">
        <v>3340209.7740000011</v>
      </c>
      <c r="DI13" s="4">
        <v>3431401.2479999992</v>
      </c>
      <c r="DJ13" s="4">
        <v>3516967.6740000006</v>
      </c>
      <c r="DK13" s="4">
        <v>13624764.780000003</v>
      </c>
      <c r="DL13" s="4">
        <v>3070475.9216999998</v>
      </c>
      <c r="DM13" s="4">
        <v>2023957.1173799997</v>
      </c>
      <c r="DN13" s="4">
        <v>3142610.7075</v>
      </c>
      <c r="DO13" s="4">
        <v>3308698.8303599996</v>
      </c>
      <c r="DP13" s="4">
        <v>11545742.576939998</v>
      </c>
    </row>
    <row r="14" spans="1:120" x14ac:dyDescent="0.25">
      <c r="A14" s="85" t="s">
        <v>387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10"/>
      <c r="CG14" s="5"/>
      <c r="CH14" s="10"/>
      <c r="CI14" s="10"/>
      <c r="CJ14" s="10"/>
      <c r="CK14" s="10"/>
      <c r="CL14" s="5"/>
      <c r="CM14" s="10"/>
      <c r="CN14" s="10"/>
      <c r="CO14" s="10"/>
      <c r="CP14" s="10"/>
      <c r="CQ14" s="5"/>
      <c r="CR14" s="10"/>
      <c r="CS14" s="10"/>
      <c r="CT14" s="10"/>
      <c r="CU14" s="10"/>
      <c r="CV14" s="5"/>
      <c r="CW14" s="10"/>
      <c r="CX14" s="10"/>
      <c r="CY14" s="10"/>
      <c r="CZ14" s="10"/>
      <c r="DA14" s="5"/>
      <c r="DB14" s="10"/>
      <c r="DC14" s="10"/>
      <c r="DD14" s="10"/>
      <c r="DE14" s="10"/>
      <c r="DF14" s="5"/>
      <c r="DG14" s="5">
        <v>5809315.5</v>
      </c>
      <c r="DH14" s="5">
        <v>9366677.5</v>
      </c>
      <c r="DI14" s="5">
        <v>9722746.5</v>
      </c>
      <c r="DJ14" s="5">
        <v>11605354</v>
      </c>
      <c r="DK14" s="5">
        <v>36504093.5</v>
      </c>
      <c r="DL14" s="5">
        <v>18991266</v>
      </c>
      <c r="DM14" s="5">
        <v>16727317.5</v>
      </c>
      <c r="DN14" s="5">
        <v>20238657</v>
      </c>
      <c r="DO14" s="5">
        <v>23841084</v>
      </c>
      <c r="DP14" s="5">
        <v>79798324.5</v>
      </c>
    </row>
    <row r="15" spans="1:120" x14ac:dyDescent="0.25">
      <c r="A15" s="95" t="s">
        <v>122</v>
      </c>
      <c r="B15" s="6">
        <v>16393097.5</v>
      </c>
      <c r="C15" s="6">
        <v>29997598</v>
      </c>
      <c r="D15" s="6">
        <v>28666927</v>
      </c>
      <c r="E15" s="6">
        <v>28561622.5</v>
      </c>
      <c r="F15" s="6">
        <v>30136051.5</v>
      </c>
      <c r="G15" s="6">
        <v>31661532</v>
      </c>
      <c r="H15" s="6">
        <v>29531506.5</v>
      </c>
      <c r="I15" s="6">
        <v>46132805.5</v>
      </c>
      <c r="J15" s="6">
        <v>66975124.572785549</v>
      </c>
      <c r="K15" s="6">
        <v>69906327.9555915</v>
      </c>
      <c r="L15" s="6">
        <v>70413083.145283878</v>
      </c>
      <c r="M15" s="6">
        <v>69985625.601806521</v>
      </c>
      <c r="N15" s="6">
        <v>71539413.73712121</v>
      </c>
      <c r="O15" s="6">
        <v>73721981.006293714</v>
      </c>
      <c r="P15" s="6">
        <v>70356262.399145022</v>
      </c>
      <c r="Q15" s="6">
        <v>70529497.006660238</v>
      </c>
      <c r="R15" s="6">
        <v>70261970.481217206</v>
      </c>
      <c r="S15" s="6">
        <v>72869075.058718786</v>
      </c>
      <c r="T15" s="6">
        <v>284016804.9457413</v>
      </c>
      <c r="U15" s="6">
        <v>73261325.058009535</v>
      </c>
      <c r="V15" s="6">
        <v>75948338.548387095</v>
      </c>
      <c r="W15" s="6">
        <v>83798262.189516127</v>
      </c>
      <c r="X15" s="6">
        <v>89169000.66645208</v>
      </c>
      <c r="Y15" s="6">
        <v>322176926.46236485</v>
      </c>
      <c r="Z15" s="6">
        <v>86900016</v>
      </c>
      <c r="AA15" s="6">
        <v>88419257</v>
      </c>
      <c r="AB15" s="6">
        <v>94897603</v>
      </c>
      <c r="AC15" s="6">
        <v>95859575</v>
      </c>
      <c r="AD15" s="6">
        <v>366076451</v>
      </c>
      <c r="AE15" s="6">
        <v>87520013</v>
      </c>
      <c r="AF15" s="6">
        <v>89594766.88461861</v>
      </c>
      <c r="AG15" s="6">
        <v>93973389</v>
      </c>
      <c r="AH15" s="6">
        <v>97303184.233038113</v>
      </c>
      <c r="AI15" s="6">
        <v>368391353.11765671</v>
      </c>
      <c r="AJ15" s="6">
        <v>93922303</v>
      </c>
      <c r="AK15" s="6">
        <v>96927998</v>
      </c>
      <c r="AL15" s="6">
        <v>103321831.07009356</v>
      </c>
      <c r="AM15" s="6">
        <v>102900093.8918919</v>
      </c>
      <c r="AN15" s="6">
        <v>397072225.96198547</v>
      </c>
      <c r="AO15" s="6">
        <v>106849907.5</v>
      </c>
      <c r="AP15" s="6">
        <v>126083551.02852896</v>
      </c>
      <c r="AQ15" s="6">
        <v>129919821.73169149</v>
      </c>
      <c r="AR15" s="6">
        <v>130085382.09685643</v>
      </c>
      <c r="AS15" s="6">
        <v>492938662.35707688</v>
      </c>
      <c r="AT15" s="6">
        <v>124838726.5</v>
      </c>
      <c r="AU15" s="6">
        <v>125610256</v>
      </c>
      <c r="AV15" s="6">
        <v>133385861.5</v>
      </c>
      <c r="AW15" s="6">
        <v>135853250</v>
      </c>
      <c r="AX15" s="6">
        <v>519688094</v>
      </c>
      <c r="AY15" s="6">
        <v>130583797.5</v>
      </c>
      <c r="AZ15" s="6">
        <v>133573958.5</v>
      </c>
      <c r="BA15" s="6">
        <v>142565420</v>
      </c>
      <c r="BB15" s="6">
        <v>145207233</v>
      </c>
      <c r="BC15" s="6">
        <v>551930409</v>
      </c>
      <c r="BD15" s="6">
        <v>140348375.5</v>
      </c>
      <c r="BE15" s="6">
        <v>146142861.09999999</v>
      </c>
      <c r="BF15" s="6">
        <v>156084425.15263158</v>
      </c>
      <c r="BG15" s="6">
        <v>155764869.5</v>
      </c>
      <c r="BH15" s="6">
        <v>598340531.25263166</v>
      </c>
      <c r="BI15" s="6">
        <v>163241126.5</v>
      </c>
      <c r="BJ15" s="6">
        <v>172560980.40000001</v>
      </c>
      <c r="BK15" s="6">
        <v>178662901.94606742</v>
      </c>
      <c r="BL15" s="6">
        <v>186186121.09999999</v>
      </c>
      <c r="BM15" s="6">
        <v>700651129.94606745</v>
      </c>
      <c r="BN15" s="6">
        <v>194597005.38055554</v>
      </c>
      <c r="BO15" s="6">
        <v>211888035.84999999</v>
      </c>
      <c r="BP15" s="6">
        <v>224969633.86179775</v>
      </c>
      <c r="BQ15" s="6">
        <v>237102714</v>
      </c>
      <c r="BR15" s="6">
        <v>868557389.09235334</v>
      </c>
      <c r="BS15" s="6">
        <v>228119803.19999999</v>
      </c>
      <c r="BT15" s="6">
        <v>237859225.90000001</v>
      </c>
      <c r="BU15" s="6">
        <v>248935760</v>
      </c>
      <c r="BV15" s="6">
        <v>247459414.40000001</v>
      </c>
      <c r="BW15" s="6">
        <v>962374203.5</v>
      </c>
      <c r="BX15" s="6">
        <v>239840574.94999999</v>
      </c>
      <c r="BY15" s="6">
        <v>238811169.84999999</v>
      </c>
      <c r="BZ15" s="6">
        <v>256557728.44999999</v>
      </c>
      <c r="CA15" s="6">
        <v>255153047.44999999</v>
      </c>
      <c r="CB15" s="6">
        <v>990362520.70000005</v>
      </c>
      <c r="CC15" s="6">
        <v>244605933.65000001</v>
      </c>
      <c r="CD15" s="6">
        <v>253633928.05000001</v>
      </c>
      <c r="CE15" s="6">
        <v>275606405.19999999</v>
      </c>
      <c r="CF15" s="6">
        <v>276783628.22952414</v>
      </c>
      <c r="CG15" s="6">
        <v>1050629892.1295242</v>
      </c>
      <c r="CH15" s="6">
        <v>267039483.4798013</v>
      </c>
      <c r="CI15" s="6">
        <v>263464839.62920693</v>
      </c>
      <c r="CJ15" s="6">
        <v>271965940.35000002</v>
      </c>
      <c r="CK15" s="6">
        <v>274865652.39999998</v>
      </c>
      <c r="CL15" s="6">
        <v>1077335912.8590083</v>
      </c>
      <c r="CM15" s="6">
        <v>256831041.80000001</v>
      </c>
      <c r="CN15" s="6">
        <v>253194349.69999999</v>
      </c>
      <c r="CO15" s="6">
        <v>254023208.25</v>
      </c>
      <c r="CP15" s="6">
        <v>263925339.84999999</v>
      </c>
      <c r="CQ15" s="6">
        <v>1027973939.6</v>
      </c>
      <c r="CR15" s="6">
        <v>248688893.44999999</v>
      </c>
      <c r="CS15" s="6">
        <v>246625041.44999999</v>
      </c>
      <c r="CT15" s="6">
        <v>250632631.94299999</v>
      </c>
      <c r="CU15" s="6">
        <v>246896688.47299999</v>
      </c>
      <c r="CV15" s="6">
        <v>992843255.3160001</v>
      </c>
      <c r="CW15" s="6">
        <v>243091538.285</v>
      </c>
      <c r="CX15" s="6">
        <v>246789788.23000002</v>
      </c>
      <c r="CY15" s="6">
        <v>263150301.64000002</v>
      </c>
      <c r="CZ15" s="6">
        <v>259166626.07600001</v>
      </c>
      <c r="DA15" s="6">
        <v>1012198254.2309999</v>
      </c>
      <c r="DB15" s="6">
        <v>250569316.03399998</v>
      </c>
      <c r="DC15" s="6">
        <v>234174183.60600001</v>
      </c>
      <c r="DD15" s="6">
        <v>251999016.03</v>
      </c>
      <c r="DE15" s="6">
        <v>249835535.384</v>
      </c>
      <c r="DF15" s="6">
        <v>986578046.05400002</v>
      </c>
      <c r="DG15" s="6">
        <v>247801123.734</v>
      </c>
      <c r="DH15" s="6">
        <v>250986878.074</v>
      </c>
      <c r="DI15" s="6">
        <v>267027678.29800001</v>
      </c>
      <c r="DJ15" s="6">
        <v>268851865.824</v>
      </c>
      <c r="DK15" s="6">
        <v>1034667545.9299999</v>
      </c>
      <c r="DL15" s="6">
        <v>257363807.6717</v>
      </c>
      <c r="DM15" s="6">
        <v>204103059.36737999</v>
      </c>
      <c r="DN15" s="6">
        <v>262138250.8075</v>
      </c>
      <c r="DO15" s="6">
        <v>280388007.43035996</v>
      </c>
      <c r="DP15" s="6">
        <v>1003993125.2769399</v>
      </c>
    </row>
    <row r="16" spans="1:120" x14ac:dyDescent="0.25">
      <c r="A16" s="103" t="s">
        <v>334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5"/>
      <c r="Q16" s="3"/>
      <c r="R16" s="3"/>
      <c r="S16" s="3"/>
      <c r="T16" s="8"/>
      <c r="U16" s="3"/>
      <c r="V16" s="3"/>
      <c r="W16" s="3"/>
      <c r="X16" s="3"/>
      <c r="Y16" s="8"/>
      <c r="Z16" s="3"/>
      <c r="AA16" s="3"/>
      <c r="AB16" s="3"/>
      <c r="AC16" s="3"/>
      <c r="AD16" s="8"/>
      <c r="AE16" s="3"/>
      <c r="AF16" s="3"/>
      <c r="AG16" s="3"/>
      <c r="AH16" s="3"/>
      <c r="AI16" s="8"/>
      <c r="AJ16" s="3"/>
      <c r="AK16" s="3"/>
      <c r="AL16" s="3"/>
      <c r="AM16" s="3"/>
      <c r="AN16" s="8"/>
      <c r="AO16" s="3"/>
      <c r="AP16" s="3"/>
      <c r="AQ16" s="3"/>
      <c r="AR16" s="3"/>
      <c r="AS16" s="8"/>
      <c r="AT16" s="3"/>
      <c r="AU16" s="3"/>
      <c r="AV16" s="3"/>
      <c r="AW16" s="3"/>
      <c r="AX16" s="8"/>
      <c r="AY16" s="3"/>
      <c r="AZ16" s="3"/>
      <c r="BA16" s="3"/>
      <c r="BB16" s="3"/>
      <c r="BC16" s="8"/>
      <c r="BD16" s="3"/>
      <c r="BE16" s="3"/>
      <c r="BF16" s="3"/>
      <c r="BG16" s="3"/>
      <c r="BH16" s="8"/>
      <c r="BI16" s="3"/>
      <c r="BJ16" s="3"/>
      <c r="BK16" s="3"/>
      <c r="BL16" s="3"/>
      <c r="BM16" s="8"/>
      <c r="BN16" s="3"/>
      <c r="BO16" s="3"/>
      <c r="BP16" s="3"/>
      <c r="BQ16" s="3"/>
      <c r="BR16" s="8"/>
      <c r="BS16" s="3"/>
      <c r="BT16" s="3"/>
      <c r="BU16" s="8"/>
      <c r="BV16" s="3"/>
      <c r="BW16" s="8"/>
      <c r="BX16" s="8"/>
      <c r="BY16" s="8"/>
      <c r="BZ16" s="8"/>
      <c r="CA16" s="8"/>
      <c r="CB16" s="8"/>
      <c r="CC16" s="3"/>
      <c r="CD16" s="3"/>
      <c r="CE16" s="3"/>
      <c r="CF16" s="3"/>
      <c r="CG16" s="8"/>
      <c r="CH16" s="3"/>
      <c r="CI16" s="3"/>
      <c r="CJ16" s="3"/>
      <c r="CK16" s="3"/>
      <c r="CL16" s="8"/>
      <c r="CM16" s="3"/>
      <c r="CN16" s="3"/>
      <c r="CO16" s="3"/>
      <c r="CP16" s="3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3"/>
      <c r="DG16" s="3"/>
      <c r="DH16" s="3"/>
      <c r="DI16" s="126"/>
      <c r="DJ16" s="3"/>
      <c r="DK16" s="126"/>
    </row>
    <row r="17" spans="1:124" ht="45.75" x14ac:dyDescent="0.25">
      <c r="A17" s="103" t="s">
        <v>335</v>
      </c>
      <c r="B17" s="7"/>
      <c r="C17" s="7"/>
      <c r="D17" s="7"/>
      <c r="E17" s="7"/>
      <c r="F17" s="3"/>
      <c r="G17" s="3"/>
      <c r="H17" s="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24" ht="1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9"/>
      <c r="BO18" s="9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24" ht="26.25" customHeight="1" x14ac:dyDescent="0.25">
      <c r="A19" s="71" t="s">
        <v>265</v>
      </c>
      <c r="B19" s="124"/>
      <c r="C19" s="153"/>
      <c r="D19" s="154"/>
      <c r="E19" s="153"/>
      <c r="F19" s="154"/>
      <c r="G19" s="153"/>
      <c r="H19" s="154"/>
      <c r="I19" s="153"/>
      <c r="J19" s="154"/>
      <c r="K19" s="153"/>
      <c r="L19" s="154"/>
      <c r="M19" s="153"/>
      <c r="N19" s="154"/>
      <c r="O19" s="153"/>
      <c r="P19" s="154"/>
      <c r="Q19" s="153" t="s">
        <v>271</v>
      </c>
      <c r="R19" s="154"/>
      <c r="S19" s="153" t="s">
        <v>275</v>
      </c>
      <c r="T19" s="154"/>
      <c r="U19" s="153" t="s">
        <v>276</v>
      </c>
      <c r="V19" s="154"/>
      <c r="W19" s="153" t="s">
        <v>277</v>
      </c>
      <c r="X19" s="154"/>
      <c r="Y19" s="153" t="s">
        <v>274</v>
      </c>
      <c r="Z19" s="154"/>
      <c r="AA19" s="153" t="s">
        <v>278</v>
      </c>
      <c r="AB19" s="154"/>
      <c r="AC19" s="153" t="s">
        <v>279</v>
      </c>
      <c r="AD19" s="154"/>
      <c r="AE19" s="153" t="s">
        <v>280</v>
      </c>
      <c r="AF19" s="154"/>
      <c r="AG19" s="153" t="s">
        <v>281</v>
      </c>
      <c r="AH19" s="154"/>
      <c r="AI19" s="153" t="s">
        <v>282</v>
      </c>
      <c r="AJ19" s="154"/>
      <c r="AK19" s="153" t="s">
        <v>283</v>
      </c>
      <c r="AL19" s="154"/>
      <c r="AM19" s="153" t="s">
        <v>284</v>
      </c>
      <c r="AN19" s="154"/>
      <c r="AO19" s="153" t="s">
        <v>285</v>
      </c>
      <c r="AP19" s="154"/>
      <c r="AQ19" s="153" t="s">
        <v>286</v>
      </c>
      <c r="AR19" s="154"/>
      <c r="AS19" s="153" t="s">
        <v>287</v>
      </c>
      <c r="AT19" s="154"/>
      <c r="AU19" s="153" t="s">
        <v>288</v>
      </c>
      <c r="AV19" s="154"/>
      <c r="AW19" s="153" t="s">
        <v>289</v>
      </c>
      <c r="AX19" s="154"/>
      <c r="AY19" s="153" t="s">
        <v>290</v>
      </c>
      <c r="AZ19" s="154"/>
      <c r="BA19" s="153" t="s">
        <v>291</v>
      </c>
      <c r="BB19" s="154"/>
      <c r="BC19" s="153" t="s">
        <v>292</v>
      </c>
      <c r="BD19" s="154"/>
      <c r="BE19" s="153" t="s">
        <v>293</v>
      </c>
      <c r="BF19" s="154"/>
      <c r="BG19" s="153" t="s">
        <v>294</v>
      </c>
      <c r="BH19" s="154"/>
      <c r="BI19" s="153" t="s">
        <v>295</v>
      </c>
      <c r="BJ19" s="154"/>
      <c r="BK19" s="153" t="s">
        <v>296</v>
      </c>
      <c r="BL19" s="154"/>
      <c r="BM19" s="153" t="s">
        <v>297</v>
      </c>
      <c r="BN19" s="154"/>
      <c r="BO19" s="153" t="s">
        <v>298</v>
      </c>
      <c r="BP19" s="154"/>
      <c r="BQ19" s="153" t="s">
        <v>299</v>
      </c>
      <c r="BR19" s="154"/>
      <c r="BS19" s="153" t="s">
        <v>300</v>
      </c>
      <c r="BT19" s="154"/>
      <c r="BU19" s="153" t="s">
        <v>301</v>
      </c>
      <c r="BV19" s="154"/>
      <c r="BW19" s="153" t="s">
        <v>302</v>
      </c>
      <c r="BX19" s="154"/>
      <c r="BY19" s="153" t="s">
        <v>303</v>
      </c>
      <c r="BZ19" s="154"/>
      <c r="CA19" s="153" t="s">
        <v>304</v>
      </c>
      <c r="CB19" s="149"/>
      <c r="CC19" s="149" t="s">
        <v>330</v>
      </c>
      <c r="CD19" s="149"/>
      <c r="CE19" s="149" t="s">
        <v>342</v>
      </c>
      <c r="CF19" s="149"/>
      <c r="CG19" s="149" t="s">
        <v>350</v>
      </c>
      <c r="CH19" s="149"/>
      <c r="CI19" s="149" t="s">
        <v>353</v>
      </c>
      <c r="CJ19" s="149"/>
      <c r="CK19" s="149" t="s">
        <v>357</v>
      </c>
      <c r="CL19" s="149"/>
      <c r="CM19" s="149" t="s">
        <v>359</v>
      </c>
      <c r="CN19" s="149"/>
      <c r="CO19" s="149" t="s">
        <v>364</v>
      </c>
      <c r="CP19" s="149"/>
      <c r="CQ19" s="149" t="s">
        <v>367</v>
      </c>
      <c r="CR19" s="149"/>
      <c r="CS19" s="149" t="s">
        <v>371</v>
      </c>
      <c r="CT19" s="149"/>
      <c r="CU19" s="149" t="s">
        <v>374</v>
      </c>
      <c r="CV19" s="149"/>
      <c r="CW19" s="149" t="s">
        <v>377</v>
      </c>
      <c r="CX19" s="149"/>
      <c r="CY19" s="149" t="s">
        <v>382</v>
      </c>
      <c r="CZ19" s="149"/>
      <c r="DA19" s="149" t="s">
        <v>383</v>
      </c>
      <c r="DB19" s="149"/>
      <c r="DC19" s="149" t="s">
        <v>386</v>
      </c>
      <c r="DD19" s="149"/>
      <c r="DE19" s="149" t="s">
        <v>390</v>
      </c>
      <c r="DF19" s="149"/>
      <c r="DG19" s="149" t="s">
        <v>394</v>
      </c>
      <c r="DH19" s="149"/>
      <c r="DI19" s="149" t="s">
        <v>399</v>
      </c>
      <c r="DJ19" s="149"/>
      <c r="DK19" s="149" t="s">
        <v>402</v>
      </c>
      <c r="DL19" s="149"/>
      <c r="DM19" s="149" t="s">
        <v>405</v>
      </c>
      <c r="DN19" s="149"/>
      <c r="DO19" s="149" t="s">
        <v>410</v>
      </c>
      <c r="DP19" s="149"/>
      <c r="DQ19" s="149" t="s">
        <v>432</v>
      </c>
      <c r="DR19" s="149"/>
      <c r="DS19" s="149" t="s">
        <v>435</v>
      </c>
      <c r="DT19" s="150"/>
    </row>
    <row r="20" spans="1:124" ht="29.25" customHeight="1" x14ac:dyDescent="0.25">
      <c r="A20" s="1" t="s">
        <v>266</v>
      </c>
      <c r="B20" s="128"/>
      <c r="C20" s="127"/>
      <c r="D20" s="128"/>
      <c r="E20" s="127"/>
      <c r="F20" s="128"/>
      <c r="G20" s="127"/>
      <c r="H20" s="128"/>
      <c r="I20" s="127"/>
      <c r="J20" s="128"/>
      <c r="K20" s="127"/>
      <c r="L20" s="128"/>
      <c r="M20" s="127"/>
      <c r="N20" s="128"/>
      <c r="O20" s="127"/>
      <c r="P20" s="128"/>
      <c r="Q20" s="127" t="s">
        <v>272</v>
      </c>
      <c r="R20" s="128" t="s">
        <v>273</v>
      </c>
      <c r="S20" s="127" t="s">
        <v>272</v>
      </c>
      <c r="T20" s="128" t="s">
        <v>273</v>
      </c>
      <c r="U20" s="127" t="s">
        <v>272</v>
      </c>
      <c r="V20" s="128" t="s">
        <v>273</v>
      </c>
      <c r="W20" s="127" t="s">
        <v>272</v>
      </c>
      <c r="X20" s="128" t="s">
        <v>273</v>
      </c>
      <c r="Y20" s="127" t="s">
        <v>272</v>
      </c>
      <c r="Z20" s="128" t="s">
        <v>273</v>
      </c>
      <c r="AA20" s="127" t="s">
        <v>272</v>
      </c>
      <c r="AB20" s="128" t="s">
        <v>273</v>
      </c>
      <c r="AC20" s="127" t="s">
        <v>272</v>
      </c>
      <c r="AD20" s="128" t="s">
        <v>273</v>
      </c>
      <c r="AE20" s="127" t="s">
        <v>272</v>
      </c>
      <c r="AF20" s="128" t="s">
        <v>273</v>
      </c>
      <c r="AG20" s="127" t="s">
        <v>272</v>
      </c>
      <c r="AH20" s="128" t="s">
        <v>273</v>
      </c>
      <c r="AI20" s="127" t="s">
        <v>272</v>
      </c>
      <c r="AJ20" s="128" t="s">
        <v>273</v>
      </c>
      <c r="AK20" s="127" t="s">
        <v>272</v>
      </c>
      <c r="AL20" s="127" t="s">
        <v>273</v>
      </c>
      <c r="AM20" s="90" t="s">
        <v>272</v>
      </c>
      <c r="AN20" s="128" t="s">
        <v>273</v>
      </c>
      <c r="AO20" s="127" t="s">
        <v>272</v>
      </c>
      <c r="AP20" s="128" t="s">
        <v>273</v>
      </c>
      <c r="AQ20" s="127" t="s">
        <v>272</v>
      </c>
      <c r="AR20" s="128" t="s">
        <v>273</v>
      </c>
      <c r="AS20" s="127" t="s">
        <v>272</v>
      </c>
      <c r="AT20" s="128" t="s">
        <v>273</v>
      </c>
      <c r="AU20" s="127" t="s">
        <v>272</v>
      </c>
      <c r="AV20" s="128" t="s">
        <v>273</v>
      </c>
      <c r="AW20" s="127" t="s">
        <v>272</v>
      </c>
      <c r="AX20" s="128" t="s">
        <v>273</v>
      </c>
      <c r="AY20" s="127" t="s">
        <v>272</v>
      </c>
      <c r="AZ20" s="128" t="s">
        <v>273</v>
      </c>
      <c r="BA20" s="127" t="s">
        <v>272</v>
      </c>
      <c r="BB20" s="128" t="s">
        <v>273</v>
      </c>
      <c r="BC20" s="127" t="s">
        <v>272</v>
      </c>
      <c r="BD20" s="128" t="s">
        <v>273</v>
      </c>
      <c r="BE20" s="127" t="s">
        <v>272</v>
      </c>
      <c r="BF20" s="128" t="s">
        <v>273</v>
      </c>
      <c r="BG20" s="127" t="s">
        <v>272</v>
      </c>
      <c r="BH20" s="128" t="s">
        <v>273</v>
      </c>
      <c r="BI20" s="127" t="s">
        <v>272</v>
      </c>
      <c r="BJ20" s="128" t="s">
        <v>273</v>
      </c>
      <c r="BK20" s="127" t="s">
        <v>272</v>
      </c>
      <c r="BL20" s="128" t="s">
        <v>273</v>
      </c>
      <c r="BM20" s="127" t="s">
        <v>272</v>
      </c>
      <c r="BN20" s="128" t="s">
        <v>273</v>
      </c>
      <c r="BO20" s="127" t="s">
        <v>272</v>
      </c>
      <c r="BP20" s="128" t="s">
        <v>273</v>
      </c>
      <c r="BQ20" s="127" t="s">
        <v>272</v>
      </c>
      <c r="BR20" s="128" t="s">
        <v>273</v>
      </c>
      <c r="BS20" s="127" t="s">
        <v>272</v>
      </c>
      <c r="BT20" s="91" t="s">
        <v>273</v>
      </c>
      <c r="BU20" s="127" t="s">
        <v>272</v>
      </c>
      <c r="BV20" s="128" t="s">
        <v>273</v>
      </c>
      <c r="BW20" s="127" t="s">
        <v>272</v>
      </c>
      <c r="BX20" s="128" t="s">
        <v>273</v>
      </c>
      <c r="BY20" s="127" t="s">
        <v>272</v>
      </c>
      <c r="BZ20" s="128" t="s">
        <v>273</v>
      </c>
      <c r="CA20" s="127" t="s">
        <v>272</v>
      </c>
      <c r="CB20" s="127" t="s">
        <v>273</v>
      </c>
      <c r="CC20" s="127" t="s">
        <v>272</v>
      </c>
      <c r="CD20" s="127" t="s">
        <v>273</v>
      </c>
      <c r="CE20" s="127" t="s">
        <v>272</v>
      </c>
      <c r="CF20" s="127" t="s">
        <v>273</v>
      </c>
      <c r="CG20" s="127" t="s">
        <v>272</v>
      </c>
      <c r="CH20" s="127" t="s">
        <v>273</v>
      </c>
      <c r="CI20" s="127" t="s">
        <v>272</v>
      </c>
      <c r="CJ20" s="127" t="s">
        <v>273</v>
      </c>
      <c r="CK20" s="127" t="s">
        <v>272</v>
      </c>
      <c r="CL20" s="127" t="s">
        <v>273</v>
      </c>
      <c r="CM20" s="127" t="s">
        <v>272</v>
      </c>
      <c r="CN20" s="127" t="s">
        <v>273</v>
      </c>
      <c r="CO20" s="127" t="s">
        <v>272</v>
      </c>
      <c r="CP20" s="127" t="s">
        <v>273</v>
      </c>
      <c r="CQ20" s="127" t="s">
        <v>272</v>
      </c>
      <c r="CR20" s="127" t="s">
        <v>273</v>
      </c>
      <c r="CS20" s="127" t="s">
        <v>272</v>
      </c>
      <c r="CT20" s="127" t="s">
        <v>273</v>
      </c>
      <c r="CU20" s="127" t="s">
        <v>272</v>
      </c>
      <c r="CV20" s="127" t="s">
        <v>273</v>
      </c>
      <c r="CW20" s="127" t="s">
        <v>272</v>
      </c>
      <c r="CX20" s="127" t="s">
        <v>273</v>
      </c>
      <c r="CY20" s="127" t="s">
        <v>272</v>
      </c>
      <c r="CZ20" s="127" t="s">
        <v>273</v>
      </c>
      <c r="DA20" s="127" t="s">
        <v>272</v>
      </c>
      <c r="DB20" s="127" t="s">
        <v>273</v>
      </c>
      <c r="DC20" s="127" t="s">
        <v>272</v>
      </c>
      <c r="DD20" s="127" t="s">
        <v>273</v>
      </c>
      <c r="DE20" s="127" t="s">
        <v>272</v>
      </c>
      <c r="DF20" s="127" t="s">
        <v>273</v>
      </c>
      <c r="DG20" s="127" t="s">
        <v>272</v>
      </c>
      <c r="DH20" s="127" t="s">
        <v>273</v>
      </c>
      <c r="DI20" s="127" t="s">
        <v>272</v>
      </c>
      <c r="DJ20" s="127" t="s">
        <v>273</v>
      </c>
      <c r="DK20" s="127" t="s">
        <v>272</v>
      </c>
      <c r="DL20" s="127" t="s">
        <v>273</v>
      </c>
      <c r="DM20" s="127" t="s">
        <v>272</v>
      </c>
      <c r="DN20" s="127" t="s">
        <v>273</v>
      </c>
      <c r="DO20" s="131" t="s">
        <v>272</v>
      </c>
      <c r="DP20" s="131" t="s">
        <v>273</v>
      </c>
      <c r="DQ20" s="135" t="s">
        <v>272</v>
      </c>
      <c r="DR20" s="135" t="s">
        <v>273</v>
      </c>
      <c r="DS20" s="137" t="s">
        <v>272</v>
      </c>
      <c r="DT20" s="137" t="s">
        <v>273</v>
      </c>
    </row>
    <row r="21" spans="1:124" x14ac:dyDescent="0.25">
      <c r="A21" s="82" t="s">
        <v>121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>
        <v>0.4293583106027013</v>
      </c>
      <c r="R21" s="114">
        <v>0.57064168939729865</v>
      </c>
      <c r="S21" s="114">
        <v>0.44530845467906255</v>
      </c>
      <c r="T21" s="114">
        <v>0.55469154532093745</v>
      </c>
      <c r="U21" s="114">
        <v>0.45900000000000002</v>
      </c>
      <c r="V21" s="114">
        <v>0.54099999999999993</v>
      </c>
      <c r="W21" s="114">
        <v>0.43603107076745357</v>
      </c>
      <c r="X21" s="114">
        <v>0.56396892923254638</v>
      </c>
      <c r="Y21" s="114">
        <v>0.42971331107272392</v>
      </c>
      <c r="Z21" s="114">
        <v>0.57028668892727608</v>
      </c>
      <c r="AA21" s="114">
        <v>0.45738396300868461</v>
      </c>
      <c r="AB21" s="114">
        <v>0.54261603699131544</v>
      </c>
      <c r="AC21" s="114">
        <v>0.47899999999999998</v>
      </c>
      <c r="AD21" s="114">
        <v>0.52100000000000002</v>
      </c>
      <c r="AE21" s="114">
        <v>0.45500000000000002</v>
      </c>
      <c r="AF21" s="114">
        <v>0.54500000000000004</v>
      </c>
      <c r="AG21" s="114">
        <v>0.44547595999113593</v>
      </c>
      <c r="AH21" s="114">
        <v>0.55452404000886402</v>
      </c>
      <c r="AI21" s="114">
        <v>0.45443863776920945</v>
      </c>
      <c r="AJ21" s="114">
        <v>0.54556136223079055</v>
      </c>
      <c r="AK21" s="114">
        <v>0.45188836768390694</v>
      </c>
      <c r="AL21" s="114">
        <v>0.54811163231609306</v>
      </c>
      <c r="AM21" s="114">
        <v>0.43099999999999999</v>
      </c>
      <c r="AN21" s="114">
        <v>0.56899999999999995</v>
      </c>
      <c r="AO21" s="114">
        <v>0.42699999999999999</v>
      </c>
      <c r="AP21" s="114">
        <v>0.57299999999999995</v>
      </c>
      <c r="AQ21" s="114">
        <v>0.45300000000000001</v>
      </c>
      <c r="AR21" s="114">
        <v>0.54699999999999993</v>
      </c>
      <c r="AS21" s="114">
        <v>0.46041439468618467</v>
      </c>
      <c r="AT21" s="114">
        <v>0.53958560531381528</v>
      </c>
      <c r="AU21" s="114">
        <v>0.44816143701646932</v>
      </c>
      <c r="AV21" s="114">
        <v>0.55183856298353073</v>
      </c>
      <c r="AW21" s="114">
        <v>0.43523960169181602</v>
      </c>
      <c r="AX21" s="114">
        <v>0.56476039830818392</v>
      </c>
      <c r="AY21" s="114">
        <v>0.45938646001232475</v>
      </c>
      <c r="AZ21" s="114">
        <v>0.54061353998767525</v>
      </c>
      <c r="BA21" s="114">
        <v>0.47105636876307599</v>
      </c>
      <c r="BB21" s="114">
        <v>0.52894363123692401</v>
      </c>
      <c r="BC21" s="114">
        <v>0.46118722340698726</v>
      </c>
      <c r="BD21" s="114">
        <v>0.53881277659301274</v>
      </c>
      <c r="BE21" s="114">
        <v>0.44550908123634436</v>
      </c>
      <c r="BF21" s="114">
        <v>0.55449091876365564</v>
      </c>
      <c r="BG21" s="114">
        <v>0.46112424665126978</v>
      </c>
      <c r="BH21" s="114">
        <v>0.53887575334873028</v>
      </c>
      <c r="BI21" s="114">
        <v>0.46995436532393392</v>
      </c>
      <c r="BJ21" s="114">
        <v>0.53004563467606602</v>
      </c>
      <c r="BK21" s="114">
        <v>0.44546074717127682</v>
      </c>
      <c r="BL21" s="114">
        <v>0.55453925282872318</v>
      </c>
      <c r="BM21" s="114">
        <v>0.42128434782590357</v>
      </c>
      <c r="BN21" s="114">
        <v>0.57871565217409637</v>
      </c>
      <c r="BO21" s="114">
        <v>0.44436588972564883</v>
      </c>
      <c r="BP21" s="114">
        <v>0.55563411027435117</v>
      </c>
      <c r="BQ21" s="114">
        <v>0.44429482226759104</v>
      </c>
      <c r="BR21" s="114">
        <v>0.55570517773240891</v>
      </c>
      <c r="BS21" s="114">
        <v>0.44395488357759544</v>
      </c>
      <c r="BT21" s="114">
        <v>0.55604511642240451</v>
      </c>
      <c r="BU21" s="114">
        <v>0.43971416184908896</v>
      </c>
      <c r="BV21" s="114">
        <v>0.56028583815091104</v>
      </c>
      <c r="BW21" s="114">
        <v>0.46181864818572038</v>
      </c>
      <c r="BX21" s="114">
        <v>0.53818135181427962</v>
      </c>
      <c r="BY21" s="114">
        <v>0.46383021328138385</v>
      </c>
      <c r="BZ21" s="114">
        <v>0.53616978671861615</v>
      </c>
      <c r="CA21" s="114">
        <v>0.46224714692228686</v>
      </c>
      <c r="CB21" s="114">
        <v>0.53775285307771314</v>
      </c>
      <c r="CC21" s="114">
        <v>0.44805662698416449</v>
      </c>
      <c r="CD21" s="114">
        <v>0.55194337301583551</v>
      </c>
      <c r="CE21" s="114">
        <v>0.4599046487857138</v>
      </c>
      <c r="CF21" s="114">
        <v>0.5400953512142862</v>
      </c>
      <c r="CG21" s="114">
        <v>0.4704552586056574</v>
      </c>
      <c r="CH21" s="114">
        <v>0.5295447413943426</v>
      </c>
      <c r="CI21" s="114">
        <v>0.45765173705527129</v>
      </c>
      <c r="CJ21" s="114">
        <v>0.54234826294472871</v>
      </c>
      <c r="CK21" s="114">
        <v>0.45977809764722244</v>
      </c>
      <c r="CL21" s="114">
        <v>0.54022190235277756</v>
      </c>
      <c r="CM21" s="114">
        <v>0.48195068905151156</v>
      </c>
      <c r="CN21" s="114">
        <v>0.5180493109484885</v>
      </c>
      <c r="CO21" s="114">
        <v>0.47962389605596589</v>
      </c>
      <c r="CP21" s="114">
        <v>0.52037610394403411</v>
      </c>
      <c r="CQ21" s="114">
        <v>0.46980831760184483</v>
      </c>
      <c r="CR21" s="114">
        <v>0.53019168239815517</v>
      </c>
      <c r="CS21" s="114">
        <v>0.45885107998738583</v>
      </c>
      <c r="CT21" s="114">
        <v>0.54114892001261417</v>
      </c>
      <c r="CU21" s="114">
        <v>0.4699498578074312</v>
      </c>
      <c r="CV21" s="114">
        <v>0.53005014219256874</v>
      </c>
      <c r="CW21" s="114">
        <v>0.47095000968793355</v>
      </c>
      <c r="CX21" s="114">
        <v>0.52904999031206645</v>
      </c>
      <c r="CY21" s="114">
        <v>0.46134130932384076</v>
      </c>
      <c r="CZ21" s="114">
        <v>0.53865869067615924</v>
      </c>
      <c r="DA21" s="114">
        <v>0.47653253469856782</v>
      </c>
      <c r="DB21" s="114">
        <v>0.52346746530143218</v>
      </c>
      <c r="DC21" s="114">
        <v>0.49501586422405264</v>
      </c>
      <c r="DD21" s="114">
        <v>0.50498413577594736</v>
      </c>
      <c r="DE21" s="114">
        <v>0.48942600565338251</v>
      </c>
      <c r="DF21" s="114">
        <v>0.51057399434661743</v>
      </c>
      <c r="DG21" s="114">
        <v>0.48631598131611931</v>
      </c>
      <c r="DH21" s="114">
        <v>0.51368401868388069</v>
      </c>
      <c r="DI21" s="114">
        <v>0.47424674681512835</v>
      </c>
      <c r="DJ21" s="114">
        <v>0.52575325318487165</v>
      </c>
      <c r="DK21" s="114">
        <v>0.4912505538139853</v>
      </c>
      <c r="DL21" s="114">
        <v>0.5087494461860147</v>
      </c>
      <c r="DM21" s="114">
        <v>0.46315869851405611</v>
      </c>
      <c r="DN21" s="114">
        <v>0.53684130148594389</v>
      </c>
      <c r="DO21" s="114">
        <v>0.32799300219924321</v>
      </c>
      <c r="DP21" s="114">
        <v>0.67200699780075679</v>
      </c>
      <c r="DQ21" s="114">
        <v>0.38511037750591898</v>
      </c>
      <c r="DR21" s="114">
        <v>0.61488962249408097</v>
      </c>
      <c r="DS21" s="114">
        <f>'[1]Mix 4T20'!E4</f>
        <v>0.43794450228419618</v>
      </c>
      <c r="DT21" s="114">
        <f>'[1]Mix 4T20'!F4</f>
        <v>0.56205549771580388</v>
      </c>
    </row>
    <row r="22" spans="1:124" x14ac:dyDescent="0.25">
      <c r="A22" s="83" t="s">
        <v>70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>
        <v>0.28231365279806098</v>
      </c>
      <c r="R22" s="115">
        <v>0.71768634720193902</v>
      </c>
      <c r="S22" s="115">
        <v>0.27946840838657921</v>
      </c>
      <c r="T22" s="115">
        <v>0.72053159161342073</v>
      </c>
      <c r="U22" s="115">
        <v>0.28899999999999998</v>
      </c>
      <c r="V22" s="115">
        <v>0.71100000000000008</v>
      </c>
      <c r="W22" s="115">
        <v>0.26765600188325367</v>
      </c>
      <c r="X22" s="115">
        <v>0.73234399811674633</v>
      </c>
      <c r="Y22" s="115">
        <v>0.26764174756981646</v>
      </c>
      <c r="Z22" s="115">
        <v>0.7323582524301836</v>
      </c>
      <c r="AA22" s="115">
        <v>0.28608824664404037</v>
      </c>
      <c r="AB22" s="115">
        <v>0.71391175335595958</v>
      </c>
      <c r="AC22" s="115">
        <v>0.29699999999999999</v>
      </c>
      <c r="AD22" s="115">
        <v>0.70299999999999996</v>
      </c>
      <c r="AE22" s="115">
        <v>0.28299999999999997</v>
      </c>
      <c r="AF22" s="115">
        <v>0.71699999999999997</v>
      </c>
      <c r="AG22" s="115">
        <v>0.27984682246761838</v>
      </c>
      <c r="AH22" s="115">
        <v>0.72015317753238162</v>
      </c>
      <c r="AI22" s="115">
        <v>0.28618052023679652</v>
      </c>
      <c r="AJ22" s="115">
        <v>0.71381947976320348</v>
      </c>
      <c r="AK22" s="115">
        <v>0.27780107175333324</v>
      </c>
      <c r="AL22" s="115">
        <v>0.72219892824666676</v>
      </c>
      <c r="AM22" s="115">
        <v>0.26600000000000001</v>
      </c>
      <c r="AN22" s="115">
        <v>0.73399999999999999</v>
      </c>
      <c r="AO22" s="115">
        <v>0.27200000000000002</v>
      </c>
      <c r="AP22" s="115">
        <v>0.72799999999999998</v>
      </c>
      <c r="AQ22" s="115">
        <v>0.28499999999999998</v>
      </c>
      <c r="AR22" s="115">
        <v>0.71500000000000008</v>
      </c>
      <c r="AS22" s="115">
        <v>0.28367126562183781</v>
      </c>
      <c r="AT22" s="115">
        <v>0.71632873437816214</v>
      </c>
      <c r="AU22" s="115">
        <v>0.27326257746303306</v>
      </c>
      <c r="AV22" s="115">
        <v>0.72673742253696694</v>
      </c>
      <c r="AW22" s="115">
        <v>0.27289676556398046</v>
      </c>
      <c r="AX22" s="115">
        <v>0.72710323443601954</v>
      </c>
      <c r="AY22" s="115">
        <v>0.28444385412984186</v>
      </c>
      <c r="AZ22" s="115">
        <v>0.71555614587015814</v>
      </c>
      <c r="BA22" s="115">
        <v>0.2978101257869975</v>
      </c>
      <c r="BB22" s="115">
        <v>0.7021898742130025</v>
      </c>
      <c r="BC22" s="115">
        <v>0.28791810814674773</v>
      </c>
      <c r="BD22" s="115">
        <v>0.71208189185325232</v>
      </c>
      <c r="BE22" s="115">
        <v>0.29598081292740097</v>
      </c>
      <c r="BF22" s="115">
        <v>0.70401918707259903</v>
      </c>
      <c r="BG22" s="115">
        <v>0.30695665932710159</v>
      </c>
      <c r="BH22" s="115">
        <v>0.69304334067289841</v>
      </c>
      <c r="BI22" s="115">
        <v>0.31626807523684647</v>
      </c>
      <c r="BJ22" s="115">
        <v>0.68373192476315348</v>
      </c>
      <c r="BK22" s="115">
        <v>0.29794461950002255</v>
      </c>
      <c r="BL22" s="115">
        <v>0.7020553804999774</v>
      </c>
      <c r="BM22" s="115">
        <v>0.31207236681424233</v>
      </c>
      <c r="BN22" s="115">
        <v>0.68792763318575767</v>
      </c>
      <c r="BO22" s="115">
        <v>0.32305456901798574</v>
      </c>
      <c r="BP22" s="115">
        <v>0.67694543098201421</v>
      </c>
      <c r="BQ22" s="115">
        <v>0.32728049563547135</v>
      </c>
      <c r="BR22" s="115">
        <v>0.67271950436452865</v>
      </c>
      <c r="BS22" s="115">
        <v>0.3260002282484204</v>
      </c>
      <c r="BT22" s="115">
        <v>0.67399977175157955</v>
      </c>
      <c r="BU22" s="115">
        <v>0.32335592866541696</v>
      </c>
      <c r="BV22" s="115">
        <v>0.67664407133458304</v>
      </c>
      <c r="BW22" s="115">
        <v>0.33495583489901282</v>
      </c>
      <c r="BX22" s="115">
        <v>0.66504416510098718</v>
      </c>
      <c r="BY22" s="115">
        <v>0.34166984617315799</v>
      </c>
      <c r="BZ22" s="115">
        <v>0.65833015382684201</v>
      </c>
      <c r="CA22" s="115">
        <v>0.35660049186295428</v>
      </c>
      <c r="CB22" s="115">
        <v>0.64339950813704572</v>
      </c>
      <c r="CC22" s="115">
        <v>0.3619855678923285</v>
      </c>
      <c r="CD22" s="115">
        <v>0.6380144321076715</v>
      </c>
      <c r="CE22" s="115">
        <v>0.37135025244067837</v>
      </c>
      <c r="CF22" s="115">
        <v>0.62864974755932157</v>
      </c>
      <c r="CG22" s="115">
        <v>0.38193943373284656</v>
      </c>
      <c r="CH22" s="115">
        <v>0.61806056626715344</v>
      </c>
      <c r="CI22" s="115">
        <v>0.36063321593325648</v>
      </c>
      <c r="CJ22" s="115">
        <v>0.63936678406674352</v>
      </c>
      <c r="CK22" s="115">
        <v>0.37318430112581241</v>
      </c>
      <c r="CL22" s="115">
        <v>0.62681569887418753</v>
      </c>
      <c r="CM22" s="115">
        <v>0.37350624149422063</v>
      </c>
      <c r="CN22" s="115">
        <v>0.62649375850577937</v>
      </c>
      <c r="CO22" s="115">
        <v>0.38433403564320473</v>
      </c>
      <c r="CP22" s="115">
        <v>0.61566596435679521</v>
      </c>
      <c r="CQ22" s="115">
        <v>0.37219006982674785</v>
      </c>
      <c r="CR22" s="115">
        <v>0.62780993017325215</v>
      </c>
      <c r="CS22" s="115">
        <v>0.36939446180709057</v>
      </c>
      <c r="CT22" s="115">
        <v>0.63060553819290943</v>
      </c>
      <c r="CU22" s="115">
        <v>0.36980916640081057</v>
      </c>
      <c r="CV22" s="115">
        <v>0.63019083359918948</v>
      </c>
      <c r="CW22" s="115">
        <v>0.37078157266169448</v>
      </c>
      <c r="CX22" s="115">
        <v>0.62921842733830557</v>
      </c>
      <c r="CY22" s="115">
        <v>0.35013653977803161</v>
      </c>
      <c r="CZ22" s="115">
        <v>0.64986346022196839</v>
      </c>
      <c r="DA22" s="115">
        <v>0.35445561494771638</v>
      </c>
      <c r="DB22" s="115">
        <v>0.64554438505228362</v>
      </c>
      <c r="DC22" s="115">
        <v>0.36662339196599142</v>
      </c>
      <c r="DD22" s="115">
        <v>0.63337660803400853</v>
      </c>
      <c r="DE22" s="115">
        <v>0.36222158451496106</v>
      </c>
      <c r="DF22" s="115">
        <v>0.637778415485039</v>
      </c>
      <c r="DG22" s="115">
        <v>0.34857975844950051</v>
      </c>
      <c r="DH22" s="115">
        <v>0.65142024155049949</v>
      </c>
      <c r="DI22" s="115">
        <v>0.35593135900615513</v>
      </c>
      <c r="DJ22" s="115">
        <v>0.64406864099384487</v>
      </c>
      <c r="DK22" s="115">
        <v>0.36919485127258317</v>
      </c>
      <c r="DL22" s="115">
        <v>0.63080514872741678</v>
      </c>
      <c r="DM22" s="115">
        <v>0.34699040236135015</v>
      </c>
      <c r="DN22" s="115">
        <v>0.65300959763864985</v>
      </c>
      <c r="DO22" s="115">
        <v>0.2721668310364681</v>
      </c>
      <c r="DP22" s="115">
        <v>0.7278331689635319</v>
      </c>
      <c r="DQ22" s="115">
        <v>0.31294219216122959</v>
      </c>
      <c r="DR22" s="115">
        <v>0.68705780783877046</v>
      </c>
      <c r="DS22" s="115">
        <f>'[1]Mix 4T20'!E5</f>
        <v>0.34163203114944329</v>
      </c>
      <c r="DT22" s="115">
        <f>'[1]Mix 4T20'!F5</f>
        <v>0.65836796885055671</v>
      </c>
    </row>
    <row r="23" spans="1:124" x14ac:dyDescent="0.25">
      <c r="A23" s="82" t="s">
        <v>267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>
        <v>0.20078810448862477</v>
      </c>
      <c r="R23" s="114">
        <v>0.79921189551137517</v>
      </c>
      <c r="S23" s="114">
        <v>0.24713563679710285</v>
      </c>
      <c r="T23" s="114">
        <v>0.75286436320289718</v>
      </c>
      <c r="U23" s="114">
        <v>0.27</v>
      </c>
      <c r="V23" s="114">
        <v>0.73</v>
      </c>
      <c r="W23" s="114">
        <v>0.20047936031275049</v>
      </c>
      <c r="X23" s="114">
        <v>0.79952063968724951</v>
      </c>
      <c r="Y23" s="114">
        <v>0.22092638115036359</v>
      </c>
      <c r="Z23" s="114">
        <v>0.77907361884963644</v>
      </c>
      <c r="AA23" s="114">
        <v>0.26319846020472021</v>
      </c>
      <c r="AB23" s="114">
        <v>0.73680153979527974</v>
      </c>
      <c r="AC23" s="114">
        <v>0.27300000000000002</v>
      </c>
      <c r="AD23" s="114">
        <v>0.72699999999999998</v>
      </c>
      <c r="AE23" s="114">
        <v>0.214</v>
      </c>
      <c r="AF23" s="114">
        <v>0.78600000000000003</v>
      </c>
      <c r="AG23" s="114">
        <v>0.22858704008283917</v>
      </c>
      <c r="AH23" s="114">
        <v>0.77141295991716086</v>
      </c>
      <c r="AI23" s="114">
        <v>0.2611854240443448</v>
      </c>
      <c r="AJ23" s="114">
        <v>0.73881457595565525</v>
      </c>
      <c r="AK23" s="114">
        <v>0.25080286137635982</v>
      </c>
      <c r="AL23" s="114">
        <v>0.74919713862364012</v>
      </c>
      <c r="AM23" s="114">
        <v>0.20399999999999999</v>
      </c>
      <c r="AN23" s="114">
        <v>0.79600000000000004</v>
      </c>
      <c r="AO23" s="114">
        <v>0.20300000000000001</v>
      </c>
      <c r="AP23" s="114">
        <v>0.79700000000000004</v>
      </c>
      <c r="AQ23" s="114">
        <v>0.25</v>
      </c>
      <c r="AR23" s="114">
        <v>0.75</v>
      </c>
      <c r="AS23" s="114">
        <v>0.25531521674992769</v>
      </c>
      <c r="AT23" s="114">
        <v>0.74468478325007226</v>
      </c>
      <c r="AU23" s="114">
        <v>0.1992783318496735</v>
      </c>
      <c r="AV23" s="114">
        <v>0.80072166815032653</v>
      </c>
      <c r="AW23" s="114">
        <v>0.19382434238133531</v>
      </c>
      <c r="AX23" s="114">
        <v>0.80617565761866472</v>
      </c>
      <c r="AY23" s="114">
        <v>0.23338977402683406</v>
      </c>
      <c r="AZ23" s="114">
        <v>0.76661022597316597</v>
      </c>
      <c r="BA23" s="114">
        <v>0.24582855970739087</v>
      </c>
      <c r="BB23" s="114">
        <v>0.75417144029260919</v>
      </c>
      <c r="BC23" s="114">
        <v>0.20034068108572478</v>
      </c>
      <c r="BD23" s="114">
        <v>0.79965931891427522</v>
      </c>
      <c r="BE23" s="114">
        <v>0.19030800717628532</v>
      </c>
      <c r="BF23" s="114">
        <v>0.80969199282371473</v>
      </c>
      <c r="BG23" s="114">
        <v>0.23407123891477954</v>
      </c>
      <c r="BH23" s="114">
        <v>0.76592876108522046</v>
      </c>
      <c r="BI23" s="114">
        <v>0.24561832968768207</v>
      </c>
      <c r="BJ23" s="114">
        <v>0.75438167031231795</v>
      </c>
      <c r="BK23" s="114">
        <v>0.18352457053486029</v>
      </c>
      <c r="BL23" s="114">
        <v>0.81647542946513973</v>
      </c>
      <c r="BM23" s="114">
        <v>0.18225230626832459</v>
      </c>
      <c r="BN23" s="114">
        <v>0.81774769373167544</v>
      </c>
      <c r="BO23" s="114">
        <v>0.22959289930952803</v>
      </c>
      <c r="BP23" s="114">
        <v>0.77040710069047202</v>
      </c>
      <c r="BQ23" s="114">
        <v>0.23135524885499778</v>
      </c>
      <c r="BR23" s="114">
        <v>0.76864475114500219</v>
      </c>
      <c r="BS23" s="114">
        <v>0.19654249769483073</v>
      </c>
      <c r="BT23" s="114">
        <v>0.80345750230516932</v>
      </c>
      <c r="BU23" s="114">
        <v>0.19317228485505006</v>
      </c>
      <c r="BV23" s="114">
        <v>0.80682771514494989</v>
      </c>
      <c r="BW23" s="114">
        <v>0.23817897238345603</v>
      </c>
      <c r="BX23" s="114">
        <v>0.76182102761654402</v>
      </c>
      <c r="BY23" s="114">
        <v>0.2493865900190472</v>
      </c>
      <c r="BZ23" s="114">
        <v>0.75061340998095283</v>
      </c>
      <c r="CA23" s="114">
        <v>0.21069335822848781</v>
      </c>
      <c r="CB23" s="114">
        <v>0.78930664177151222</v>
      </c>
      <c r="CC23" s="114">
        <v>0.20478936961136521</v>
      </c>
      <c r="CD23" s="114">
        <v>0.79521063038863482</v>
      </c>
      <c r="CE23" s="114">
        <v>0.22963947474259502</v>
      </c>
      <c r="CF23" s="114">
        <v>0.77036052525740495</v>
      </c>
      <c r="CG23" s="114">
        <v>0.2342928051989788</v>
      </c>
      <c r="CH23" s="114">
        <v>0.76570719480102123</v>
      </c>
      <c r="CI23" s="114">
        <v>0.18542924503862723</v>
      </c>
      <c r="CJ23" s="114">
        <v>0.81457075496137277</v>
      </c>
      <c r="CK23" s="114">
        <v>0.20816928010135149</v>
      </c>
      <c r="CL23" s="114">
        <v>0.79183071989864851</v>
      </c>
      <c r="CM23" s="114">
        <v>0.24568012947951015</v>
      </c>
      <c r="CN23" s="114">
        <v>0.75431987052048988</v>
      </c>
      <c r="CO23" s="114">
        <v>0.23306225051689761</v>
      </c>
      <c r="CP23" s="114">
        <v>0.76693774948310245</v>
      </c>
      <c r="CQ23" s="114">
        <v>0.20080304625986448</v>
      </c>
      <c r="CR23" s="114">
        <v>0.79919695374013555</v>
      </c>
      <c r="CS23" s="114">
        <v>0.18816661699954715</v>
      </c>
      <c r="CT23" s="114">
        <v>0.81183338300045282</v>
      </c>
      <c r="CU23" s="114">
        <v>0.23528319275397866</v>
      </c>
      <c r="CV23" s="114">
        <v>0.76471680724602131</v>
      </c>
      <c r="CW23" s="114">
        <v>0.23239417608232918</v>
      </c>
      <c r="CX23" s="114">
        <v>0.76760582391767085</v>
      </c>
      <c r="CY23" s="114">
        <v>0.19646985671332198</v>
      </c>
      <c r="CZ23" s="114">
        <v>0.80353014328667804</v>
      </c>
      <c r="DA23" s="114">
        <v>0.20515135644657709</v>
      </c>
      <c r="DB23" s="114">
        <v>0.79484864355342288</v>
      </c>
      <c r="DC23" s="114">
        <v>0.25564116890240585</v>
      </c>
      <c r="DD23" s="114">
        <v>0.74435883109759415</v>
      </c>
      <c r="DE23" s="114">
        <v>0.26025644881625881</v>
      </c>
      <c r="DF23" s="114">
        <v>0.73974355118374113</v>
      </c>
      <c r="DG23" s="114">
        <v>0.21095084052746421</v>
      </c>
      <c r="DH23" s="114">
        <v>0.78904915947253584</v>
      </c>
      <c r="DI23" s="114">
        <v>0.20018491803399308</v>
      </c>
      <c r="DJ23" s="114">
        <v>0.79981508196600692</v>
      </c>
      <c r="DK23" s="114">
        <v>0.25340134223190541</v>
      </c>
      <c r="DL23" s="114">
        <v>0.74659865776809464</v>
      </c>
      <c r="DM23" s="114">
        <v>0.23537078787596888</v>
      </c>
      <c r="DN23" s="114">
        <v>0.76462921212403112</v>
      </c>
      <c r="DO23" s="114">
        <v>0.14363452645785652</v>
      </c>
      <c r="DP23" s="114">
        <v>0.85636547354214343</v>
      </c>
      <c r="DQ23" s="114">
        <v>0.16941935820390633</v>
      </c>
      <c r="DR23" s="114">
        <v>0.8305806417960937</v>
      </c>
      <c r="DS23" s="114">
        <f>'[1]Mix 4T20'!E6</f>
        <v>0.23213384552790048</v>
      </c>
      <c r="DT23" s="114">
        <f>'[1]Mix 4T20'!F6</f>
        <v>0.76786615447209949</v>
      </c>
    </row>
    <row r="24" spans="1:124" x14ac:dyDescent="0.25">
      <c r="A24" s="85" t="s">
        <v>270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>
        <v>0.82754267525301972</v>
      </c>
      <c r="R24" s="115">
        <v>0.17245732474698025</v>
      </c>
      <c r="S24" s="115">
        <v>0.82941138727928088</v>
      </c>
      <c r="T24" s="115">
        <v>0.17058861272071907</v>
      </c>
      <c r="U24" s="115">
        <v>0.82699999999999996</v>
      </c>
      <c r="V24" s="115">
        <v>0.17300000000000004</v>
      </c>
      <c r="W24" s="115">
        <v>0.82435323902148028</v>
      </c>
      <c r="X24" s="115">
        <v>0.17564676097851967</v>
      </c>
      <c r="Y24" s="115">
        <v>0.82054681475922442</v>
      </c>
      <c r="Z24" s="115">
        <v>0.17945318524077564</v>
      </c>
      <c r="AA24" s="115">
        <v>0.82675374910144139</v>
      </c>
      <c r="AB24" s="115">
        <v>0.17324625089855869</v>
      </c>
      <c r="AC24" s="115">
        <v>0.82599999999999996</v>
      </c>
      <c r="AD24" s="115">
        <v>0.17399999999999999</v>
      </c>
      <c r="AE24" s="115">
        <v>0.82399999999999995</v>
      </c>
      <c r="AF24" s="115">
        <v>0.17599999999999999</v>
      </c>
      <c r="AG24" s="115">
        <v>0.82096320189857463</v>
      </c>
      <c r="AH24" s="115">
        <v>0.17903679810142537</v>
      </c>
      <c r="AI24" s="115">
        <v>0.82180362961917786</v>
      </c>
      <c r="AJ24" s="115">
        <v>0.17819637038082214</v>
      </c>
      <c r="AK24" s="115">
        <v>0.82047105819632804</v>
      </c>
      <c r="AL24" s="115">
        <v>0.1795289418036719</v>
      </c>
      <c r="AM24" s="115">
        <v>0.81299999999999994</v>
      </c>
      <c r="AN24" s="115">
        <v>0.187</v>
      </c>
      <c r="AO24" s="115">
        <v>0.81599999999999995</v>
      </c>
      <c r="AP24" s="115">
        <v>0.184</v>
      </c>
      <c r="AQ24" s="115">
        <v>0.82199999999999995</v>
      </c>
      <c r="AR24" s="115">
        <v>0.17800000000000005</v>
      </c>
      <c r="AS24" s="115">
        <v>0.81945536618995629</v>
      </c>
      <c r="AT24" s="115">
        <v>0.18054463381004371</v>
      </c>
      <c r="AU24" s="115">
        <v>0.81316204619585886</v>
      </c>
      <c r="AV24" s="115">
        <v>0.18683795380414114</v>
      </c>
      <c r="AW24" s="115">
        <v>0.815868853508667</v>
      </c>
      <c r="AX24" s="115">
        <v>0.184131146491333</v>
      </c>
      <c r="AY24" s="115">
        <v>0.81517705824374709</v>
      </c>
      <c r="AZ24" s="115">
        <v>0.18482294175625291</v>
      </c>
      <c r="BA24" s="115">
        <v>0.81427474831982194</v>
      </c>
      <c r="BB24" s="115">
        <v>0.18572525168017806</v>
      </c>
      <c r="BC24" s="115">
        <v>0.81277893352368036</v>
      </c>
      <c r="BD24" s="115">
        <v>0.18722106647631964</v>
      </c>
      <c r="BE24" s="115">
        <v>0.81042755957104828</v>
      </c>
      <c r="BF24" s="115">
        <v>0.18957244042895172</v>
      </c>
      <c r="BG24" s="115">
        <v>0.81408803812978403</v>
      </c>
      <c r="BH24" s="115">
        <v>0.18591196187021597</v>
      </c>
      <c r="BI24" s="115">
        <v>0.81472873997789352</v>
      </c>
      <c r="BJ24" s="115">
        <v>0.18527126002210648</v>
      </c>
      <c r="BK24" s="115">
        <v>0.8088381756633708</v>
      </c>
      <c r="BL24" s="115">
        <v>0.1911618243366292</v>
      </c>
      <c r="BM24" s="115">
        <v>0.80969438188345144</v>
      </c>
      <c r="BN24" s="115">
        <v>0.19030561811654856</v>
      </c>
      <c r="BO24" s="115">
        <v>0.81289255111725811</v>
      </c>
      <c r="BP24" s="115">
        <v>0.18710744888274189</v>
      </c>
      <c r="BQ24" s="115">
        <v>0.81327037227111243</v>
      </c>
      <c r="BR24" s="115">
        <v>0.18672962772888757</v>
      </c>
      <c r="BS24" s="115">
        <v>0.81062508279117451</v>
      </c>
      <c r="BT24" s="115">
        <v>0.18937491720882549</v>
      </c>
      <c r="BU24" s="115">
        <v>0.81136007277271527</v>
      </c>
      <c r="BV24" s="115">
        <v>0.18863992722728473</v>
      </c>
      <c r="BW24" s="115">
        <v>0.82032774811962395</v>
      </c>
      <c r="BX24" s="115">
        <v>0.17967225188037605</v>
      </c>
      <c r="BY24" s="115">
        <v>0.81944268031324763</v>
      </c>
      <c r="BZ24" s="115">
        <v>0.18055731968675237</v>
      </c>
      <c r="CA24" s="115">
        <v>0.82394376765389532</v>
      </c>
      <c r="CB24" s="115">
        <v>0.17605623234610468</v>
      </c>
      <c r="CC24" s="105" t="s">
        <v>133</v>
      </c>
      <c r="CD24" s="105" t="s">
        <v>133</v>
      </c>
      <c r="CE24" s="105" t="s">
        <v>133</v>
      </c>
      <c r="CF24" s="105" t="s">
        <v>133</v>
      </c>
      <c r="CG24" s="105" t="s">
        <v>133</v>
      </c>
      <c r="CH24" s="105" t="s">
        <v>133</v>
      </c>
      <c r="CI24" s="105" t="s">
        <v>133</v>
      </c>
      <c r="CJ24" s="105" t="s">
        <v>133</v>
      </c>
      <c r="CK24" s="105" t="s">
        <v>133</v>
      </c>
      <c r="CL24" s="105" t="s">
        <v>133</v>
      </c>
      <c r="CM24" s="105" t="s">
        <v>133</v>
      </c>
      <c r="CN24" s="105" t="s">
        <v>133</v>
      </c>
      <c r="CO24" s="105" t="s">
        <v>133</v>
      </c>
      <c r="CP24" s="105" t="s">
        <v>133</v>
      </c>
      <c r="CQ24" s="105" t="s">
        <v>133</v>
      </c>
      <c r="CR24" s="105" t="s">
        <v>133</v>
      </c>
      <c r="CS24" s="105" t="s">
        <v>133</v>
      </c>
      <c r="CT24" s="105" t="s">
        <v>133</v>
      </c>
      <c r="CU24" s="105" t="s">
        <v>133</v>
      </c>
      <c r="CV24" s="105" t="s">
        <v>133</v>
      </c>
      <c r="CW24" s="105" t="s">
        <v>133</v>
      </c>
      <c r="CX24" s="105" t="s">
        <v>133</v>
      </c>
      <c r="CY24" s="105" t="s">
        <v>133</v>
      </c>
      <c r="CZ24" s="105" t="s">
        <v>133</v>
      </c>
      <c r="DA24" s="105" t="s">
        <v>133</v>
      </c>
      <c r="DB24" s="105" t="s">
        <v>133</v>
      </c>
      <c r="DC24" s="105" t="s">
        <v>133</v>
      </c>
      <c r="DD24" s="105" t="s">
        <v>133</v>
      </c>
      <c r="DE24" s="105" t="s">
        <v>133</v>
      </c>
      <c r="DF24" s="105" t="s">
        <v>133</v>
      </c>
      <c r="DG24" s="105" t="s">
        <v>133</v>
      </c>
      <c r="DH24" s="105" t="s">
        <v>133</v>
      </c>
      <c r="DI24" s="105" t="s">
        <v>133</v>
      </c>
      <c r="DJ24" s="105" t="s">
        <v>133</v>
      </c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</row>
    <row r="25" spans="1:124" x14ac:dyDescent="0.25">
      <c r="A25" s="84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>
        <v>0.78455703923277964</v>
      </c>
      <c r="R25" s="114">
        <v>0.2154429607672203</v>
      </c>
      <c r="S25" s="114">
        <v>0.79387316732112345</v>
      </c>
      <c r="T25" s="114">
        <v>0.20612683267887658</v>
      </c>
      <c r="U25" s="114">
        <v>0.82799999999999996</v>
      </c>
      <c r="V25" s="114">
        <v>0.17200000000000004</v>
      </c>
      <c r="W25" s="114">
        <v>0.77613333143323782</v>
      </c>
      <c r="X25" s="114">
        <v>0.22386666856676224</v>
      </c>
      <c r="Y25" s="114">
        <v>0.77868303823437379</v>
      </c>
      <c r="Z25" s="114">
        <v>0.22131696176562615</v>
      </c>
      <c r="AA25" s="114">
        <v>0.79739123805797762</v>
      </c>
      <c r="AB25" s="114">
        <v>0.2026087619420224</v>
      </c>
      <c r="AC25" s="114">
        <v>0.82699999999999996</v>
      </c>
      <c r="AD25" s="114">
        <v>0.17299999999999999</v>
      </c>
      <c r="AE25" s="114">
        <v>0.78500000000000003</v>
      </c>
      <c r="AF25" s="114">
        <v>0.215</v>
      </c>
      <c r="AG25" s="114">
        <v>0.78164952010953814</v>
      </c>
      <c r="AH25" s="114">
        <v>0.21835047989046186</v>
      </c>
      <c r="AI25" s="114">
        <v>0.79892243301127319</v>
      </c>
      <c r="AJ25" s="114">
        <v>0.20107756698872681</v>
      </c>
      <c r="AK25" s="114">
        <v>0.82950248204506782</v>
      </c>
      <c r="AL25" s="114">
        <v>0.17049751795493223</v>
      </c>
      <c r="AM25" s="114">
        <v>0.77</v>
      </c>
      <c r="AN25" s="114">
        <v>0.23</v>
      </c>
      <c r="AO25" s="114">
        <v>0.76800000000000002</v>
      </c>
      <c r="AP25" s="114">
        <v>0.23200000000000001</v>
      </c>
      <c r="AQ25" s="114">
        <v>0.78800000000000003</v>
      </c>
      <c r="AR25" s="114">
        <v>0.21199999999999997</v>
      </c>
      <c r="AS25" s="114">
        <v>0.82907515242693486</v>
      </c>
      <c r="AT25" s="114">
        <v>0.17092484757306514</v>
      </c>
      <c r="AU25" s="114">
        <v>0.76836147100705976</v>
      </c>
      <c r="AV25" s="114">
        <v>0.23163852899294024</v>
      </c>
      <c r="AW25" s="114">
        <v>0.76209158567970692</v>
      </c>
      <c r="AX25" s="114">
        <v>0.23790841432029308</v>
      </c>
      <c r="AY25" s="114">
        <v>0.77926507575511939</v>
      </c>
      <c r="AZ25" s="114">
        <v>0.22073492424488061</v>
      </c>
      <c r="BA25" s="114">
        <v>0.80267437331926539</v>
      </c>
      <c r="BB25" s="114">
        <v>0.19732562668073461</v>
      </c>
      <c r="BC25" s="114">
        <v>0.74181643458703805</v>
      </c>
      <c r="BD25" s="114">
        <v>0.25818356541296195</v>
      </c>
      <c r="BE25" s="114">
        <v>0.75595005072532762</v>
      </c>
      <c r="BF25" s="114">
        <v>0.24404994927467238</v>
      </c>
      <c r="BG25" s="114">
        <v>0.78223153672083934</v>
      </c>
      <c r="BH25" s="114">
        <v>0.21776846327916066</v>
      </c>
      <c r="BI25" s="114">
        <v>0.8115707080485326</v>
      </c>
      <c r="BJ25" s="114">
        <v>0.1884292919514674</v>
      </c>
      <c r="BK25" s="114">
        <v>0.75036375522728294</v>
      </c>
      <c r="BL25" s="114">
        <v>0.24963624477271706</v>
      </c>
      <c r="BM25" s="114">
        <v>0.76213278976226029</v>
      </c>
      <c r="BN25" s="114">
        <v>0.23786721023773971</v>
      </c>
      <c r="BO25" s="114">
        <v>0.77678608694813001</v>
      </c>
      <c r="BP25" s="114">
        <v>0.22321391305186999</v>
      </c>
      <c r="BQ25" s="114">
        <v>0.81362387975554873</v>
      </c>
      <c r="BR25" s="114">
        <v>0.18637612024445127</v>
      </c>
      <c r="BS25" s="114">
        <v>0.75753261423770324</v>
      </c>
      <c r="BT25" s="114">
        <v>0.24246738576229676</v>
      </c>
      <c r="BU25" s="114">
        <v>0.74944412327434184</v>
      </c>
      <c r="BV25" s="114">
        <v>0.25055587672565816</v>
      </c>
      <c r="BW25" s="114">
        <v>0.78169744495253068</v>
      </c>
      <c r="BX25" s="114">
        <v>0.21830255504746932</v>
      </c>
      <c r="BY25" s="114">
        <v>0.81813543571828984</v>
      </c>
      <c r="BZ25" s="114">
        <v>0.18186456428171016</v>
      </c>
      <c r="CA25" s="114">
        <v>0.77969425757283395</v>
      </c>
      <c r="CB25" s="114">
        <v>0.22030574242716605</v>
      </c>
      <c r="CC25" s="114">
        <v>0.79252616958179345</v>
      </c>
      <c r="CD25" s="114">
        <v>0.20747383041820655</v>
      </c>
      <c r="CE25" s="114">
        <v>0.80977039061640865</v>
      </c>
      <c r="CF25" s="114">
        <v>0.19022960938359135</v>
      </c>
      <c r="CG25" s="114">
        <v>0.83009354710772632</v>
      </c>
      <c r="CH25" s="114">
        <v>0.16990645289227368</v>
      </c>
      <c r="CI25" s="114">
        <v>0.78507750321034986</v>
      </c>
      <c r="CJ25" s="114">
        <v>0.21492249678965014</v>
      </c>
      <c r="CK25" s="114">
        <v>0.80481236271071122</v>
      </c>
      <c r="CL25" s="114">
        <v>0.19518763728928878</v>
      </c>
      <c r="CM25" s="114">
        <v>0.81405240613251784</v>
      </c>
      <c r="CN25" s="114">
        <v>0.18594759386748216</v>
      </c>
      <c r="CO25" s="114">
        <v>0.84691448931634139</v>
      </c>
      <c r="CP25" s="114">
        <v>0.15308551068365861</v>
      </c>
      <c r="CQ25" s="114">
        <v>0.79877074665424996</v>
      </c>
      <c r="CR25" s="114">
        <v>0.20122925334575004</v>
      </c>
      <c r="CS25" s="114">
        <v>0.80926917445806612</v>
      </c>
      <c r="CT25" s="114">
        <v>0.19073082554193388</v>
      </c>
      <c r="CU25" s="114">
        <v>0.82053454287564431</v>
      </c>
      <c r="CV25" s="114">
        <v>0.17946545712435569</v>
      </c>
      <c r="CW25" s="114">
        <v>0.84087854744789237</v>
      </c>
      <c r="CX25" s="114">
        <v>0.15912145255210766</v>
      </c>
      <c r="CY25" s="114">
        <v>0.80335673253030127</v>
      </c>
      <c r="CZ25" s="114">
        <v>0.19664326746969876</v>
      </c>
      <c r="DA25" s="114">
        <v>0.81594886795938903</v>
      </c>
      <c r="DB25" s="114">
        <v>0.18405113204061094</v>
      </c>
      <c r="DC25" s="114">
        <v>0.82155351595347947</v>
      </c>
      <c r="DD25" s="114">
        <v>0.17844648404652053</v>
      </c>
      <c r="DE25" s="114">
        <v>0.84026100381886282</v>
      </c>
      <c r="DF25" s="114">
        <v>0.15973899618113718</v>
      </c>
      <c r="DG25" s="114">
        <v>0.79662840617839559</v>
      </c>
      <c r="DH25" s="114">
        <v>0.20337159382160436</v>
      </c>
      <c r="DI25" s="114">
        <v>0.79543200438123085</v>
      </c>
      <c r="DJ25" s="114">
        <v>0.20456799561876912</v>
      </c>
      <c r="DK25" s="114">
        <v>0.81250212197821525</v>
      </c>
      <c r="DL25" s="114">
        <v>0.18749787802178478</v>
      </c>
      <c r="DM25" s="114">
        <v>0.8320182144278756</v>
      </c>
      <c r="DN25" s="114">
        <v>0.16798178557212437</v>
      </c>
      <c r="DO25" s="114">
        <v>0.76823631339663934</v>
      </c>
      <c r="DP25" s="114">
        <v>0.23176368660336064</v>
      </c>
      <c r="DQ25" s="114">
        <v>0.81315303375417614</v>
      </c>
      <c r="DR25" s="114">
        <v>0.18684696624582381</v>
      </c>
      <c r="DS25" s="114">
        <f>'[1]Mix 4T20'!E7</f>
        <v>0.82449905877948515</v>
      </c>
      <c r="DT25" s="114">
        <f>'[1]Mix 4T20'!F7</f>
        <v>0.17550094122051482</v>
      </c>
    </row>
    <row r="26" spans="1:124" x14ac:dyDescent="0.25">
      <c r="A26" s="85" t="s">
        <v>10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0.50683942845583985</v>
      </c>
      <c r="R26" s="115">
        <v>0.4931605715441601</v>
      </c>
      <c r="S26" s="115">
        <v>0.52021378877837032</v>
      </c>
      <c r="T26" s="115">
        <v>0.47978621122162968</v>
      </c>
      <c r="U26" s="115">
        <v>0.52200000000000002</v>
      </c>
      <c r="V26" s="115">
        <v>0.47799999999999998</v>
      </c>
      <c r="W26" s="115">
        <v>0.50628645642969572</v>
      </c>
      <c r="X26" s="115">
        <v>0.49371354357030428</v>
      </c>
      <c r="Y26" s="115">
        <v>0.5009315454716331</v>
      </c>
      <c r="Z26" s="115">
        <v>0.4990684545283669</v>
      </c>
      <c r="AA26" s="115">
        <v>0.52716706079309339</v>
      </c>
      <c r="AB26" s="115">
        <v>0.47283293920690656</v>
      </c>
      <c r="AC26" s="115">
        <v>0.52800000000000002</v>
      </c>
      <c r="AD26" s="115">
        <v>0.47199999999999998</v>
      </c>
      <c r="AE26" s="115">
        <v>0.51400000000000001</v>
      </c>
      <c r="AF26" s="115">
        <v>0.48599999999999999</v>
      </c>
      <c r="AG26" s="115">
        <v>0.51313572705892829</v>
      </c>
      <c r="AH26" s="115">
        <v>0.48686427294107171</v>
      </c>
      <c r="AI26" s="115">
        <v>0.52796653103177349</v>
      </c>
      <c r="AJ26" s="115">
        <v>0.47203346896822651</v>
      </c>
      <c r="AK26" s="115">
        <v>0.52235299891548259</v>
      </c>
      <c r="AL26" s="115">
        <v>0.47764700108451741</v>
      </c>
      <c r="AM26" s="115">
        <v>0.52400000000000002</v>
      </c>
      <c r="AN26" s="115">
        <v>0.47599999999999998</v>
      </c>
      <c r="AO26" s="115">
        <v>0.52900000000000003</v>
      </c>
      <c r="AP26" s="115">
        <v>0.47099999999999997</v>
      </c>
      <c r="AQ26" s="115">
        <v>0.55300000000000005</v>
      </c>
      <c r="AR26" s="115">
        <v>0.44699999999999995</v>
      </c>
      <c r="AS26" s="115">
        <v>0.55087993815071468</v>
      </c>
      <c r="AT26" s="115">
        <v>0.44912006184928532</v>
      </c>
      <c r="AU26" s="115">
        <v>0.54131414700546376</v>
      </c>
      <c r="AV26" s="115">
        <v>0.45868585299453624</v>
      </c>
      <c r="AW26" s="115">
        <v>0.53279900930864166</v>
      </c>
      <c r="AX26" s="115">
        <v>0.46720099069135834</v>
      </c>
      <c r="AY26" s="115">
        <v>0.55483155947098706</v>
      </c>
      <c r="AZ26" s="115">
        <v>0.44516844052901294</v>
      </c>
      <c r="BA26" s="115">
        <v>0.55428905915324267</v>
      </c>
      <c r="BB26" s="115">
        <v>0.44571094084675733</v>
      </c>
      <c r="BC26" s="115">
        <v>0.55698261244720026</v>
      </c>
      <c r="BD26" s="115">
        <v>0.44301738755279974</v>
      </c>
      <c r="BE26" s="115">
        <v>0.54869830379003759</v>
      </c>
      <c r="BF26" s="115">
        <v>0.45130169620996241</v>
      </c>
      <c r="BG26" s="115">
        <v>0.56371056739629688</v>
      </c>
      <c r="BH26" s="115">
        <v>0.43628943260370312</v>
      </c>
      <c r="BI26" s="115">
        <v>0.56036831987851288</v>
      </c>
      <c r="BJ26" s="115">
        <v>0.43963168012148712</v>
      </c>
      <c r="BK26" s="115">
        <v>0.54753329383802318</v>
      </c>
      <c r="BL26" s="115">
        <v>0.45246670616197682</v>
      </c>
      <c r="BM26" s="115">
        <v>0.53107432349418315</v>
      </c>
      <c r="BN26" s="115">
        <v>0.46892567650581685</v>
      </c>
      <c r="BO26" s="115">
        <v>0.55167545969810616</v>
      </c>
      <c r="BP26" s="115">
        <v>0.44832454030189384</v>
      </c>
      <c r="BQ26" s="115">
        <v>0.5411690102040696</v>
      </c>
      <c r="BR26" s="115">
        <v>0.4588309897959304</v>
      </c>
      <c r="BS26" s="115">
        <v>0.54873256722724451</v>
      </c>
      <c r="BT26" s="115">
        <v>0.45126743277275549</v>
      </c>
      <c r="BU26" s="115">
        <v>0.54883621936164484</v>
      </c>
      <c r="BV26" s="115">
        <v>0.45116378063835516</v>
      </c>
      <c r="BW26" s="115">
        <v>0.57315181463004072</v>
      </c>
      <c r="BX26" s="115">
        <v>0.42684818536995928</v>
      </c>
      <c r="BY26" s="115">
        <v>0.5627529259816072</v>
      </c>
      <c r="BZ26" s="115">
        <v>0.4372470740183928</v>
      </c>
      <c r="CA26" s="115">
        <v>0.55860980268328553</v>
      </c>
      <c r="CB26" s="115">
        <v>0.44139019731671447</v>
      </c>
      <c r="CC26" s="115">
        <v>0.55304878460883788</v>
      </c>
      <c r="CD26" s="115">
        <v>0.44695121539116212</v>
      </c>
      <c r="CE26" s="115">
        <v>0.57231216197060109</v>
      </c>
      <c r="CF26" s="115">
        <v>0.42768783802939891</v>
      </c>
      <c r="CG26" s="115">
        <v>0.56963700656538874</v>
      </c>
      <c r="CH26" s="115">
        <v>0.43036299343461126</v>
      </c>
      <c r="CI26" s="115">
        <v>0.56699953056539276</v>
      </c>
      <c r="CJ26" s="115">
        <v>0.43300046943460724</v>
      </c>
      <c r="CK26" s="115">
        <v>0.5778419287277432</v>
      </c>
      <c r="CL26" s="115">
        <v>0.4221580712722568</v>
      </c>
      <c r="CM26" s="115">
        <v>0.6006391230311835</v>
      </c>
      <c r="CN26" s="115">
        <v>0.3993608769688165</v>
      </c>
      <c r="CO26" s="115">
        <v>0.57997532365667703</v>
      </c>
      <c r="CP26" s="115">
        <v>0.42002467634332297</v>
      </c>
      <c r="CQ26" s="115">
        <v>0.57405876057012839</v>
      </c>
      <c r="CR26" s="115">
        <v>0.42594123942987161</v>
      </c>
      <c r="CS26" s="115">
        <v>0.5690192100428122</v>
      </c>
      <c r="CT26" s="115">
        <v>0.4309807899571878</v>
      </c>
      <c r="CU26" s="115">
        <v>0.58903235213881666</v>
      </c>
      <c r="CV26" s="115">
        <v>0.41096764786118334</v>
      </c>
      <c r="CW26" s="115">
        <v>0.57484138953421748</v>
      </c>
      <c r="CX26" s="115">
        <v>0.42515861046578252</v>
      </c>
      <c r="CY26" s="115">
        <v>0.57991430945424316</v>
      </c>
      <c r="CZ26" s="115">
        <v>0.42008569054575678</v>
      </c>
      <c r="DA26" s="115">
        <v>0.60518224980969493</v>
      </c>
      <c r="DB26" s="115">
        <v>0.39481775019030513</v>
      </c>
      <c r="DC26" s="115">
        <v>0.61963299556144114</v>
      </c>
      <c r="DD26" s="115">
        <v>0.38036700443855886</v>
      </c>
      <c r="DE26" s="115">
        <v>0.60919070672747366</v>
      </c>
      <c r="DF26" s="115">
        <v>0.39080929327252628</v>
      </c>
      <c r="DG26" s="115">
        <v>0.61230534764498445</v>
      </c>
      <c r="DH26" s="115">
        <v>0.38769465235501555</v>
      </c>
      <c r="DI26" s="115">
        <v>0.60112680846406963</v>
      </c>
      <c r="DJ26" s="115">
        <v>0.39887319153593043</v>
      </c>
      <c r="DK26" s="115">
        <v>0.62365872403118139</v>
      </c>
      <c r="DL26" s="115">
        <v>0.37634127596881856</v>
      </c>
      <c r="DM26" s="115">
        <v>0.58170587764889348</v>
      </c>
      <c r="DN26" s="115">
        <v>0.41829412235110647</v>
      </c>
      <c r="DO26" s="115">
        <v>0.48303862170206047</v>
      </c>
      <c r="DP26" s="115">
        <v>0.51696137829793953</v>
      </c>
      <c r="DQ26" s="115">
        <v>0.54432016592111776</v>
      </c>
      <c r="DR26" s="115">
        <v>0.4556798340788823</v>
      </c>
      <c r="DS26" s="115">
        <f>'[1]Mix 4T20'!E8</f>
        <v>0.58592157645514142</v>
      </c>
      <c r="DT26" s="115">
        <f>'[1]Mix 4T20'!F8</f>
        <v>0.41407842354485858</v>
      </c>
    </row>
    <row r="27" spans="1:124" x14ac:dyDescent="0.25">
      <c r="A27" s="82" t="s">
        <v>175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 t="s">
        <v>133</v>
      </c>
      <c r="R27" s="93" t="s">
        <v>133</v>
      </c>
      <c r="S27" s="93" t="s">
        <v>133</v>
      </c>
      <c r="T27" s="93" t="s">
        <v>133</v>
      </c>
      <c r="U27" s="93" t="s">
        <v>133</v>
      </c>
      <c r="V27" s="93" t="s">
        <v>133</v>
      </c>
      <c r="W27" s="114">
        <v>0.51319046952583147</v>
      </c>
      <c r="X27" s="114">
        <v>0.48680953047416853</v>
      </c>
      <c r="Y27" s="114">
        <v>0.49789134172151434</v>
      </c>
      <c r="Z27" s="114">
        <v>0.50210865827848561</v>
      </c>
      <c r="AA27" s="114">
        <v>0.52059871583344519</v>
      </c>
      <c r="AB27" s="114">
        <v>0.47940128416655486</v>
      </c>
      <c r="AC27" s="114">
        <v>0.53900000000000003</v>
      </c>
      <c r="AD27" s="114">
        <v>0.46100000000000002</v>
      </c>
      <c r="AE27" s="114">
        <v>0.53300000000000003</v>
      </c>
      <c r="AF27" s="114">
        <v>0.46700000000000003</v>
      </c>
      <c r="AG27" s="114">
        <v>0.51053424982122575</v>
      </c>
      <c r="AH27" s="114">
        <v>0.48946575017877425</v>
      </c>
      <c r="AI27" s="114">
        <v>0.52396877210010817</v>
      </c>
      <c r="AJ27" s="114">
        <v>0.47603122789989183</v>
      </c>
      <c r="AK27" s="114">
        <v>0.51614760352266287</v>
      </c>
      <c r="AL27" s="114">
        <v>0.48385239647733713</v>
      </c>
      <c r="AM27" s="114">
        <v>0.51700000000000002</v>
      </c>
      <c r="AN27" s="114">
        <v>0.48299999999999998</v>
      </c>
      <c r="AO27" s="114">
        <v>0.504</v>
      </c>
      <c r="AP27" s="114">
        <v>0.496</v>
      </c>
      <c r="AQ27" s="114">
        <v>0.52100000000000002</v>
      </c>
      <c r="AR27" s="114">
        <v>0.47899999999999998</v>
      </c>
      <c r="AS27" s="114">
        <v>0.52622021205724423</v>
      </c>
      <c r="AT27" s="114">
        <v>0.47377978794275577</v>
      </c>
      <c r="AU27" s="114">
        <v>0.52322695548075393</v>
      </c>
      <c r="AV27" s="114">
        <v>0.47677304451924607</v>
      </c>
      <c r="AW27" s="114">
        <v>0.50002790534924413</v>
      </c>
      <c r="AX27" s="114">
        <v>0.49997209465075587</v>
      </c>
      <c r="AY27" s="114">
        <v>0.52213996861753498</v>
      </c>
      <c r="AZ27" s="114">
        <v>0.47786003138246502</v>
      </c>
      <c r="BA27" s="114">
        <v>0.53534839824893299</v>
      </c>
      <c r="BB27" s="114">
        <v>0.46465160175106701</v>
      </c>
      <c r="BC27" s="114">
        <v>0.53674200070740263</v>
      </c>
      <c r="BD27" s="114">
        <v>0.46325799929259737</v>
      </c>
      <c r="BE27" s="114">
        <v>0.52098476041094255</v>
      </c>
      <c r="BF27" s="114">
        <v>0.47901523958905745</v>
      </c>
      <c r="BG27" s="114">
        <v>0.53067824375040396</v>
      </c>
      <c r="BH27" s="114">
        <v>0.46932175624959604</v>
      </c>
      <c r="BI27" s="114">
        <v>0.54164386681604026</v>
      </c>
      <c r="BJ27" s="114">
        <v>0.45835613318395974</v>
      </c>
      <c r="BK27" s="114">
        <v>0.52260916197442875</v>
      </c>
      <c r="BL27" s="114">
        <v>0.47739083802557125</v>
      </c>
      <c r="BM27" s="114">
        <v>0.50207345481951537</v>
      </c>
      <c r="BN27" s="114">
        <v>0.49792654518048463</v>
      </c>
      <c r="BO27" s="114">
        <v>0.51269197968891744</v>
      </c>
      <c r="BP27" s="114">
        <v>0.48730802031108256</v>
      </c>
      <c r="BQ27" s="114">
        <v>0.52136343287945297</v>
      </c>
      <c r="BR27" s="114">
        <v>0.47863656712054703</v>
      </c>
      <c r="BS27" s="114">
        <v>0.51778275284123987</v>
      </c>
      <c r="BT27" s="114">
        <v>0.48221724715876013</v>
      </c>
      <c r="BU27" s="114">
        <v>0.50818268425053936</v>
      </c>
      <c r="BV27" s="114">
        <v>0.49181731574946064</v>
      </c>
      <c r="BW27" s="114">
        <v>0.52673301339913159</v>
      </c>
      <c r="BX27" s="114">
        <v>0.47326698660086841</v>
      </c>
      <c r="BY27" s="114">
        <v>0.5303585346757701</v>
      </c>
      <c r="BZ27" s="114">
        <v>0.4696414653242299</v>
      </c>
      <c r="CA27" s="114">
        <v>0.53780305546536344</v>
      </c>
      <c r="CB27" s="114">
        <v>0.46219694453463656</v>
      </c>
      <c r="CC27" s="114">
        <v>0.52467558086517974</v>
      </c>
      <c r="CD27" s="114">
        <v>0.47532441913482026</v>
      </c>
      <c r="CE27" s="114">
        <v>0.53586329361688934</v>
      </c>
      <c r="CF27" s="114">
        <v>0.46413670638311066</v>
      </c>
      <c r="CG27" s="114">
        <v>0.54237817122788223</v>
      </c>
      <c r="CH27" s="114">
        <v>0.45762182877211777</v>
      </c>
      <c r="CI27" s="114">
        <v>0.52433905360456934</v>
      </c>
      <c r="CJ27" s="114">
        <v>0.47566094639543066</v>
      </c>
      <c r="CK27" s="114">
        <v>0.51982546460899604</v>
      </c>
      <c r="CL27" s="114">
        <v>0.48017453539100396</v>
      </c>
      <c r="CM27" s="114">
        <v>0.54305141611226926</v>
      </c>
      <c r="CN27" s="114">
        <v>0.45694858388773074</v>
      </c>
      <c r="CO27" s="114">
        <v>0.54736536799880653</v>
      </c>
      <c r="CP27" s="114">
        <v>0.45263463200119347</v>
      </c>
      <c r="CQ27" s="114">
        <v>0.5486455256483177</v>
      </c>
      <c r="CR27" s="114">
        <v>0.4513544743516823</v>
      </c>
      <c r="CS27" s="114">
        <v>0.53039970838834116</v>
      </c>
      <c r="CT27" s="114">
        <v>0.46960029161165884</v>
      </c>
      <c r="CU27" s="114">
        <v>0.5442483856644873</v>
      </c>
      <c r="CV27" s="114">
        <v>0.4557516143355127</v>
      </c>
      <c r="CW27" s="114">
        <v>0.54784452056134025</v>
      </c>
      <c r="CX27" s="114">
        <v>0.45215547943865975</v>
      </c>
      <c r="CY27" s="114">
        <v>0.54052547720354838</v>
      </c>
      <c r="CZ27" s="114">
        <v>0.45947452279645162</v>
      </c>
      <c r="DA27" s="114">
        <v>0.55714063435894801</v>
      </c>
      <c r="DB27" s="114">
        <v>0.44285936564105194</v>
      </c>
      <c r="DC27" s="114">
        <v>0.57120639202924917</v>
      </c>
      <c r="DD27" s="114">
        <v>0.42879360797075083</v>
      </c>
      <c r="DE27" s="114">
        <v>0.56743706895275015</v>
      </c>
      <c r="DF27" s="114">
        <v>0.4325629310472498</v>
      </c>
      <c r="DG27" s="114">
        <v>0.55986181725647199</v>
      </c>
      <c r="DH27" s="114">
        <v>0.44013818274352806</v>
      </c>
      <c r="DI27" s="114">
        <v>0.55070360761755155</v>
      </c>
      <c r="DJ27" s="114">
        <v>0.44929639238244845</v>
      </c>
      <c r="DK27" s="114">
        <v>0.56855579272405199</v>
      </c>
      <c r="DL27" s="114">
        <v>0.43144420727594807</v>
      </c>
      <c r="DM27" s="114">
        <v>0.53930631982919675</v>
      </c>
      <c r="DN27" s="114">
        <v>0.4606936801708032</v>
      </c>
      <c r="DO27" s="114">
        <v>0.43426406088082536</v>
      </c>
      <c r="DP27" s="114">
        <v>0.56573593911917464</v>
      </c>
      <c r="DQ27" s="114">
        <v>0.47852530279413502</v>
      </c>
      <c r="DR27" s="114">
        <v>0.52147469720586503</v>
      </c>
      <c r="DS27" s="114">
        <f>'[1]Mix 4T20'!E9</f>
        <v>0.53492896922599065</v>
      </c>
      <c r="DT27" s="114">
        <f>'[1]Mix 4T20'!F9</f>
        <v>0.46507103077400935</v>
      </c>
    </row>
    <row r="28" spans="1:124" x14ac:dyDescent="0.25">
      <c r="A28" s="85" t="s">
        <v>268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 t="s">
        <v>133</v>
      </c>
      <c r="R28" s="119" t="s">
        <v>133</v>
      </c>
      <c r="S28" s="119" t="s">
        <v>133</v>
      </c>
      <c r="T28" s="119" t="s">
        <v>133</v>
      </c>
      <c r="U28" s="119" t="s">
        <v>133</v>
      </c>
      <c r="V28" s="119" t="s">
        <v>133</v>
      </c>
      <c r="W28" s="119" t="s">
        <v>133</v>
      </c>
      <c r="X28" s="119" t="s">
        <v>133</v>
      </c>
      <c r="Y28" s="119" t="s">
        <v>133</v>
      </c>
      <c r="Z28" s="119" t="s">
        <v>133</v>
      </c>
      <c r="AA28" s="115">
        <v>0.65936088961811123</v>
      </c>
      <c r="AB28" s="115">
        <v>0.34063911038188882</v>
      </c>
      <c r="AC28" s="115">
        <v>0.61499999999999999</v>
      </c>
      <c r="AD28" s="115">
        <v>0.38500000000000001</v>
      </c>
      <c r="AE28" s="115">
        <v>0.61199999999999999</v>
      </c>
      <c r="AF28" s="115">
        <v>0.38800000000000001</v>
      </c>
      <c r="AG28" s="115">
        <v>0.60106913577084908</v>
      </c>
      <c r="AH28" s="115">
        <v>0.39893086422915092</v>
      </c>
      <c r="AI28" s="115">
        <v>0.59624701671435854</v>
      </c>
      <c r="AJ28" s="115">
        <v>0.40375298328564146</v>
      </c>
      <c r="AK28" s="115">
        <v>0.57230805381617045</v>
      </c>
      <c r="AL28" s="115">
        <v>0.4276919461838295</v>
      </c>
      <c r="AM28" s="115">
        <v>0.53</v>
      </c>
      <c r="AN28" s="115">
        <v>0.47</v>
      </c>
      <c r="AO28" s="115">
        <v>0.51100000000000001</v>
      </c>
      <c r="AP28" s="115">
        <v>0.48899999999999999</v>
      </c>
      <c r="AQ28" s="115">
        <v>0.51400000000000001</v>
      </c>
      <c r="AR28" s="115">
        <v>0.48599999999999999</v>
      </c>
      <c r="AS28" s="115">
        <v>0.51862762953188624</v>
      </c>
      <c r="AT28" s="115">
        <v>0.48137237046811376</v>
      </c>
      <c r="AU28" s="115">
        <v>0.50857861774834212</v>
      </c>
      <c r="AV28" s="115">
        <v>0.49142138225165788</v>
      </c>
      <c r="AW28" s="115">
        <v>0.50215925367784642</v>
      </c>
      <c r="AX28" s="115">
        <v>0.49784074632215358</v>
      </c>
      <c r="AY28" s="115">
        <v>0.51947466468178649</v>
      </c>
      <c r="AZ28" s="115">
        <v>0.48052533531821351</v>
      </c>
      <c r="BA28" s="115">
        <v>0.51485417231161579</v>
      </c>
      <c r="BB28" s="115">
        <v>0.48514582768838421</v>
      </c>
      <c r="BC28" s="115">
        <v>0.50881539547854016</v>
      </c>
      <c r="BD28" s="115">
        <v>0.49118460452145984</v>
      </c>
      <c r="BE28" s="115">
        <v>0.49582836890933196</v>
      </c>
      <c r="BF28" s="115">
        <v>0.50417163109066809</v>
      </c>
      <c r="BG28" s="115">
        <v>0.51276346934011852</v>
      </c>
      <c r="BH28" s="115">
        <v>0.48723653065988148</v>
      </c>
      <c r="BI28" s="115">
        <v>0.52455502147391753</v>
      </c>
      <c r="BJ28" s="115">
        <v>0.47544497852608247</v>
      </c>
      <c r="BK28" s="115">
        <v>0.4997419651664366</v>
      </c>
      <c r="BL28" s="115">
        <v>0.50025803483356346</v>
      </c>
      <c r="BM28" s="115">
        <v>0.48007233307139618</v>
      </c>
      <c r="BN28" s="115">
        <v>0.51992766692860382</v>
      </c>
      <c r="BO28" s="115">
        <v>0.5020946771657443</v>
      </c>
      <c r="BP28" s="115">
        <v>0.4979053228342557</v>
      </c>
      <c r="BQ28" s="115">
        <v>0.49775737350053728</v>
      </c>
      <c r="BR28" s="115">
        <v>0.50224262649946272</v>
      </c>
      <c r="BS28" s="115">
        <v>0.50256219418349879</v>
      </c>
      <c r="BT28" s="115">
        <v>0.49743780581650121</v>
      </c>
      <c r="BU28" s="115">
        <v>0.50558234406215297</v>
      </c>
      <c r="BV28" s="115">
        <v>0.49441765593784703</v>
      </c>
      <c r="BW28" s="115">
        <v>0.52650185082577272</v>
      </c>
      <c r="BX28" s="115">
        <v>0.47349814917422728</v>
      </c>
      <c r="BY28" s="115">
        <v>0.524619267332604</v>
      </c>
      <c r="BZ28" s="115">
        <v>0.475380732667396</v>
      </c>
      <c r="CA28" s="115">
        <v>0.52372221930394025</v>
      </c>
      <c r="CB28" s="115">
        <v>0.47627778069605975</v>
      </c>
      <c r="CC28" s="115">
        <v>0.5175034488889142</v>
      </c>
      <c r="CD28" s="115">
        <v>0.4824965511110858</v>
      </c>
      <c r="CE28" s="115">
        <v>0.53208219921384681</v>
      </c>
      <c r="CF28" s="115">
        <v>0.46791780078615319</v>
      </c>
      <c r="CG28" s="115">
        <v>0.53440975222282738</v>
      </c>
      <c r="CH28" s="115">
        <v>0.46559024777717262</v>
      </c>
      <c r="CI28" s="115">
        <v>0.52948071322705503</v>
      </c>
      <c r="CJ28" s="115">
        <v>0.47051928677294497</v>
      </c>
      <c r="CK28" s="115">
        <v>0.53475814365617325</v>
      </c>
      <c r="CL28" s="115">
        <v>0.46524185634382675</v>
      </c>
      <c r="CM28" s="115">
        <v>0.55577323911416365</v>
      </c>
      <c r="CN28" s="115">
        <v>0.44422676088583635</v>
      </c>
      <c r="CO28" s="115">
        <v>0.54458043270709799</v>
      </c>
      <c r="CP28" s="115">
        <v>0.45541956729290201</v>
      </c>
      <c r="CQ28" s="115">
        <v>0.53993141082577067</v>
      </c>
      <c r="CR28" s="115">
        <v>0.46006858917422933</v>
      </c>
      <c r="CS28" s="115">
        <v>0.53102544196918922</v>
      </c>
      <c r="CT28" s="115">
        <v>0.46897455803081078</v>
      </c>
      <c r="CU28" s="115">
        <v>0.54495942130488351</v>
      </c>
      <c r="CV28" s="115">
        <v>0.45504057869511649</v>
      </c>
      <c r="CW28" s="115">
        <v>0.53718816316411655</v>
      </c>
      <c r="CX28" s="115">
        <v>0.46281183683588345</v>
      </c>
      <c r="CY28" s="115">
        <v>0.54294074299963035</v>
      </c>
      <c r="CZ28" s="115">
        <v>0.45705925700036965</v>
      </c>
      <c r="DA28" s="115">
        <v>0.55222497244993818</v>
      </c>
      <c r="DB28" s="115">
        <v>0.44777502755006182</v>
      </c>
      <c r="DC28" s="115">
        <v>0.57234655778112398</v>
      </c>
      <c r="DD28" s="115">
        <v>0.42765344221887608</v>
      </c>
      <c r="DE28" s="115">
        <v>0.56565893069303086</v>
      </c>
      <c r="DF28" s="115">
        <v>0.43434106930696914</v>
      </c>
      <c r="DG28" s="115">
        <v>0.56314702650735304</v>
      </c>
      <c r="DH28" s="115">
        <v>0.43685297349264696</v>
      </c>
      <c r="DI28" s="115">
        <v>0.55190816673850063</v>
      </c>
      <c r="DJ28" s="115">
        <v>0.44809183326149932</v>
      </c>
      <c r="DK28" s="115">
        <v>0.56722603920790138</v>
      </c>
      <c r="DL28" s="115">
        <v>0.43277396079209868</v>
      </c>
      <c r="DM28" s="115">
        <v>0.53884280511942284</v>
      </c>
      <c r="DN28" s="115">
        <v>0.4611571948805771</v>
      </c>
      <c r="DO28" s="115">
        <v>0.46112786849800863</v>
      </c>
      <c r="DP28" s="115">
        <v>0.53887213150199131</v>
      </c>
      <c r="DQ28" s="115">
        <v>0.50361601531122169</v>
      </c>
      <c r="DR28" s="115">
        <v>0.49638398468877831</v>
      </c>
      <c r="DS28" s="115">
        <f>'[1]Mix 4T20'!E10</f>
        <v>0.53086714464711349</v>
      </c>
      <c r="DT28" s="115">
        <f>'[1]Mix 4T20'!F10</f>
        <v>0.46913285535288646</v>
      </c>
    </row>
    <row r="29" spans="1:124" x14ac:dyDescent="0.25">
      <c r="A29" s="84" t="s">
        <v>269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 t="s">
        <v>133</v>
      </c>
      <c r="R29" s="93" t="s">
        <v>133</v>
      </c>
      <c r="S29" s="93" t="s">
        <v>133</v>
      </c>
      <c r="T29" s="93" t="s">
        <v>133</v>
      </c>
      <c r="U29" s="93" t="s">
        <v>133</v>
      </c>
      <c r="V29" s="93" t="s">
        <v>133</v>
      </c>
      <c r="W29" s="93" t="s">
        <v>133</v>
      </c>
      <c r="X29" s="93" t="s">
        <v>133</v>
      </c>
      <c r="Y29" s="93" t="s">
        <v>133</v>
      </c>
      <c r="Z29" s="93" t="s">
        <v>133</v>
      </c>
      <c r="AA29" s="93" t="s">
        <v>133</v>
      </c>
      <c r="AB29" s="93" t="s">
        <v>133</v>
      </c>
      <c r="AC29" s="93" t="s">
        <v>133</v>
      </c>
      <c r="AD29" s="93" t="s">
        <v>133</v>
      </c>
      <c r="AE29" s="93" t="s">
        <v>133</v>
      </c>
      <c r="AF29" s="93" t="s">
        <v>133</v>
      </c>
      <c r="AG29" s="93" t="s">
        <v>133</v>
      </c>
      <c r="AH29" s="93" t="s">
        <v>133</v>
      </c>
      <c r="AI29" s="93" t="s">
        <v>133</v>
      </c>
      <c r="AJ29" s="93" t="s">
        <v>133</v>
      </c>
      <c r="AK29" s="93" t="s">
        <v>133</v>
      </c>
      <c r="AL29" s="93" t="s">
        <v>133</v>
      </c>
      <c r="AM29" s="93" t="s">
        <v>133</v>
      </c>
      <c r="AN29" s="93" t="s">
        <v>133</v>
      </c>
      <c r="AO29" s="93" t="s">
        <v>133</v>
      </c>
      <c r="AP29" s="93" t="s">
        <v>133</v>
      </c>
      <c r="AQ29" s="114">
        <v>0.33700000000000002</v>
      </c>
      <c r="AR29" s="114">
        <v>0.66300000000000003</v>
      </c>
      <c r="AS29" s="114">
        <v>0.33699645040512322</v>
      </c>
      <c r="AT29" s="114">
        <v>0.66300354959487673</v>
      </c>
      <c r="AU29" s="114">
        <v>0.31544830071891844</v>
      </c>
      <c r="AV29" s="114">
        <v>0.68455169928108162</v>
      </c>
      <c r="AW29" s="114">
        <v>0.30280336344670616</v>
      </c>
      <c r="AX29" s="114">
        <v>0.69719663655329378</v>
      </c>
      <c r="AY29" s="114">
        <v>0.33560156221201004</v>
      </c>
      <c r="AZ29" s="114">
        <v>0.6643984377879899</v>
      </c>
      <c r="BA29" s="114">
        <v>0.33689643135347375</v>
      </c>
      <c r="BB29" s="114">
        <v>0.66310356864652631</v>
      </c>
      <c r="BC29" s="114">
        <v>0.31907231527908397</v>
      </c>
      <c r="BD29" s="114">
        <v>0.68092768472091603</v>
      </c>
      <c r="BE29" s="114">
        <v>0.30665073884920424</v>
      </c>
      <c r="BF29" s="114">
        <v>0.69334926115079576</v>
      </c>
      <c r="BG29" s="114">
        <v>0.33398713603724217</v>
      </c>
      <c r="BH29" s="114">
        <v>0.66601286396275783</v>
      </c>
      <c r="BI29" s="114">
        <v>0.33300618594915021</v>
      </c>
      <c r="BJ29" s="114">
        <v>0.66699381405084979</v>
      </c>
      <c r="BK29" s="114">
        <v>0.29041988850157535</v>
      </c>
      <c r="BL29" s="114">
        <v>0.70958011149842459</v>
      </c>
      <c r="BM29" s="114">
        <v>0.29041216770124434</v>
      </c>
      <c r="BN29" s="114">
        <v>0.70958783229875566</v>
      </c>
      <c r="BO29" s="114">
        <v>0.31854911043775658</v>
      </c>
      <c r="BP29" s="114">
        <v>0.68145088956224342</v>
      </c>
      <c r="BQ29" s="114">
        <v>0.30881118245706318</v>
      </c>
      <c r="BR29" s="114">
        <v>0.69118881754293682</v>
      </c>
      <c r="BS29" s="114">
        <v>0.30876013866933322</v>
      </c>
      <c r="BT29" s="114">
        <v>0.69123986133066673</v>
      </c>
      <c r="BU29" s="114">
        <v>0.29492276747073565</v>
      </c>
      <c r="BV29" s="114">
        <v>0.70507723252926435</v>
      </c>
      <c r="BW29" s="114">
        <v>0.32812151440864495</v>
      </c>
      <c r="BX29" s="114">
        <v>0.6718784855913551</v>
      </c>
      <c r="BY29" s="114">
        <v>0.32804169173692477</v>
      </c>
      <c r="BZ29" s="114">
        <v>0.67195830826307523</v>
      </c>
      <c r="CA29" s="114">
        <v>0.30803376123190734</v>
      </c>
      <c r="CB29" s="114">
        <v>0.69196623876809271</v>
      </c>
      <c r="CC29" s="114">
        <v>0.29847178780509293</v>
      </c>
      <c r="CD29" s="114">
        <v>0.70152821219490713</v>
      </c>
      <c r="CE29" s="114">
        <v>0.3288510296978836</v>
      </c>
      <c r="CF29" s="114">
        <v>0.6711489703021164</v>
      </c>
      <c r="CG29" s="114">
        <v>0.32887716054842392</v>
      </c>
      <c r="CH29" s="114">
        <v>0.67112283945157603</v>
      </c>
      <c r="CI29" s="114">
        <v>0.29315806670571692</v>
      </c>
      <c r="CJ29" s="114">
        <v>0.70684193329428302</v>
      </c>
      <c r="CK29" s="114">
        <v>0.30560147443132746</v>
      </c>
      <c r="CL29" s="114">
        <v>0.69439852556867254</v>
      </c>
      <c r="CM29" s="114">
        <v>0.34554223864131078</v>
      </c>
      <c r="CN29" s="114">
        <v>0.65445776135868927</v>
      </c>
      <c r="CO29" s="114">
        <v>0.33637986657890617</v>
      </c>
      <c r="CP29" s="114">
        <v>0.66362013342109383</v>
      </c>
      <c r="CQ29" s="114">
        <v>0.31632332540128127</v>
      </c>
      <c r="CR29" s="114">
        <v>0.68367667459871873</v>
      </c>
      <c r="CS29" s="114">
        <v>0.30510842244194386</v>
      </c>
      <c r="CT29" s="114">
        <v>0.69489157755805619</v>
      </c>
      <c r="CU29" s="114">
        <v>0.33556711932103972</v>
      </c>
      <c r="CV29" s="114">
        <v>0.66443288067896034</v>
      </c>
      <c r="CW29" s="114">
        <v>0.33166888417208179</v>
      </c>
      <c r="CX29" s="114">
        <v>0.66833111582791827</v>
      </c>
      <c r="CY29" s="114">
        <v>0.30535422282775482</v>
      </c>
      <c r="CZ29" s="114">
        <v>0.69464577717224518</v>
      </c>
      <c r="DA29" s="114">
        <v>0.32127245851372238</v>
      </c>
      <c r="DB29" s="114">
        <v>0.67872754148627756</v>
      </c>
      <c r="DC29" s="114">
        <v>0.35304359799436863</v>
      </c>
      <c r="DD29" s="114">
        <v>0.64695640200563131</v>
      </c>
      <c r="DE29" s="114">
        <v>0.32946985384373234</v>
      </c>
      <c r="DF29" s="114">
        <v>0.67053014615626771</v>
      </c>
      <c r="DG29" s="114">
        <v>0.31816703208418556</v>
      </c>
      <c r="DH29" s="114">
        <v>0.68183296791581449</v>
      </c>
      <c r="DI29" s="114">
        <v>0.32221764617018489</v>
      </c>
      <c r="DJ29" s="114">
        <v>0.67778235382981511</v>
      </c>
      <c r="DK29" s="114">
        <v>0.36130046299702567</v>
      </c>
      <c r="DL29" s="114">
        <v>0.63869953700297433</v>
      </c>
      <c r="DM29" s="114">
        <v>0.32829529872178059</v>
      </c>
      <c r="DN29" s="114">
        <v>0.67170470127821946</v>
      </c>
      <c r="DO29" s="114">
        <v>0.23779486273276873</v>
      </c>
      <c r="DP29" s="114">
        <v>0.76220513726723127</v>
      </c>
      <c r="DQ29" s="114">
        <v>0.28270296390555949</v>
      </c>
      <c r="DR29" s="114">
        <v>0.71729703609444051</v>
      </c>
      <c r="DS29" s="114">
        <f>'[1]Mix 4T20'!E11</f>
        <v>0.33370428094173488</v>
      </c>
      <c r="DT29" s="114">
        <f>'[1]Mix 4T20'!F11</f>
        <v>0.66629571905826512</v>
      </c>
    </row>
    <row r="30" spans="1:124" x14ac:dyDescent="0.25">
      <c r="A30" s="85" t="s">
        <v>332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 t="s">
        <v>133</v>
      </c>
      <c r="R30" s="119" t="s">
        <v>133</v>
      </c>
      <c r="S30" s="119" t="s">
        <v>133</v>
      </c>
      <c r="T30" s="119" t="s">
        <v>133</v>
      </c>
      <c r="U30" s="119" t="s">
        <v>133</v>
      </c>
      <c r="V30" s="119" t="s">
        <v>133</v>
      </c>
      <c r="W30" s="119" t="s">
        <v>133</v>
      </c>
      <c r="X30" s="119" t="s">
        <v>133</v>
      </c>
      <c r="Y30" s="119" t="s">
        <v>133</v>
      </c>
      <c r="Z30" s="119" t="s">
        <v>133</v>
      </c>
      <c r="AA30" s="119" t="s">
        <v>133</v>
      </c>
      <c r="AB30" s="119" t="s">
        <v>133</v>
      </c>
      <c r="AC30" s="119" t="s">
        <v>133</v>
      </c>
      <c r="AD30" s="119" t="s">
        <v>133</v>
      </c>
      <c r="AE30" s="119" t="s">
        <v>133</v>
      </c>
      <c r="AF30" s="119" t="s">
        <v>133</v>
      </c>
      <c r="AG30" s="119" t="s">
        <v>133</v>
      </c>
      <c r="AH30" s="119" t="s">
        <v>133</v>
      </c>
      <c r="AI30" s="119" t="s">
        <v>133</v>
      </c>
      <c r="AJ30" s="119" t="s">
        <v>133</v>
      </c>
      <c r="AK30" s="119" t="s">
        <v>133</v>
      </c>
      <c r="AL30" s="119" t="s">
        <v>133</v>
      </c>
      <c r="AM30" s="119" t="s">
        <v>133</v>
      </c>
      <c r="AN30" s="119" t="s">
        <v>133</v>
      </c>
      <c r="AO30" s="119" t="s">
        <v>133</v>
      </c>
      <c r="AP30" s="119" t="s">
        <v>133</v>
      </c>
      <c r="AQ30" s="119" t="s">
        <v>133</v>
      </c>
      <c r="AR30" s="119" t="s">
        <v>133</v>
      </c>
      <c r="AS30" s="119" t="s">
        <v>133</v>
      </c>
      <c r="AT30" s="119" t="s">
        <v>133</v>
      </c>
      <c r="AU30" s="119" t="s">
        <v>133</v>
      </c>
      <c r="AV30" s="119" t="s">
        <v>133</v>
      </c>
      <c r="AW30" s="119" t="s">
        <v>133</v>
      </c>
      <c r="AX30" s="119" t="s">
        <v>133</v>
      </c>
      <c r="AY30" s="119" t="s">
        <v>133</v>
      </c>
      <c r="AZ30" s="119" t="s">
        <v>133</v>
      </c>
      <c r="BA30" s="119" t="s">
        <v>133</v>
      </c>
      <c r="BB30" s="119" t="s">
        <v>133</v>
      </c>
      <c r="BC30" s="119" t="s">
        <v>133</v>
      </c>
      <c r="BD30" s="119" t="s">
        <v>133</v>
      </c>
      <c r="BE30" s="119" t="s">
        <v>133</v>
      </c>
      <c r="BF30" s="119" t="s">
        <v>133</v>
      </c>
      <c r="BG30" s="119" t="s">
        <v>133</v>
      </c>
      <c r="BH30" s="119" t="s">
        <v>133</v>
      </c>
      <c r="BI30" s="119" t="s">
        <v>133</v>
      </c>
      <c r="BJ30" s="119" t="s">
        <v>133</v>
      </c>
      <c r="BK30" s="119" t="s">
        <v>133</v>
      </c>
      <c r="BL30" s="119" t="s">
        <v>133</v>
      </c>
      <c r="BM30" s="119" t="s">
        <v>133</v>
      </c>
      <c r="BN30" s="119" t="s">
        <v>133</v>
      </c>
      <c r="BO30" s="119" t="s">
        <v>133</v>
      </c>
      <c r="BP30" s="119" t="s">
        <v>133</v>
      </c>
      <c r="BQ30" s="119" t="s">
        <v>133</v>
      </c>
      <c r="BR30" s="119" t="s">
        <v>133</v>
      </c>
      <c r="BS30" s="119" t="s">
        <v>133</v>
      </c>
      <c r="BT30" s="119" t="s">
        <v>133</v>
      </c>
      <c r="BU30" s="119" t="s">
        <v>133</v>
      </c>
      <c r="BV30" s="119" t="s">
        <v>133</v>
      </c>
      <c r="BW30" s="119" t="s">
        <v>133</v>
      </c>
      <c r="BX30" s="119" t="s">
        <v>133</v>
      </c>
      <c r="BY30" s="119" t="s">
        <v>133</v>
      </c>
      <c r="BZ30" s="119" t="s">
        <v>133</v>
      </c>
      <c r="CA30" s="119" t="s">
        <v>133</v>
      </c>
      <c r="CB30" s="119" t="s">
        <v>133</v>
      </c>
      <c r="CC30" s="115">
        <v>0.16655125168677215</v>
      </c>
      <c r="CD30" s="115">
        <v>0.83344874831322779</v>
      </c>
      <c r="CE30" s="115">
        <v>0.19567910530319754</v>
      </c>
      <c r="CF30" s="115">
        <v>0.80432089469680246</v>
      </c>
      <c r="CG30" s="115">
        <v>0.19724536529697312</v>
      </c>
      <c r="CH30" s="115">
        <v>0.80275463470302688</v>
      </c>
      <c r="CI30" s="115">
        <v>0.1769515391229862</v>
      </c>
      <c r="CJ30" s="115">
        <v>0.82304846087701378</v>
      </c>
      <c r="CK30" s="115">
        <v>0.19164490614291479</v>
      </c>
      <c r="CL30" s="115">
        <v>0.80835509385708515</v>
      </c>
      <c r="CM30" s="115">
        <v>0.24394861738231793</v>
      </c>
      <c r="CN30" s="115">
        <v>0.75605138261768201</v>
      </c>
      <c r="CO30" s="115">
        <v>0.23937768656488365</v>
      </c>
      <c r="CP30" s="115">
        <v>0.76062231343511633</v>
      </c>
      <c r="CQ30" s="115">
        <v>0.23735282665783083</v>
      </c>
      <c r="CR30" s="115">
        <v>0.76264717334216914</v>
      </c>
      <c r="CS30" s="115">
        <v>0.20884432329588923</v>
      </c>
      <c r="CT30" s="115">
        <v>0.7911556767041108</v>
      </c>
      <c r="CU30" s="115">
        <v>0.23680526276771041</v>
      </c>
      <c r="CV30" s="115">
        <v>0.76319473723228959</v>
      </c>
      <c r="CW30" s="115">
        <v>0.23455255342602341</v>
      </c>
      <c r="CX30" s="115">
        <v>0.76544744657397656</v>
      </c>
      <c r="CY30" s="115">
        <v>0.21963851005426602</v>
      </c>
      <c r="CZ30" s="115">
        <v>0.78036148994573395</v>
      </c>
      <c r="DA30" s="115">
        <v>0.1923287919007729</v>
      </c>
      <c r="DB30" s="115">
        <v>0.8076712080992271</v>
      </c>
      <c r="DC30" s="115">
        <v>0.23238479689128841</v>
      </c>
      <c r="DD30" s="115">
        <v>0.76761520310871156</v>
      </c>
      <c r="DE30" s="115">
        <v>0.232025316124012</v>
      </c>
      <c r="DF30" s="115">
        <v>0.767974683875988</v>
      </c>
      <c r="DG30" s="115">
        <v>0.22551928296767967</v>
      </c>
      <c r="DH30" s="115">
        <v>0.77448071703232035</v>
      </c>
      <c r="DI30" s="115">
        <v>0.19812388830337899</v>
      </c>
      <c r="DJ30" s="115">
        <v>0.80187611169662099</v>
      </c>
      <c r="DK30" s="115">
        <v>0.24890348441333005</v>
      </c>
      <c r="DL30" s="115">
        <v>0.75109651558667001</v>
      </c>
      <c r="DM30" s="115">
        <v>0.23536877880862062</v>
      </c>
      <c r="DN30" s="115">
        <v>0.76463122119137938</v>
      </c>
      <c r="DO30" s="115">
        <v>0.1779645858493617</v>
      </c>
      <c r="DP30" s="115">
        <v>0.8220354141506383</v>
      </c>
      <c r="DQ30" s="115">
        <v>0.16954771180807812</v>
      </c>
      <c r="DR30" s="115">
        <v>0.83045228819192185</v>
      </c>
      <c r="DS30" s="115">
        <f>'[1]Mix 4T20'!E12</f>
        <v>0.22623572692375063</v>
      </c>
      <c r="DT30" s="115">
        <f>'[1]Mix 4T20'!F12</f>
        <v>0.7737642730762494</v>
      </c>
    </row>
    <row r="31" spans="1:124" x14ac:dyDescent="0.25">
      <c r="A31" s="84" t="s">
        <v>356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 t="s">
        <v>133</v>
      </c>
      <c r="R31" s="93" t="s">
        <v>133</v>
      </c>
      <c r="S31" s="93" t="s">
        <v>133</v>
      </c>
      <c r="T31" s="93" t="s">
        <v>133</v>
      </c>
      <c r="U31" s="93" t="s">
        <v>133</v>
      </c>
      <c r="V31" s="93" t="s">
        <v>133</v>
      </c>
      <c r="W31" s="93" t="s">
        <v>133</v>
      </c>
      <c r="X31" s="93" t="s">
        <v>133</v>
      </c>
      <c r="Y31" s="93" t="s">
        <v>133</v>
      </c>
      <c r="Z31" s="93" t="s">
        <v>133</v>
      </c>
      <c r="AA31" s="93" t="s">
        <v>133</v>
      </c>
      <c r="AB31" s="93" t="s">
        <v>133</v>
      </c>
      <c r="AC31" s="93" t="s">
        <v>133</v>
      </c>
      <c r="AD31" s="93" t="s">
        <v>133</v>
      </c>
      <c r="AE31" s="93" t="s">
        <v>133</v>
      </c>
      <c r="AF31" s="93" t="s">
        <v>133</v>
      </c>
      <c r="AG31" s="93" t="s">
        <v>133</v>
      </c>
      <c r="AH31" s="93" t="s">
        <v>133</v>
      </c>
      <c r="AI31" s="93" t="s">
        <v>133</v>
      </c>
      <c r="AJ31" s="93" t="s">
        <v>133</v>
      </c>
      <c r="AK31" s="93" t="s">
        <v>133</v>
      </c>
      <c r="AL31" s="93" t="s">
        <v>133</v>
      </c>
      <c r="AM31" s="93" t="s">
        <v>133</v>
      </c>
      <c r="AN31" s="93" t="s">
        <v>133</v>
      </c>
      <c r="AO31" s="93" t="s">
        <v>133</v>
      </c>
      <c r="AP31" s="93" t="s">
        <v>133</v>
      </c>
      <c r="AQ31" s="93" t="s">
        <v>133</v>
      </c>
      <c r="AR31" s="93" t="s">
        <v>133</v>
      </c>
      <c r="AS31" s="93" t="s">
        <v>133</v>
      </c>
      <c r="AT31" s="93" t="s">
        <v>133</v>
      </c>
      <c r="AU31" s="93" t="s">
        <v>133</v>
      </c>
      <c r="AV31" s="93" t="s">
        <v>133</v>
      </c>
      <c r="AW31" s="93" t="s">
        <v>133</v>
      </c>
      <c r="AX31" s="93" t="s">
        <v>133</v>
      </c>
      <c r="AY31" s="93" t="s">
        <v>133</v>
      </c>
      <c r="AZ31" s="93" t="s">
        <v>133</v>
      </c>
      <c r="BA31" s="93" t="s">
        <v>133</v>
      </c>
      <c r="BB31" s="93" t="s">
        <v>133</v>
      </c>
      <c r="BC31" s="93" t="s">
        <v>133</v>
      </c>
      <c r="BD31" s="93" t="s">
        <v>133</v>
      </c>
      <c r="BE31" s="93" t="s">
        <v>133</v>
      </c>
      <c r="BF31" s="93" t="s">
        <v>133</v>
      </c>
      <c r="BG31" s="93" t="s">
        <v>133</v>
      </c>
      <c r="BH31" s="93" t="s">
        <v>133</v>
      </c>
      <c r="BI31" s="93" t="s">
        <v>133</v>
      </c>
      <c r="BJ31" s="93" t="s">
        <v>133</v>
      </c>
      <c r="BK31" s="93" t="s">
        <v>133</v>
      </c>
      <c r="BL31" s="93" t="s">
        <v>133</v>
      </c>
      <c r="BM31" s="93" t="s">
        <v>133</v>
      </c>
      <c r="BN31" s="93" t="s">
        <v>133</v>
      </c>
      <c r="BO31" s="93" t="s">
        <v>133</v>
      </c>
      <c r="BP31" s="93" t="s">
        <v>133</v>
      </c>
      <c r="BQ31" s="93" t="s">
        <v>133</v>
      </c>
      <c r="BR31" s="93" t="s">
        <v>133</v>
      </c>
      <c r="BS31" s="93" t="s">
        <v>133</v>
      </c>
      <c r="BT31" s="93" t="s">
        <v>133</v>
      </c>
      <c r="BU31" s="93" t="s">
        <v>133</v>
      </c>
      <c r="BV31" s="93" t="s">
        <v>133</v>
      </c>
      <c r="BW31" s="93" t="s">
        <v>133</v>
      </c>
      <c r="BX31" s="93" t="s">
        <v>133</v>
      </c>
      <c r="BY31" s="93" t="s">
        <v>133</v>
      </c>
      <c r="BZ31" s="93" t="s">
        <v>133</v>
      </c>
      <c r="CA31" s="93" t="s">
        <v>133</v>
      </c>
      <c r="CB31" s="93" t="s">
        <v>133</v>
      </c>
      <c r="CC31" s="93" t="s">
        <v>133</v>
      </c>
      <c r="CD31" s="93" t="s">
        <v>133</v>
      </c>
      <c r="CE31" s="93" t="s">
        <v>133</v>
      </c>
      <c r="CF31" s="93" t="s">
        <v>133</v>
      </c>
      <c r="CG31" s="93" t="s">
        <v>133</v>
      </c>
      <c r="CH31" s="93" t="s">
        <v>133</v>
      </c>
      <c r="CI31" s="93" t="s">
        <v>133</v>
      </c>
      <c r="CJ31" s="93" t="s">
        <v>133</v>
      </c>
      <c r="CK31" s="116">
        <v>0.92979952933546262</v>
      </c>
      <c r="CL31" s="116">
        <v>7.0200470664537384E-2</v>
      </c>
      <c r="CM31" s="116">
        <v>0.91000545210563066</v>
      </c>
      <c r="CN31" s="116">
        <v>8.9994547894369337E-2</v>
      </c>
      <c r="CO31" s="116">
        <v>0.91490109532660857</v>
      </c>
      <c r="CP31" s="116">
        <v>8.5098904673391429E-2</v>
      </c>
      <c r="CQ31" s="116">
        <v>0.91103829032731365</v>
      </c>
      <c r="CR31" s="116">
        <v>8.8961709672686351E-2</v>
      </c>
      <c r="CS31" s="116">
        <v>0.9084934178304761</v>
      </c>
      <c r="CT31" s="116">
        <v>9.1506582169523898E-2</v>
      </c>
      <c r="CU31" s="116">
        <v>0.90634663032797591</v>
      </c>
      <c r="CV31" s="116">
        <v>9.3653369672024089E-2</v>
      </c>
      <c r="CW31" s="116">
        <v>0.88901789907579754</v>
      </c>
      <c r="CX31" s="116">
        <v>0.11098210092420245</v>
      </c>
      <c r="CY31" s="116">
        <v>0.91677369432019351</v>
      </c>
      <c r="CZ31" s="116">
        <v>8.3226305679806573E-2</v>
      </c>
      <c r="DA31" s="116">
        <v>0.91652542425444061</v>
      </c>
      <c r="DB31" s="116">
        <v>8.3474575745559387E-2</v>
      </c>
      <c r="DC31" s="116">
        <v>0.91408024376516495</v>
      </c>
      <c r="DD31" s="116">
        <v>8.5919756234835026E-2</v>
      </c>
      <c r="DE31" s="116">
        <v>0.91755639371583686</v>
      </c>
      <c r="DF31" s="116">
        <v>8.2443606284163126E-2</v>
      </c>
      <c r="DG31" s="116">
        <v>0.92012029661224493</v>
      </c>
      <c r="DH31" s="116">
        <v>7.9879703387754922E-2</v>
      </c>
      <c r="DI31" s="116">
        <v>0.91881729827942304</v>
      </c>
      <c r="DJ31" s="116">
        <v>8.1182701720577108E-2</v>
      </c>
      <c r="DK31" s="116">
        <v>0.91986601182504935</v>
      </c>
      <c r="DL31" s="116">
        <v>8.013398817495071E-2</v>
      </c>
      <c r="DM31" s="116">
        <v>0.91589495795263509</v>
      </c>
      <c r="DN31" s="116">
        <v>8.4105042047364895E-2</v>
      </c>
      <c r="DO31" s="116">
        <v>0.90757549973086793</v>
      </c>
      <c r="DP31" s="116">
        <v>9.2424500269132279E-2</v>
      </c>
      <c r="DQ31" s="116">
        <v>0.92449023335481018</v>
      </c>
      <c r="DR31" s="116">
        <v>7.5509766645189852E-2</v>
      </c>
      <c r="DS31" s="116">
        <f>'[1]Mix 4T20'!E13</f>
        <v>0.92640279690445415</v>
      </c>
      <c r="DT31" s="116">
        <f>'[1]Mix 4T20'!F13</f>
        <v>7.3597203095545877E-2</v>
      </c>
    </row>
    <row r="32" spans="1:124" x14ac:dyDescent="0.25">
      <c r="A32" s="85" t="s">
        <v>387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>
        <v>0.61563234084979546</v>
      </c>
      <c r="DF32" s="115">
        <v>0.38436765915020454</v>
      </c>
      <c r="DG32" s="115">
        <v>0.54120284380454009</v>
      </c>
      <c r="DH32" s="115">
        <v>0.45879715619545991</v>
      </c>
      <c r="DI32" s="115">
        <v>0.53869032788214732</v>
      </c>
      <c r="DJ32" s="115">
        <v>0.46130967211785273</v>
      </c>
      <c r="DK32" s="115">
        <v>0.60804987077516115</v>
      </c>
      <c r="DL32" s="115">
        <v>0.39195012922483879</v>
      </c>
      <c r="DM32" s="115">
        <v>0.55809570567859978</v>
      </c>
      <c r="DN32" s="115">
        <v>0.44190429432140016</v>
      </c>
      <c r="DO32" s="115">
        <v>0.3860256433824491</v>
      </c>
      <c r="DP32" s="115">
        <v>0.61397435661755095</v>
      </c>
      <c r="DQ32" s="115">
        <v>0.38078949606191753</v>
      </c>
      <c r="DR32" s="115">
        <v>0.61921050393808241</v>
      </c>
      <c r="DS32" s="115">
        <f>'[1]Mix 4T20'!E14</f>
        <v>0.44408442166471962</v>
      </c>
      <c r="DT32" s="115">
        <f>'[1]Mix 4T20'!F14</f>
        <v>0.55591557833528038</v>
      </c>
    </row>
    <row r="33" spans="1:124" x14ac:dyDescent="0.25">
      <c r="A33" s="95" t="s">
        <v>358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>
        <v>0.43027480997846462</v>
      </c>
      <c r="R33" s="92">
        <v>0.56972519002153532</v>
      </c>
      <c r="S33" s="92">
        <v>0.44399537590527599</v>
      </c>
      <c r="T33" s="92">
        <v>0.55600462409472395</v>
      </c>
      <c r="U33" s="92">
        <v>0.45400000000000001</v>
      </c>
      <c r="V33" s="92">
        <v>0.54600000000000004</v>
      </c>
      <c r="W33" s="92">
        <v>0.43138154956495861</v>
      </c>
      <c r="X33" s="92">
        <v>0.56861845043504133</v>
      </c>
      <c r="Y33" s="92">
        <v>0.43274646589988097</v>
      </c>
      <c r="Z33" s="92">
        <v>0.56725353410011903</v>
      </c>
      <c r="AA33" s="92">
        <v>0.46357558179992658</v>
      </c>
      <c r="AB33" s="92">
        <v>0.53642441820007347</v>
      </c>
      <c r="AC33" s="92">
        <v>0.60399999999999998</v>
      </c>
      <c r="AD33" s="92">
        <v>0.39600000000000002</v>
      </c>
      <c r="AE33" s="92">
        <v>0.47099999999999997</v>
      </c>
      <c r="AF33" s="92">
        <v>0.52900000000000003</v>
      </c>
      <c r="AG33" s="92">
        <v>0.58256610511024309</v>
      </c>
      <c r="AH33" s="92">
        <v>0.41743389488975691</v>
      </c>
      <c r="AI33" s="92">
        <v>0.47757879054759012</v>
      </c>
      <c r="AJ33" s="92">
        <v>0.52242120945240988</v>
      </c>
      <c r="AK33" s="92">
        <v>0.47111235505479621</v>
      </c>
      <c r="AL33" s="92">
        <v>0.52888764494520379</v>
      </c>
      <c r="AM33" s="92">
        <v>0.45500000000000002</v>
      </c>
      <c r="AN33" s="92">
        <v>0.54500000000000004</v>
      </c>
      <c r="AO33" s="92">
        <v>0.45300000000000001</v>
      </c>
      <c r="AP33" s="92">
        <v>0.54700000000000004</v>
      </c>
      <c r="AQ33" s="92">
        <v>0.46800000000000003</v>
      </c>
      <c r="AR33" s="92">
        <v>0.53200000000000003</v>
      </c>
      <c r="AS33" s="92">
        <v>0.46911078474682216</v>
      </c>
      <c r="AT33" s="92">
        <v>0.53088921525317789</v>
      </c>
      <c r="AU33" s="92">
        <v>0.45334562008045054</v>
      </c>
      <c r="AV33" s="92">
        <v>0.54665437991954946</v>
      </c>
      <c r="AW33" s="92">
        <v>0.44488345609988739</v>
      </c>
      <c r="AX33" s="92">
        <v>0.55511654390011267</v>
      </c>
      <c r="AY33" s="92">
        <v>0.4660314595657557</v>
      </c>
      <c r="AZ33" s="92">
        <v>0.53396854043424424</v>
      </c>
      <c r="BA33" s="92">
        <v>0.47208012906179198</v>
      </c>
      <c r="BB33" s="92">
        <v>0.52791987093820802</v>
      </c>
      <c r="BC33" s="92">
        <v>0.46295368481387089</v>
      </c>
      <c r="BD33" s="92">
        <v>0.53704631518612911</v>
      </c>
      <c r="BE33" s="92">
        <v>0.45229306190281238</v>
      </c>
      <c r="BF33" s="92">
        <v>0.54770693809718762</v>
      </c>
      <c r="BG33" s="92">
        <v>0.46965268713573427</v>
      </c>
      <c r="BH33" s="92">
        <v>0.53034731286426573</v>
      </c>
      <c r="BI33" s="92">
        <v>0.47516632686782256</v>
      </c>
      <c r="BJ33" s="92">
        <v>0.52483367313217744</v>
      </c>
      <c r="BK33" s="92">
        <v>0.45139516036771421</v>
      </c>
      <c r="BL33" s="92">
        <v>0.54860483963228579</v>
      </c>
      <c r="BM33" s="92">
        <v>0.43938658514186396</v>
      </c>
      <c r="BN33" s="92">
        <v>0.56061341485813609</v>
      </c>
      <c r="BO33" s="92">
        <v>0.46144756722632635</v>
      </c>
      <c r="BP33" s="92">
        <v>0.53855243277367371</v>
      </c>
      <c r="BQ33" s="92">
        <v>0.45892944038648581</v>
      </c>
      <c r="BR33" s="92">
        <v>0.54107055961351413</v>
      </c>
      <c r="BS33" s="92">
        <v>0.4573952408008598</v>
      </c>
      <c r="BT33" s="92">
        <v>0.5426047591991402</v>
      </c>
      <c r="BU33" s="92">
        <v>0.45553075356253653</v>
      </c>
      <c r="BV33" s="92">
        <v>0.54446924643746342</v>
      </c>
      <c r="BW33" s="92">
        <v>0.47916326914396917</v>
      </c>
      <c r="BX33" s="92">
        <v>0.52083673085603088</v>
      </c>
      <c r="BY33" s="92">
        <v>0.4791032939108491</v>
      </c>
      <c r="BZ33" s="92">
        <v>0.52089670608915095</v>
      </c>
      <c r="CA33" s="92">
        <v>0.46999290057741683</v>
      </c>
      <c r="CB33" s="92">
        <v>0.53000709942258317</v>
      </c>
      <c r="CC33" s="92">
        <v>0.4463540310687098</v>
      </c>
      <c r="CD33" s="92">
        <v>0.55364596893129026</v>
      </c>
      <c r="CE33" s="92">
        <v>0.45252885253250386</v>
      </c>
      <c r="CF33" s="92">
        <v>0.54747114746749614</v>
      </c>
      <c r="CG33" s="92">
        <v>0.4551755705620712</v>
      </c>
      <c r="CH33" s="92">
        <v>0.54482442943792875</v>
      </c>
      <c r="CI33" s="92">
        <v>0.44033881294097521</v>
      </c>
      <c r="CJ33" s="92">
        <v>0.55966118705902479</v>
      </c>
      <c r="CK33" s="92">
        <v>0.45111614241478931</v>
      </c>
      <c r="CL33" s="92">
        <v>0.54888385758521063</v>
      </c>
      <c r="CM33" s="92">
        <v>0.48064990761467213</v>
      </c>
      <c r="CN33" s="92">
        <v>0.51935009238532781</v>
      </c>
      <c r="CO33" s="92">
        <v>0.4721773321526927</v>
      </c>
      <c r="CP33" s="92">
        <v>0.52782266784730725</v>
      </c>
      <c r="CQ33" s="92">
        <v>0.46345879787985622</v>
      </c>
      <c r="CR33" s="92">
        <v>0.53654120212014378</v>
      </c>
      <c r="CS33" s="92">
        <v>0.45109743280686065</v>
      </c>
      <c r="CT33" s="92">
        <v>0.54890256719313935</v>
      </c>
      <c r="CU33" s="92">
        <v>0.47111039423690265</v>
      </c>
      <c r="CV33" s="92">
        <v>0.5288896057630974</v>
      </c>
      <c r="CW33" s="92">
        <v>0.46635311410330094</v>
      </c>
      <c r="CX33" s="92">
        <v>0.53364688589669906</v>
      </c>
      <c r="CY33" s="92">
        <v>0.45999825138005856</v>
      </c>
      <c r="CZ33" s="92">
        <v>0.54000174861994155</v>
      </c>
      <c r="DA33" s="92">
        <v>0.46790135033941815</v>
      </c>
      <c r="DB33" s="92">
        <v>0.53209864966058185</v>
      </c>
      <c r="DC33" s="92">
        <v>0.49193871562329317</v>
      </c>
      <c r="DD33" s="92">
        <v>0.50806128437670695</v>
      </c>
      <c r="DE33" s="92">
        <v>0.48823027269945923</v>
      </c>
      <c r="DF33" s="92">
        <v>0.51176972730054082</v>
      </c>
      <c r="DG33" s="92">
        <v>0.48156293280209239</v>
      </c>
      <c r="DH33" s="92">
        <v>0.5184370671979075</v>
      </c>
      <c r="DI33" s="92">
        <v>0.46979516912484098</v>
      </c>
      <c r="DJ33" s="92">
        <v>0.53020483087515902</v>
      </c>
      <c r="DK33" s="92">
        <v>0.49796254339815987</v>
      </c>
      <c r="DL33" s="92">
        <v>0.50203745660184018</v>
      </c>
      <c r="DM33" s="92">
        <v>0.46769587648623773</v>
      </c>
      <c r="DN33" s="92">
        <v>0.53230412351376222</v>
      </c>
      <c r="DO33" s="92">
        <v>0.35736329889274809</v>
      </c>
      <c r="DP33" s="92">
        <v>0.64263670110725202</v>
      </c>
      <c r="DQ33" s="92">
        <v>0.40462758133406113</v>
      </c>
      <c r="DR33" s="92">
        <v>0.59537241866593893</v>
      </c>
      <c r="DS33" s="92">
        <f>'[1]Mix 4T20'!E15</f>
        <v>0.45243187896777065</v>
      </c>
      <c r="DT33" s="92">
        <f>'[1]Mix 4T20'!F15</f>
        <v>0.54756812103222929</v>
      </c>
    </row>
    <row r="34" spans="1:124" ht="23.25" x14ac:dyDescent="0.25">
      <c r="A34" s="103" t="s">
        <v>336</v>
      </c>
      <c r="B34" s="10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24" ht="23.25" x14ac:dyDescent="0.25">
      <c r="A35" s="103" t="s">
        <v>337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24" ht="45.75" x14ac:dyDescent="0.25">
      <c r="A36" s="103" t="s">
        <v>338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2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24" x14ac:dyDescent="0.25">
      <c r="A38" s="71" t="s">
        <v>11</v>
      </c>
      <c r="B38" s="129" t="s">
        <v>196</v>
      </c>
      <c r="C38" s="129" t="s">
        <v>197</v>
      </c>
      <c r="D38" s="129" t="s">
        <v>198</v>
      </c>
      <c r="E38" s="129" t="s">
        <v>199</v>
      </c>
      <c r="F38" s="129" t="s">
        <v>200</v>
      </c>
      <c r="G38" s="129" t="s">
        <v>201</v>
      </c>
      <c r="H38" s="129" t="s">
        <v>202</v>
      </c>
      <c r="I38" s="129" t="s">
        <v>203</v>
      </c>
      <c r="J38" s="129" t="s">
        <v>204</v>
      </c>
      <c r="K38" s="129" t="s">
        <v>205</v>
      </c>
      <c r="L38" s="129" t="s">
        <v>206</v>
      </c>
      <c r="M38" s="129" t="s">
        <v>207</v>
      </c>
      <c r="N38" s="129" t="s">
        <v>208</v>
      </c>
      <c r="O38" s="129" t="s">
        <v>209</v>
      </c>
      <c r="P38" s="129" t="s">
        <v>210</v>
      </c>
      <c r="Q38" s="129" t="s">
        <v>211</v>
      </c>
      <c r="R38" s="129" t="s">
        <v>212</v>
      </c>
      <c r="S38" s="129" t="s">
        <v>213</v>
      </c>
      <c r="T38" s="129">
        <v>2000</v>
      </c>
      <c r="U38" s="129" t="s">
        <v>214</v>
      </c>
      <c r="V38" s="129" t="s">
        <v>215</v>
      </c>
      <c r="W38" s="129" t="s">
        <v>216</v>
      </c>
      <c r="X38" s="129" t="s">
        <v>217</v>
      </c>
      <c r="Y38" s="129">
        <v>2001</v>
      </c>
      <c r="Z38" s="129" t="s">
        <v>218</v>
      </c>
      <c r="AA38" s="129" t="s">
        <v>219</v>
      </c>
      <c r="AB38" s="129" t="s">
        <v>220</v>
      </c>
      <c r="AC38" s="129" t="s">
        <v>221</v>
      </c>
      <c r="AD38" s="129">
        <v>2002</v>
      </c>
      <c r="AE38" s="129" t="s">
        <v>222</v>
      </c>
      <c r="AF38" s="129" t="s">
        <v>223</v>
      </c>
      <c r="AG38" s="129" t="s">
        <v>224</v>
      </c>
      <c r="AH38" s="129" t="s">
        <v>225</v>
      </c>
      <c r="AI38" s="129">
        <v>2003</v>
      </c>
      <c r="AJ38" s="129" t="s">
        <v>226</v>
      </c>
      <c r="AK38" s="129" t="s">
        <v>227</v>
      </c>
      <c r="AL38" s="129" t="s">
        <v>228</v>
      </c>
      <c r="AM38" s="129" t="s">
        <v>229</v>
      </c>
      <c r="AN38" s="129">
        <v>2004</v>
      </c>
      <c r="AO38" s="129" t="s">
        <v>230</v>
      </c>
      <c r="AP38" s="129" t="s">
        <v>231</v>
      </c>
      <c r="AQ38" s="129" t="s">
        <v>232</v>
      </c>
      <c r="AR38" s="129" t="s">
        <v>233</v>
      </c>
      <c r="AS38" s="129">
        <v>2005</v>
      </c>
      <c r="AT38" s="129" t="s">
        <v>234</v>
      </c>
      <c r="AU38" s="129" t="s">
        <v>235</v>
      </c>
      <c r="AV38" s="129" t="s">
        <v>236</v>
      </c>
      <c r="AW38" s="129" t="s">
        <v>237</v>
      </c>
      <c r="AX38" s="129">
        <v>2006</v>
      </c>
      <c r="AY38" s="129" t="s">
        <v>238</v>
      </c>
      <c r="AZ38" s="129" t="s">
        <v>239</v>
      </c>
      <c r="BA38" s="129" t="s">
        <v>240</v>
      </c>
      <c r="BB38" s="129" t="s">
        <v>241</v>
      </c>
      <c r="BC38" s="129">
        <v>2007</v>
      </c>
      <c r="BD38" s="129" t="s">
        <v>242</v>
      </c>
      <c r="BE38" s="129" t="s">
        <v>243</v>
      </c>
      <c r="BF38" s="129" t="s">
        <v>244</v>
      </c>
      <c r="BG38" s="129" t="s">
        <v>245</v>
      </c>
      <c r="BH38" s="129">
        <v>2008</v>
      </c>
      <c r="BI38" s="129" t="s">
        <v>246</v>
      </c>
      <c r="BJ38" s="129" t="s">
        <v>247</v>
      </c>
      <c r="BK38" s="129" t="s">
        <v>248</v>
      </c>
      <c r="BL38" s="129" t="s">
        <v>249</v>
      </c>
      <c r="BM38" s="129">
        <v>2009</v>
      </c>
      <c r="BN38" s="129" t="s">
        <v>123</v>
      </c>
      <c r="BO38" s="129" t="s">
        <v>124</v>
      </c>
      <c r="BP38" s="129" t="s">
        <v>125</v>
      </c>
      <c r="BQ38" s="129" t="s">
        <v>147</v>
      </c>
      <c r="BR38" s="129">
        <v>2010</v>
      </c>
      <c r="BS38" s="129" t="s">
        <v>126</v>
      </c>
      <c r="BT38" s="129" t="s">
        <v>127</v>
      </c>
      <c r="BU38" s="129" t="s">
        <v>128</v>
      </c>
      <c r="BV38" s="129" t="s">
        <v>134</v>
      </c>
      <c r="BW38" s="129">
        <v>2011</v>
      </c>
      <c r="BX38" s="129" t="s">
        <v>136</v>
      </c>
      <c r="BY38" s="129" t="s">
        <v>142</v>
      </c>
      <c r="BZ38" s="129" t="s">
        <v>144</v>
      </c>
      <c r="CA38" s="129" t="s">
        <v>150</v>
      </c>
      <c r="CB38" s="129">
        <v>2012</v>
      </c>
      <c r="CC38" s="129" t="s">
        <v>167</v>
      </c>
      <c r="CD38" s="129" t="s">
        <v>170</v>
      </c>
      <c r="CE38" s="129" t="s">
        <v>178</v>
      </c>
      <c r="CF38" s="129" t="s">
        <v>180</v>
      </c>
      <c r="CG38" s="129">
        <v>2013</v>
      </c>
      <c r="CH38" s="129" t="s">
        <v>186</v>
      </c>
      <c r="CI38" s="129" t="s">
        <v>189</v>
      </c>
      <c r="CJ38" s="129" t="s">
        <v>191</v>
      </c>
      <c r="CK38" s="129" t="s">
        <v>193</v>
      </c>
      <c r="CL38" s="129">
        <v>2014</v>
      </c>
      <c r="CM38" s="129" t="s">
        <v>195</v>
      </c>
      <c r="CN38" s="129" t="s">
        <v>250</v>
      </c>
      <c r="CO38" s="129" t="s">
        <v>328</v>
      </c>
      <c r="CP38" s="129" t="s">
        <v>340</v>
      </c>
      <c r="CQ38" s="129">
        <v>2015</v>
      </c>
      <c r="CR38" s="129" t="s">
        <v>347</v>
      </c>
      <c r="CS38" s="130" t="s">
        <v>351</v>
      </c>
      <c r="CT38" s="130" t="s">
        <v>354</v>
      </c>
      <c r="CU38" s="130" t="s">
        <v>360</v>
      </c>
      <c r="CV38" s="130">
        <v>2016</v>
      </c>
      <c r="CW38" s="130" t="s">
        <v>362</v>
      </c>
      <c r="CX38" s="130" t="s">
        <v>365</v>
      </c>
      <c r="CY38" s="130" t="s">
        <v>369</v>
      </c>
      <c r="CZ38" s="130" t="s">
        <v>372</v>
      </c>
      <c r="DA38" s="130">
        <v>2017</v>
      </c>
      <c r="DB38" s="130" t="s">
        <v>375</v>
      </c>
      <c r="DC38" s="130" t="s">
        <v>378</v>
      </c>
      <c r="DD38" s="130" t="s">
        <v>380</v>
      </c>
      <c r="DE38" s="130" t="s">
        <v>384</v>
      </c>
      <c r="DF38" s="130">
        <v>2018</v>
      </c>
      <c r="DG38" s="130" t="s">
        <v>388</v>
      </c>
      <c r="DH38" s="130" t="s">
        <v>392</v>
      </c>
      <c r="DI38" s="130" t="s">
        <v>397</v>
      </c>
      <c r="DJ38" s="130" t="s">
        <v>400</v>
      </c>
      <c r="DK38" s="130">
        <v>2019</v>
      </c>
      <c r="DL38" s="130" t="s">
        <v>403</v>
      </c>
      <c r="DM38" s="132" t="s">
        <v>408</v>
      </c>
      <c r="DN38" s="136" t="s">
        <v>430</v>
      </c>
      <c r="DO38" s="139" t="s">
        <v>433</v>
      </c>
      <c r="DP38" s="139">
        <v>2020</v>
      </c>
    </row>
    <row r="39" spans="1:124" x14ac:dyDescent="0.25">
      <c r="A39" s="88" t="s">
        <v>255</v>
      </c>
      <c r="B39" s="2" t="s">
        <v>71</v>
      </c>
      <c r="C39" s="2" t="s">
        <v>72</v>
      </c>
      <c r="D39" s="2" t="s">
        <v>73</v>
      </c>
      <c r="E39" s="2" t="s">
        <v>74</v>
      </c>
      <c r="F39" s="2" t="s">
        <v>75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2">
        <v>2000</v>
      </c>
      <c r="U39" s="2" t="s">
        <v>89</v>
      </c>
      <c r="V39" s="2" t="s">
        <v>90</v>
      </c>
      <c r="W39" s="2" t="s">
        <v>91</v>
      </c>
      <c r="X39" s="2" t="s">
        <v>92</v>
      </c>
      <c r="Y39" s="2">
        <v>2001</v>
      </c>
      <c r="Z39" s="2" t="s">
        <v>93</v>
      </c>
      <c r="AA39" s="2" t="s">
        <v>94</v>
      </c>
      <c r="AB39" s="2" t="s">
        <v>95</v>
      </c>
      <c r="AC39" s="2" t="s">
        <v>96</v>
      </c>
      <c r="AD39" s="2">
        <v>2002</v>
      </c>
      <c r="AE39" s="2" t="s">
        <v>97</v>
      </c>
      <c r="AF39" s="2" t="s">
        <v>98</v>
      </c>
      <c r="AG39" s="2" t="s">
        <v>99</v>
      </c>
      <c r="AH39" s="2" t="s">
        <v>100</v>
      </c>
      <c r="AI39" s="2">
        <v>2003</v>
      </c>
      <c r="AJ39" s="2" t="s">
        <v>101</v>
      </c>
      <c r="AK39" s="2" t="s">
        <v>102</v>
      </c>
      <c r="AL39" s="2" t="s">
        <v>103</v>
      </c>
      <c r="AM39" s="2" t="s">
        <v>104</v>
      </c>
      <c r="AN39" s="2">
        <v>2004</v>
      </c>
      <c r="AO39" s="2" t="s">
        <v>105</v>
      </c>
      <c r="AP39" s="2" t="s">
        <v>106</v>
      </c>
      <c r="AQ39" s="2" t="s">
        <v>107</v>
      </c>
      <c r="AR39" s="2" t="s">
        <v>108</v>
      </c>
      <c r="AS39" s="2">
        <v>2005</v>
      </c>
      <c r="AT39" s="2" t="s">
        <v>109</v>
      </c>
      <c r="AU39" s="2" t="s">
        <v>110</v>
      </c>
      <c r="AV39" s="2" t="s">
        <v>111</v>
      </c>
      <c r="AW39" s="2" t="s">
        <v>112</v>
      </c>
      <c r="AX39" s="2">
        <v>2006</v>
      </c>
      <c r="AY39" s="2" t="s">
        <v>113</v>
      </c>
      <c r="AZ39" s="2" t="s">
        <v>114</v>
      </c>
      <c r="BA39" s="2" t="s">
        <v>115</v>
      </c>
      <c r="BB39" s="2" t="s">
        <v>116</v>
      </c>
      <c r="BC39" s="2">
        <v>2007</v>
      </c>
      <c r="BD39" s="2" t="s">
        <v>117</v>
      </c>
      <c r="BE39" s="2" t="s">
        <v>118</v>
      </c>
      <c r="BF39" s="2" t="s">
        <v>119</v>
      </c>
      <c r="BG39" s="2" t="s">
        <v>120</v>
      </c>
      <c r="BH39" s="2">
        <v>2008</v>
      </c>
      <c r="BI39" s="2" t="s">
        <v>19</v>
      </c>
      <c r="BJ39" s="2" t="s">
        <v>20</v>
      </c>
      <c r="BK39" s="2" t="s">
        <v>21</v>
      </c>
      <c r="BL39" s="2" t="s">
        <v>22</v>
      </c>
      <c r="BM39" s="2">
        <v>2009</v>
      </c>
      <c r="BN39" s="2" t="s">
        <v>23</v>
      </c>
      <c r="BO39" s="2" t="s">
        <v>24</v>
      </c>
      <c r="BP39" s="2" t="s">
        <v>25</v>
      </c>
      <c r="BQ39" s="2" t="s">
        <v>26</v>
      </c>
      <c r="BR39" s="2">
        <v>2010</v>
      </c>
      <c r="BS39" s="2" t="s">
        <v>27</v>
      </c>
      <c r="BT39" s="2" t="s">
        <v>68</v>
      </c>
      <c r="BU39" s="2" t="s">
        <v>69</v>
      </c>
      <c r="BV39" s="2" t="s">
        <v>129</v>
      </c>
      <c r="BW39" s="2">
        <v>2011</v>
      </c>
      <c r="BX39" s="2" t="s">
        <v>135</v>
      </c>
      <c r="BY39" s="2" t="s">
        <v>137</v>
      </c>
      <c r="BZ39" s="2" t="s">
        <v>143</v>
      </c>
      <c r="CA39" s="2" t="s">
        <v>148</v>
      </c>
      <c r="CB39" s="2">
        <v>2012</v>
      </c>
      <c r="CC39" s="2" t="s">
        <v>166</v>
      </c>
      <c r="CD39" s="2" t="s">
        <v>169</v>
      </c>
      <c r="CE39" s="2" t="s">
        <v>177</v>
      </c>
      <c r="CF39" s="2" t="s">
        <v>179</v>
      </c>
      <c r="CG39" s="2">
        <v>2013</v>
      </c>
      <c r="CH39" s="2" t="s">
        <v>185</v>
      </c>
      <c r="CI39" s="2" t="s">
        <v>188</v>
      </c>
      <c r="CJ39" s="2" t="s">
        <v>190</v>
      </c>
      <c r="CK39" s="2" t="s">
        <v>192</v>
      </c>
      <c r="CL39" s="2">
        <v>2014</v>
      </c>
      <c r="CM39" s="2" t="s">
        <v>194</v>
      </c>
      <c r="CN39" s="2" t="s">
        <v>251</v>
      </c>
      <c r="CO39" s="2" t="s">
        <v>329</v>
      </c>
      <c r="CP39" s="2" t="s">
        <v>341</v>
      </c>
      <c r="CQ39" s="2">
        <v>2015</v>
      </c>
      <c r="CR39" s="2" t="s">
        <v>349</v>
      </c>
      <c r="CS39" s="107" t="s">
        <v>352</v>
      </c>
      <c r="CT39" s="107" t="s">
        <v>355</v>
      </c>
      <c r="CU39" s="107" t="s">
        <v>348</v>
      </c>
      <c r="CV39" s="107">
        <v>2016</v>
      </c>
      <c r="CW39" s="107" t="s">
        <v>363</v>
      </c>
      <c r="CX39" s="107" t="s">
        <v>366</v>
      </c>
      <c r="CY39" s="107" t="s">
        <v>370</v>
      </c>
      <c r="CZ39" s="107" t="s">
        <v>373</v>
      </c>
      <c r="DA39" s="107">
        <v>2017</v>
      </c>
      <c r="DB39" s="107" t="s">
        <v>376</v>
      </c>
      <c r="DC39" s="107" t="s">
        <v>379</v>
      </c>
      <c r="DD39" s="107" t="s">
        <v>381</v>
      </c>
      <c r="DE39" s="107" t="s">
        <v>385</v>
      </c>
      <c r="DF39" s="107">
        <v>2018</v>
      </c>
      <c r="DG39" s="107" t="s">
        <v>389</v>
      </c>
      <c r="DH39" s="107" t="s">
        <v>393</v>
      </c>
      <c r="DI39" s="107" t="s">
        <v>398</v>
      </c>
      <c r="DJ39" s="107" t="s">
        <v>401</v>
      </c>
      <c r="DK39" s="107">
        <v>2019</v>
      </c>
      <c r="DL39" s="107" t="s">
        <v>404</v>
      </c>
      <c r="DM39" s="107" t="s">
        <v>409</v>
      </c>
      <c r="DN39" s="107" t="s">
        <v>431</v>
      </c>
      <c r="DO39" s="140" t="s">
        <v>434</v>
      </c>
      <c r="DP39" s="140">
        <v>2020</v>
      </c>
    </row>
    <row r="40" spans="1:124" x14ac:dyDescent="0.25">
      <c r="A40" s="82" t="s">
        <v>256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>
        <v>751240</v>
      </c>
      <c r="BQ40" s="4">
        <v>772473</v>
      </c>
      <c r="BR40" s="4">
        <v>1523713</v>
      </c>
      <c r="BS40" s="4">
        <v>1005651</v>
      </c>
      <c r="BT40" s="4">
        <v>2822773</v>
      </c>
      <c r="BU40" s="4">
        <v>12690847</v>
      </c>
      <c r="BV40" s="4">
        <v>32623866</v>
      </c>
      <c r="BW40" s="4">
        <v>49143137</v>
      </c>
      <c r="BX40" s="4">
        <v>36246822</v>
      </c>
      <c r="BY40" s="4">
        <v>40871271</v>
      </c>
      <c r="BZ40" s="4">
        <v>42572547</v>
      </c>
      <c r="CA40" s="4">
        <v>40245764</v>
      </c>
      <c r="CB40" s="4">
        <v>159936404</v>
      </c>
      <c r="CC40" s="4">
        <v>39357168</v>
      </c>
      <c r="CD40" s="4">
        <v>44285743</v>
      </c>
      <c r="CE40" s="4">
        <v>44677529</v>
      </c>
      <c r="CF40" s="4">
        <v>44020405</v>
      </c>
      <c r="CG40" s="4">
        <v>172340845</v>
      </c>
      <c r="CH40" s="4">
        <v>43095203</v>
      </c>
      <c r="CI40" s="4">
        <v>43577020</v>
      </c>
      <c r="CJ40" s="4">
        <v>44194166</v>
      </c>
      <c r="CK40" s="4">
        <v>44480635</v>
      </c>
      <c r="CL40" s="4">
        <v>175347024</v>
      </c>
      <c r="CM40" s="4">
        <v>42459247</v>
      </c>
      <c r="CN40" s="4">
        <v>44548790</v>
      </c>
      <c r="CO40" s="4">
        <v>45897105</v>
      </c>
      <c r="CP40" s="4">
        <v>44686834</v>
      </c>
      <c r="CQ40" s="4">
        <v>177591976</v>
      </c>
      <c r="CR40" s="4">
        <v>43388915</v>
      </c>
      <c r="CS40" s="4">
        <v>46003086</v>
      </c>
      <c r="CT40" s="4">
        <v>46402034</v>
      </c>
      <c r="CU40" s="4">
        <v>45178272</v>
      </c>
      <c r="CV40" s="4">
        <v>180972307</v>
      </c>
      <c r="CW40" s="4">
        <v>44548200</v>
      </c>
      <c r="CX40" s="4">
        <v>45230779</v>
      </c>
      <c r="CY40" s="4">
        <v>45741349</v>
      </c>
      <c r="CZ40" s="4">
        <v>45074442</v>
      </c>
      <c r="DA40" s="4">
        <v>180594770</v>
      </c>
      <c r="DB40" s="4">
        <v>46517547</v>
      </c>
      <c r="DC40" s="4">
        <v>51316369</v>
      </c>
      <c r="DD40" s="4">
        <v>50971602</v>
      </c>
      <c r="DE40" s="4">
        <v>47196695</v>
      </c>
      <c r="DF40" s="4">
        <v>196002213</v>
      </c>
      <c r="DG40" s="4">
        <v>48237294</v>
      </c>
      <c r="DH40" s="4">
        <v>51431140</v>
      </c>
      <c r="DI40" s="4">
        <v>52123592</v>
      </c>
      <c r="DJ40" s="4">
        <v>51417925</v>
      </c>
      <c r="DK40" s="4">
        <v>203209951</v>
      </c>
      <c r="DL40" s="4">
        <v>43159531</v>
      </c>
      <c r="DM40" s="4">
        <v>11527824</v>
      </c>
      <c r="DN40" s="4">
        <v>19349896</v>
      </c>
      <c r="DO40" s="141">
        <v>23375960</v>
      </c>
      <c r="DP40" s="141">
        <v>97413211</v>
      </c>
    </row>
    <row r="41" spans="1:124" x14ac:dyDescent="0.25">
      <c r="A41" s="83" t="s">
        <v>257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>
        <v>16554</v>
      </c>
      <c r="BQ41" s="5">
        <v>14155</v>
      </c>
      <c r="BR41" s="5">
        <v>30709</v>
      </c>
      <c r="BS41" s="5">
        <v>24046</v>
      </c>
      <c r="BT41" s="5">
        <v>158295</v>
      </c>
      <c r="BU41" s="5">
        <v>677603</v>
      </c>
      <c r="BV41" s="5">
        <v>1717000</v>
      </c>
      <c r="BW41" s="5">
        <v>2576944</v>
      </c>
      <c r="BX41" s="5">
        <v>1907683</v>
      </c>
      <c r="BY41" s="5">
        <v>2151077</v>
      </c>
      <c r="BZ41" s="5">
        <v>2240617</v>
      </c>
      <c r="CA41" s="5">
        <v>3999608</v>
      </c>
      <c r="CB41" s="5">
        <v>10298985</v>
      </c>
      <c r="CC41" s="5">
        <v>3912717</v>
      </c>
      <c r="CD41" s="5">
        <v>4590724</v>
      </c>
      <c r="CE41" s="5">
        <v>4738377</v>
      </c>
      <c r="CF41" s="5">
        <v>4665723</v>
      </c>
      <c r="CG41" s="5">
        <v>17907541</v>
      </c>
      <c r="CH41" s="5">
        <v>3355523</v>
      </c>
      <c r="CI41" s="5">
        <v>4148487</v>
      </c>
      <c r="CJ41" s="5">
        <v>6037612</v>
      </c>
      <c r="CK41" s="5">
        <v>5422295</v>
      </c>
      <c r="CL41" s="5">
        <v>18963917</v>
      </c>
      <c r="CM41" s="5">
        <v>4914067</v>
      </c>
      <c r="CN41" s="5">
        <v>5220848</v>
      </c>
      <c r="CO41" s="5">
        <v>5414622</v>
      </c>
      <c r="CP41" s="5">
        <v>5252371</v>
      </c>
      <c r="CQ41" s="5">
        <v>20801908</v>
      </c>
      <c r="CR41" s="5">
        <v>5085158</v>
      </c>
      <c r="CS41" s="5">
        <v>4920905</v>
      </c>
      <c r="CT41" s="5">
        <v>4957772</v>
      </c>
      <c r="CU41" s="5">
        <v>4535510</v>
      </c>
      <c r="CV41" s="5">
        <v>19499345</v>
      </c>
      <c r="CW41" s="5">
        <v>4468565</v>
      </c>
      <c r="CX41" s="5">
        <v>4788773</v>
      </c>
      <c r="CY41" s="5">
        <v>4842829</v>
      </c>
      <c r="CZ41" s="5">
        <v>4701661</v>
      </c>
      <c r="DA41" s="5">
        <v>18801828</v>
      </c>
      <c r="DB41" s="5">
        <v>4869275</v>
      </c>
      <c r="DC41" s="5">
        <v>5850076</v>
      </c>
      <c r="DD41" s="5">
        <v>5814423</v>
      </c>
      <c r="DE41" s="5">
        <v>5170495</v>
      </c>
      <c r="DF41" s="5">
        <v>21704269</v>
      </c>
      <c r="DG41" s="5">
        <v>5298432</v>
      </c>
      <c r="DH41" s="5">
        <v>6897231</v>
      </c>
      <c r="DI41" s="5">
        <v>6971443</v>
      </c>
      <c r="DJ41" s="5">
        <v>7169374</v>
      </c>
      <c r="DK41" s="5">
        <v>26336480</v>
      </c>
      <c r="DL41" s="5">
        <v>6023642</v>
      </c>
      <c r="DM41" s="5">
        <v>1618233</v>
      </c>
      <c r="DN41" s="5">
        <v>2700143</v>
      </c>
      <c r="DO41" s="142">
        <v>3276274</v>
      </c>
      <c r="DP41" s="142">
        <v>13618292</v>
      </c>
    </row>
    <row r="42" spans="1:124" x14ac:dyDescent="0.25">
      <c r="A42" s="95" t="s">
        <v>254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>
        <v>767794</v>
      </c>
      <c r="BQ42" s="6">
        <v>786628</v>
      </c>
      <c r="BR42" s="6">
        <v>1554422</v>
      </c>
      <c r="BS42" s="6">
        <v>1029697</v>
      </c>
      <c r="BT42" s="6">
        <v>2981068</v>
      </c>
      <c r="BU42" s="6">
        <v>13368450</v>
      </c>
      <c r="BV42" s="6">
        <v>34340866</v>
      </c>
      <c r="BW42" s="6">
        <v>51720081</v>
      </c>
      <c r="BX42" s="6">
        <v>38154505</v>
      </c>
      <c r="BY42" s="6">
        <v>43022348</v>
      </c>
      <c r="BZ42" s="6">
        <v>44813164</v>
      </c>
      <c r="CA42" s="6">
        <v>44245372</v>
      </c>
      <c r="CB42" s="6">
        <v>170235389</v>
      </c>
      <c r="CC42" s="6">
        <v>43269885</v>
      </c>
      <c r="CD42" s="6">
        <v>48876467</v>
      </c>
      <c r="CE42" s="6">
        <v>49415906</v>
      </c>
      <c r="CF42" s="6">
        <v>48686128</v>
      </c>
      <c r="CG42" s="6">
        <v>190248386</v>
      </c>
      <c r="CH42" s="6">
        <v>46450726</v>
      </c>
      <c r="CI42" s="6">
        <v>47725507</v>
      </c>
      <c r="CJ42" s="6">
        <v>50231778</v>
      </c>
      <c r="CK42" s="6">
        <v>49902930</v>
      </c>
      <c r="CL42" s="6">
        <v>194310941</v>
      </c>
      <c r="CM42" s="6">
        <v>47373314</v>
      </c>
      <c r="CN42" s="6">
        <v>49769638</v>
      </c>
      <c r="CO42" s="6">
        <v>51311727</v>
      </c>
      <c r="CP42" s="6">
        <v>49939205</v>
      </c>
      <c r="CQ42" s="6">
        <v>198393884</v>
      </c>
      <c r="CR42" s="6">
        <v>48474073</v>
      </c>
      <c r="CS42" s="6">
        <v>50923991</v>
      </c>
      <c r="CT42" s="6">
        <v>51359806</v>
      </c>
      <c r="CU42" s="6">
        <v>49713782</v>
      </c>
      <c r="CV42" s="6">
        <v>200471652</v>
      </c>
      <c r="CW42" s="6">
        <v>49016765</v>
      </c>
      <c r="CX42" s="6">
        <v>50019552</v>
      </c>
      <c r="CY42" s="6">
        <v>50584178</v>
      </c>
      <c r="CZ42" s="6">
        <v>49776103</v>
      </c>
      <c r="DA42" s="6">
        <v>199396598</v>
      </c>
      <c r="DB42" s="6">
        <v>51386822</v>
      </c>
      <c r="DC42" s="6">
        <v>57166445</v>
      </c>
      <c r="DD42" s="6">
        <v>56786025</v>
      </c>
      <c r="DE42" s="6">
        <v>52367190</v>
      </c>
      <c r="DF42" s="6">
        <v>217706482</v>
      </c>
      <c r="DG42" s="6">
        <v>53535726</v>
      </c>
      <c r="DH42" s="6">
        <v>58328371</v>
      </c>
      <c r="DI42" s="6">
        <v>59095035</v>
      </c>
      <c r="DJ42" s="6">
        <v>58587299</v>
      </c>
      <c r="DK42" s="6">
        <v>229546431</v>
      </c>
      <c r="DL42" s="6">
        <v>49183173</v>
      </c>
      <c r="DM42" s="6">
        <v>13146057</v>
      </c>
      <c r="DN42" s="6">
        <v>22050039</v>
      </c>
      <c r="DO42" s="143">
        <v>26652234</v>
      </c>
      <c r="DP42" s="143">
        <v>111031503</v>
      </c>
    </row>
    <row r="43" spans="1:12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123"/>
      <c r="DH43" s="123"/>
      <c r="DI43" s="3"/>
      <c r="DJ43" s="3"/>
      <c r="DK43" s="3"/>
      <c r="DO43" s="144"/>
      <c r="DP43" s="144"/>
    </row>
    <row r="44" spans="1:124" x14ac:dyDescent="0.25">
      <c r="A44" s="71" t="s">
        <v>181</v>
      </c>
      <c r="B44" s="129" t="s">
        <v>196</v>
      </c>
      <c r="C44" s="129" t="s">
        <v>197</v>
      </c>
      <c r="D44" s="129" t="s">
        <v>198</v>
      </c>
      <c r="E44" s="129" t="s">
        <v>199</v>
      </c>
      <c r="F44" s="129" t="s">
        <v>200</v>
      </c>
      <c r="G44" s="129" t="s">
        <v>201</v>
      </c>
      <c r="H44" s="129" t="s">
        <v>202</v>
      </c>
      <c r="I44" s="129" t="s">
        <v>203</v>
      </c>
      <c r="J44" s="129" t="s">
        <v>204</v>
      </c>
      <c r="K44" s="129" t="s">
        <v>205</v>
      </c>
      <c r="L44" s="129" t="s">
        <v>206</v>
      </c>
      <c r="M44" s="129" t="s">
        <v>207</v>
      </c>
      <c r="N44" s="129" t="s">
        <v>208</v>
      </c>
      <c r="O44" s="129" t="s">
        <v>209</v>
      </c>
      <c r="P44" s="129" t="s">
        <v>210</v>
      </c>
      <c r="Q44" s="129" t="s">
        <v>211</v>
      </c>
      <c r="R44" s="129" t="s">
        <v>212</v>
      </c>
      <c r="S44" s="129" t="s">
        <v>213</v>
      </c>
      <c r="T44" s="129">
        <v>2000</v>
      </c>
      <c r="U44" s="129" t="s">
        <v>214</v>
      </c>
      <c r="V44" s="129" t="s">
        <v>215</v>
      </c>
      <c r="W44" s="129" t="s">
        <v>216</v>
      </c>
      <c r="X44" s="129" t="s">
        <v>217</v>
      </c>
      <c r="Y44" s="129">
        <v>2001</v>
      </c>
      <c r="Z44" s="129" t="s">
        <v>218</v>
      </c>
      <c r="AA44" s="129" t="s">
        <v>219</v>
      </c>
      <c r="AB44" s="129" t="s">
        <v>220</v>
      </c>
      <c r="AC44" s="129" t="s">
        <v>221</v>
      </c>
      <c r="AD44" s="129">
        <v>2002</v>
      </c>
      <c r="AE44" s="129" t="s">
        <v>222</v>
      </c>
      <c r="AF44" s="129" t="s">
        <v>223</v>
      </c>
      <c r="AG44" s="129" t="s">
        <v>224</v>
      </c>
      <c r="AH44" s="129" t="s">
        <v>225</v>
      </c>
      <c r="AI44" s="129">
        <v>2003</v>
      </c>
      <c r="AJ44" s="129" t="s">
        <v>226</v>
      </c>
      <c r="AK44" s="129" t="s">
        <v>227</v>
      </c>
      <c r="AL44" s="129" t="s">
        <v>228</v>
      </c>
      <c r="AM44" s="129" t="s">
        <v>229</v>
      </c>
      <c r="AN44" s="129">
        <v>2004</v>
      </c>
      <c r="AO44" s="129" t="s">
        <v>230</v>
      </c>
      <c r="AP44" s="129" t="s">
        <v>231</v>
      </c>
      <c r="AQ44" s="129" t="s">
        <v>232</v>
      </c>
      <c r="AR44" s="129" t="s">
        <v>233</v>
      </c>
      <c r="AS44" s="129">
        <v>2005</v>
      </c>
      <c r="AT44" s="129" t="s">
        <v>234</v>
      </c>
      <c r="AU44" s="129" t="s">
        <v>235</v>
      </c>
      <c r="AV44" s="129" t="s">
        <v>236</v>
      </c>
      <c r="AW44" s="129" t="s">
        <v>237</v>
      </c>
      <c r="AX44" s="129">
        <v>2006</v>
      </c>
      <c r="AY44" s="129" t="s">
        <v>238</v>
      </c>
      <c r="AZ44" s="129" t="s">
        <v>239</v>
      </c>
      <c r="BA44" s="129" t="s">
        <v>240</v>
      </c>
      <c r="BB44" s="129" t="s">
        <v>241</v>
      </c>
      <c r="BC44" s="129">
        <v>2007</v>
      </c>
      <c r="BD44" s="129" t="s">
        <v>242</v>
      </c>
      <c r="BE44" s="129" t="s">
        <v>243</v>
      </c>
      <c r="BF44" s="129" t="s">
        <v>244</v>
      </c>
      <c r="BG44" s="129" t="s">
        <v>245</v>
      </c>
      <c r="BH44" s="129">
        <v>2008</v>
      </c>
      <c r="BI44" s="129" t="s">
        <v>246</v>
      </c>
      <c r="BJ44" s="129" t="s">
        <v>247</v>
      </c>
      <c r="BK44" s="129" t="s">
        <v>248</v>
      </c>
      <c r="BL44" s="129" t="s">
        <v>249</v>
      </c>
      <c r="BM44" s="129">
        <v>2009</v>
      </c>
      <c r="BN44" s="129" t="s">
        <v>123</v>
      </c>
      <c r="BO44" s="129" t="s">
        <v>124</v>
      </c>
      <c r="BP44" s="129" t="s">
        <v>125</v>
      </c>
      <c r="BQ44" s="129" t="s">
        <v>147</v>
      </c>
      <c r="BR44" s="129">
        <v>2010</v>
      </c>
      <c r="BS44" s="129" t="s">
        <v>126</v>
      </c>
      <c r="BT44" s="129" t="s">
        <v>127</v>
      </c>
      <c r="BU44" s="129" t="s">
        <v>128</v>
      </c>
      <c r="BV44" s="129" t="s">
        <v>134</v>
      </c>
      <c r="BW44" s="129">
        <v>2011</v>
      </c>
      <c r="BX44" s="129" t="s">
        <v>136</v>
      </c>
      <c r="BY44" s="129" t="s">
        <v>142</v>
      </c>
      <c r="BZ44" s="129" t="s">
        <v>144</v>
      </c>
      <c r="CA44" s="129" t="s">
        <v>150</v>
      </c>
      <c r="CB44" s="129">
        <v>2012</v>
      </c>
      <c r="CC44" s="129" t="s">
        <v>167</v>
      </c>
      <c r="CD44" s="129" t="s">
        <v>170</v>
      </c>
      <c r="CE44" s="129" t="s">
        <v>178</v>
      </c>
      <c r="CF44" s="129" t="s">
        <v>180</v>
      </c>
      <c r="CG44" s="129">
        <v>2013</v>
      </c>
      <c r="CH44" s="129" t="s">
        <v>186</v>
      </c>
      <c r="CI44" s="129" t="s">
        <v>189</v>
      </c>
      <c r="CJ44" s="129" t="s">
        <v>191</v>
      </c>
      <c r="CK44" s="129" t="s">
        <v>193</v>
      </c>
      <c r="CL44" s="129">
        <v>2014</v>
      </c>
      <c r="CM44" s="129" t="s">
        <v>195</v>
      </c>
      <c r="CN44" s="129" t="s">
        <v>250</v>
      </c>
      <c r="CO44" s="129" t="s">
        <v>328</v>
      </c>
      <c r="CP44" s="129" t="s">
        <v>340</v>
      </c>
      <c r="CQ44" s="129">
        <v>2015</v>
      </c>
      <c r="CR44" s="129" t="s">
        <v>347</v>
      </c>
      <c r="CS44" s="130" t="s">
        <v>351</v>
      </c>
      <c r="CT44" s="130" t="s">
        <v>354</v>
      </c>
      <c r="CU44" s="130" t="s">
        <v>360</v>
      </c>
      <c r="CV44" s="130">
        <v>2016</v>
      </c>
      <c r="CW44" s="130" t="s">
        <v>362</v>
      </c>
      <c r="CX44" s="130" t="s">
        <v>365</v>
      </c>
      <c r="CY44" s="130" t="s">
        <v>369</v>
      </c>
      <c r="CZ44" s="130" t="s">
        <v>372</v>
      </c>
      <c r="DA44" s="130">
        <v>2017</v>
      </c>
      <c r="DB44" s="130" t="s">
        <v>375</v>
      </c>
      <c r="DC44" s="130" t="s">
        <v>378</v>
      </c>
      <c r="DD44" s="130" t="s">
        <v>380</v>
      </c>
      <c r="DE44" s="130" t="s">
        <v>384</v>
      </c>
      <c r="DF44" s="130">
        <v>2018</v>
      </c>
      <c r="DG44" s="130" t="s">
        <v>388</v>
      </c>
      <c r="DH44" s="130" t="s">
        <v>392</v>
      </c>
      <c r="DI44" s="130" t="s">
        <v>397</v>
      </c>
      <c r="DJ44" s="130" t="s">
        <v>400</v>
      </c>
      <c r="DK44" s="130">
        <v>2019</v>
      </c>
      <c r="DL44" s="130" t="s">
        <v>403</v>
      </c>
      <c r="DM44" s="132" t="s">
        <v>408</v>
      </c>
      <c r="DN44" s="136" t="s">
        <v>430</v>
      </c>
      <c r="DO44" s="139" t="s">
        <v>433</v>
      </c>
      <c r="DP44" s="139">
        <v>2020</v>
      </c>
    </row>
    <row r="45" spans="1:124" x14ac:dyDescent="0.25">
      <c r="A45" s="88" t="s">
        <v>255</v>
      </c>
      <c r="B45" s="2" t="s">
        <v>71</v>
      </c>
      <c r="C45" s="2" t="s">
        <v>72</v>
      </c>
      <c r="D45" s="2" t="s">
        <v>73</v>
      </c>
      <c r="E45" s="2" t="s">
        <v>74</v>
      </c>
      <c r="F45" s="2" t="s">
        <v>75</v>
      </c>
      <c r="G45" s="2" t="s">
        <v>76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2">
        <v>2000</v>
      </c>
      <c r="U45" s="2" t="s">
        <v>89</v>
      </c>
      <c r="V45" s="2" t="s">
        <v>90</v>
      </c>
      <c r="W45" s="2" t="s">
        <v>91</v>
      </c>
      <c r="X45" s="2" t="s">
        <v>92</v>
      </c>
      <c r="Y45" s="2">
        <v>2001</v>
      </c>
      <c r="Z45" s="2" t="s">
        <v>93</v>
      </c>
      <c r="AA45" s="2" t="s">
        <v>94</v>
      </c>
      <c r="AB45" s="2" t="s">
        <v>95</v>
      </c>
      <c r="AC45" s="2" t="s">
        <v>96</v>
      </c>
      <c r="AD45" s="2">
        <v>2002</v>
      </c>
      <c r="AE45" s="2" t="s">
        <v>97</v>
      </c>
      <c r="AF45" s="2" t="s">
        <v>98</v>
      </c>
      <c r="AG45" s="2" t="s">
        <v>99</v>
      </c>
      <c r="AH45" s="2" t="s">
        <v>100</v>
      </c>
      <c r="AI45" s="2">
        <v>2003</v>
      </c>
      <c r="AJ45" s="2" t="s">
        <v>101</v>
      </c>
      <c r="AK45" s="2" t="s">
        <v>102</v>
      </c>
      <c r="AL45" s="2" t="s">
        <v>103</v>
      </c>
      <c r="AM45" s="2" t="s">
        <v>104</v>
      </c>
      <c r="AN45" s="2">
        <v>2004</v>
      </c>
      <c r="AO45" s="2" t="s">
        <v>105</v>
      </c>
      <c r="AP45" s="2" t="s">
        <v>106</v>
      </c>
      <c r="AQ45" s="2" t="s">
        <v>107</v>
      </c>
      <c r="AR45" s="2" t="s">
        <v>108</v>
      </c>
      <c r="AS45" s="2">
        <v>2005</v>
      </c>
      <c r="AT45" s="2" t="s">
        <v>109</v>
      </c>
      <c r="AU45" s="2" t="s">
        <v>110</v>
      </c>
      <c r="AV45" s="2" t="s">
        <v>111</v>
      </c>
      <c r="AW45" s="2" t="s">
        <v>112</v>
      </c>
      <c r="AX45" s="2">
        <v>2006</v>
      </c>
      <c r="AY45" s="2" t="s">
        <v>113</v>
      </c>
      <c r="AZ45" s="2" t="s">
        <v>114</v>
      </c>
      <c r="BA45" s="2" t="s">
        <v>115</v>
      </c>
      <c r="BB45" s="2" t="s">
        <v>116</v>
      </c>
      <c r="BC45" s="2">
        <v>2007</v>
      </c>
      <c r="BD45" s="2" t="s">
        <v>117</v>
      </c>
      <c r="BE45" s="2" t="s">
        <v>118</v>
      </c>
      <c r="BF45" s="2" t="s">
        <v>119</v>
      </c>
      <c r="BG45" s="2" t="s">
        <v>120</v>
      </c>
      <c r="BH45" s="2">
        <v>2008</v>
      </c>
      <c r="BI45" s="2" t="s">
        <v>19</v>
      </c>
      <c r="BJ45" s="2" t="s">
        <v>20</v>
      </c>
      <c r="BK45" s="2" t="s">
        <v>21</v>
      </c>
      <c r="BL45" s="2" t="s">
        <v>22</v>
      </c>
      <c r="BM45" s="2">
        <v>2009</v>
      </c>
      <c r="BN45" s="2" t="s">
        <v>23</v>
      </c>
      <c r="BO45" s="2" t="s">
        <v>24</v>
      </c>
      <c r="BP45" s="2" t="s">
        <v>25</v>
      </c>
      <c r="BQ45" s="2" t="s">
        <v>26</v>
      </c>
      <c r="BR45" s="2">
        <v>2010</v>
      </c>
      <c r="BS45" s="2" t="s">
        <v>27</v>
      </c>
      <c r="BT45" s="2" t="s">
        <v>68</v>
      </c>
      <c r="BU45" s="2" t="s">
        <v>69</v>
      </c>
      <c r="BV45" s="2" t="s">
        <v>129</v>
      </c>
      <c r="BW45" s="2">
        <v>2011</v>
      </c>
      <c r="BX45" s="2" t="s">
        <v>135</v>
      </c>
      <c r="BY45" s="2" t="s">
        <v>137</v>
      </c>
      <c r="BZ45" s="2" t="s">
        <v>143</v>
      </c>
      <c r="CA45" s="2" t="s">
        <v>148</v>
      </c>
      <c r="CB45" s="2">
        <v>2012</v>
      </c>
      <c r="CC45" s="2" t="s">
        <v>166</v>
      </c>
      <c r="CD45" s="2" t="s">
        <v>169</v>
      </c>
      <c r="CE45" s="2" t="s">
        <v>177</v>
      </c>
      <c r="CF45" s="2" t="s">
        <v>179</v>
      </c>
      <c r="CG45" s="2">
        <v>2013</v>
      </c>
      <c r="CH45" s="2" t="s">
        <v>185</v>
      </c>
      <c r="CI45" s="2" t="s">
        <v>188</v>
      </c>
      <c r="CJ45" s="2" t="s">
        <v>190</v>
      </c>
      <c r="CK45" s="2" t="s">
        <v>192</v>
      </c>
      <c r="CL45" s="2">
        <v>2014</v>
      </c>
      <c r="CM45" s="2" t="s">
        <v>194</v>
      </c>
      <c r="CN45" s="2" t="s">
        <v>251</v>
      </c>
      <c r="CO45" s="2" t="s">
        <v>329</v>
      </c>
      <c r="CP45" s="2" t="s">
        <v>341</v>
      </c>
      <c r="CQ45" s="2">
        <v>2015</v>
      </c>
      <c r="CR45" s="2" t="s">
        <v>349</v>
      </c>
      <c r="CS45" s="107" t="s">
        <v>352</v>
      </c>
      <c r="CT45" s="107" t="s">
        <v>355</v>
      </c>
      <c r="CU45" s="107" t="s">
        <v>348</v>
      </c>
      <c r="CV45" s="107">
        <v>2016</v>
      </c>
      <c r="CW45" s="107" t="s">
        <v>363</v>
      </c>
      <c r="CX45" s="107" t="s">
        <v>366</v>
      </c>
      <c r="CY45" s="107" t="s">
        <v>370</v>
      </c>
      <c r="CZ45" s="107" t="s">
        <v>373</v>
      </c>
      <c r="DA45" s="107">
        <v>2017</v>
      </c>
      <c r="DB45" s="107" t="s">
        <v>376</v>
      </c>
      <c r="DC45" s="107" t="s">
        <v>379</v>
      </c>
      <c r="DD45" s="107" t="s">
        <v>381</v>
      </c>
      <c r="DE45" s="107" t="s">
        <v>385</v>
      </c>
      <c r="DF45" s="107">
        <v>2018</v>
      </c>
      <c r="DG45" s="107" t="s">
        <v>389</v>
      </c>
      <c r="DH45" s="107" t="s">
        <v>393</v>
      </c>
      <c r="DI45" s="107" t="s">
        <v>398</v>
      </c>
      <c r="DJ45" s="107" t="s">
        <v>401</v>
      </c>
      <c r="DK45" s="107">
        <v>2019</v>
      </c>
      <c r="DL45" s="107" t="s">
        <v>404</v>
      </c>
      <c r="DM45" s="107" t="s">
        <v>409</v>
      </c>
      <c r="DN45" s="107" t="s">
        <v>431</v>
      </c>
      <c r="DO45" s="140" t="s">
        <v>434</v>
      </c>
      <c r="DP45" s="140">
        <v>2020</v>
      </c>
    </row>
    <row r="46" spans="1:124" x14ac:dyDescent="0.25">
      <c r="A46" s="85" t="s">
        <v>254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>
        <v>1336983</v>
      </c>
      <c r="CS46" s="5">
        <v>1657633</v>
      </c>
      <c r="CT46" s="5">
        <v>3344188</v>
      </c>
      <c r="CU46" s="5">
        <v>4251097</v>
      </c>
      <c r="CV46" s="5">
        <v>10589901</v>
      </c>
      <c r="CW46" s="5">
        <v>5443781</v>
      </c>
      <c r="CX46" s="5">
        <v>7041816</v>
      </c>
      <c r="CY46" s="5">
        <v>10744924</v>
      </c>
      <c r="CZ46" s="5">
        <v>18250456</v>
      </c>
      <c r="DA46" s="5">
        <v>41480977</v>
      </c>
      <c r="DB46" s="5">
        <v>19205251</v>
      </c>
      <c r="DC46" s="5">
        <v>22535731</v>
      </c>
      <c r="DD46" s="5">
        <v>24396153</v>
      </c>
      <c r="DE46" s="5">
        <v>25141951</v>
      </c>
      <c r="DF46" s="5">
        <v>91279086</v>
      </c>
      <c r="DG46" s="5">
        <v>24760846</v>
      </c>
      <c r="DH46" s="5">
        <v>25847757</v>
      </c>
      <c r="DI46" s="5">
        <v>27938009</v>
      </c>
      <c r="DJ46" s="5">
        <v>28600267</v>
      </c>
      <c r="DK46" s="5">
        <v>107146879</v>
      </c>
      <c r="DL46" s="5">
        <v>23560574</v>
      </c>
      <c r="DM46" s="5">
        <v>7723510</v>
      </c>
      <c r="DN46" s="5">
        <v>13238414</v>
      </c>
      <c r="DO46" s="142">
        <v>17879876</v>
      </c>
      <c r="DP46" s="142">
        <v>62402374</v>
      </c>
    </row>
    <row r="47" spans="1:12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123"/>
      <c r="DH47" s="123"/>
      <c r="DI47" s="3"/>
      <c r="DJ47" s="3"/>
      <c r="DK47" s="3"/>
      <c r="DO47" s="144"/>
      <c r="DP47" s="144"/>
    </row>
    <row r="48" spans="1:124" x14ac:dyDescent="0.25">
      <c r="A48" s="71" t="s">
        <v>368</v>
      </c>
      <c r="B48" s="129" t="s">
        <v>196</v>
      </c>
      <c r="C48" s="129" t="s">
        <v>197</v>
      </c>
      <c r="D48" s="129" t="s">
        <v>198</v>
      </c>
      <c r="E48" s="129" t="s">
        <v>199</v>
      </c>
      <c r="F48" s="129" t="s">
        <v>200</v>
      </c>
      <c r="G48" s="129" t="s">
        <v>201</v>
      </c>
      <c r="H48" s="129" t="s">
        <v>202</v>
      </c>
      <c r="I48" s="129" t="s">
        <v>203</v>
      </c>
      <c r="J48" s="129" t="s">
        <v>204</v>
      </c>
      <c r="K48" s="129" t="s">
        <v>205</v>
      </c>
      <c r="L48" s="129" t="s">
        <v>206</v>
      </c>
      <c r="M48" s="129" t="s">
        <v>207</v>
      </c>
      <c r="N48" s="129" t="s">
        <v>208</v>
      </c>
      <c r="O48" s="129" t="s">
        <v>209</v>
      </c>
      <c r="P48" s="129" t="s">
        <v>210</v>
      </c>
      <c r="Q48" s="129" t="s">
        <v>211</v>
      </c>
      <c r="R48" s="129" t="s">
        <v>212</v>
      </c>
      <c r="S48" s="129" t="s">
        <v>213</v>
      </c>
      <c r="T48" s="129">
        <v>2000</v>
      </c>
      <c r="U48" s="129" t="s">
        <v>214</v>
      </c>
      <c r="V48" s="129" t="s">
        <v>215</v>
      </c>
      <c r="W48" s="129" t="s">
        <v>216</v>
      </c>
      <c r="X48" s="129" t="s">
        <v>217</v>
      </c>
      <c r="Y48" s="129">
        <v>2001</v>
      </c>
      <c r="Z48" s="129" t="s">
        <v>218</v>
      </c>
      <c r="AA48" s="129" t="s">
        <v>219</v>
      </c>
      <c r="AB48" s="129" t="s">
        <v>220</v>
      </c>
      <c r="AC48" s="129" t="s">
        <v>221</v>
      </c>
      <c r="AD48" s="129">
        <v>2002</v>
      </c>
      <c r="AE48" s="129" t="s">
        <v>222</v>
      </c>
      <c r="AF48" s="129" t="s">
        <v>223</v>
      </c>
      <c r="AG48" s="129" t="s">
        <v>224</v>
      </c>
      <c r="AH48" s="129" t="s">
        <v>225</v>
      </c>
      <c r="AI48" s="129">
        <v>2003</v>
      </c>
      <c r="AJ48" s="129" t="s">
        <v>226</v>
      </c>
      <c r="AK48" s="129" t="s">
        <v>227</v>
      </c>
      <c r="AL48" s="129" t="s">
        <v>228</v>
      </c>
      <c r="AM48" s="129" t="s">
        <v>229</v>
      </c>
      <c r="AN48" s="129">
        <v>2004</v>
      </c>
      <c r="AO48" s="129" t="s">
        <v>230</v>
      </c>
      <c r="AP48" s="129" t="s">
        <v>231</v>
      </c>
      <c r="AQ48" s="129" t="s">
        <v>232</v>
      </c>
      <c r="AR48" s="129" t="s">
        <v>233</v>
      </c>
      <c r="AS48" s="129">
        <v>2005</v>
      </c>
      <c r="AT48" s="129" t="s">
        <v>234</v>
      </c>
      <c r="AU48" s="129" t="s">
        <v>235</v>
      </c>
      <c r="AV48" s="129" t="s">
        <v>236</v>
      </c>
      <c r="AW48" s="129" t="s">
        <v>237</v>
      </c>
      <c r="AX48" s="129">
        <v>2006</v>
      </c>
      <c r="AY48" s="129" t="s">
        <v>238</v>
      </c>
      <c r="AZ48" s="129" t="s">
        <v>239</v>
      </c>
      <c r="BA48" s="129" t="s">
        <v>240</v>
      </c>
      <c r="BB48" s="129" t="s">
        <v>241</v>
      </c>
      <c r="BC48" s="129">
        <v>2007</v>
      </c>
      <c r="BD48" s="129" t="s">
        <v>242</v>
      </c>
      <c r="BE48" s="129" t="s">
        <v>243</v>
      </c>
      <c r="BF48" s="129" t="s">
        <v>244</v>
      </c>
      <c r="BG48" s="129" t="s">
        <v>245</v>
      </c>
      <c r="BH48" s="129">
        <v>2008</v>
      </c>
      <c r="BI48" s="129" t="s">
        <v>246</v>
      </c>
      <c r="BJ48" s="129" t="s">
        <v>247</v>
      </c>
      <c r="BK48" s="129" t="s">
        <v>248</v>
      </c>
      <c r="BL48" s="129" t="s">
        <v>249</v>
      </c>
      <c r="BM48" s="129">
        <v>2009</v>
      </c>
      <c r="BN48" s="129" t="s">
        <v>123</v>
      </c>
      <c r="BO48" s="129" t="s">
        <v>124</v>
      </c>
      <c r="BP48" s="129" t="s">
        <v>125</v>
      </c>
      <c r="BQ48" s="129" t="s">
        <v>147</v>
      </c>
      <c r="BR48" s="129">
        <v>2010</v>
      </c>
      <c r="BS48" s="129" t="s">
        <v>126</v>
      </c>
      <c r="BT48" s="129" t="s">
        <v>127</v>
      </c>
      <c r="BU48" s="129" t="s">
        <v>128</v>
      </c>
      <c r="BV48" s="129" t="s">
        <v>134</v>
      </c>
      <c r="BW48" s="129">
        <v>2011</v>
      </c>
      <c r="BX48" s="129" t="s">
        <v>136</v>
      </c>
      <c r="BY48" s="129" t="s">
        <v>142</v>
      </c>
      <c r="BZ48" s="129" t="s">
        <v>144</v>
      </c>
      <c r="CA48" s="129" t="s">
        <v>150</v>
      </c>
      <c r="CB48" s="129">
        <v>2012</v>
      </c>
      <c r="CC48" s="129" t="s">
        <v>167</v>
      </c>
      <c r="CD48" s="129" t="s">
        <v>170</v>
      </c>
      <c r="CE48" s="129" t="s">
        <v>178</v>
      </c>
      <c r="CF48" s="129" t="s">
        <v>180</v>
      </c>
      <c r="CG48" s="129">
        <v>2013</v>
      </c>
      <c r="CH48" s="129" t="s">
        <v>186</v>
      </c>
      <c r="CI48" s="129" t="s">
        <v>189</v>
      </c>
      <c r="CJ48" s="129" t="s">
        <v>191</v>
      </c>
      <c r="CK48" s="129" t="s">
        <v>193</v>
      </c>
      <c r="CL48" s="129">
        <v>2014</v>
      </c>
      <c r="CM48" s="129" t="s">
        <v>195</v>
      </c>
      <c r="CN48" s="129" t="s">
        <v>250</v>
      </c>
      <c r="CO48" s="129" t="s">
        <v>328</v>
      </c>
      <c r="CP48" s="129" t="s">
        <v>340</v>
      </c>
      <c r="CQ48" s="129">
        <v>2015</v>
      </c>
      <c r="CR48" s="129" t="s">
        <v>347</v>
      </c>
      <c r="CS48" s="130" t="s">
        <v>351</v>
      </c>
      <c r="CT48" s="130" t="s">
        <v>354</v>
      </c>
      <c r="CU48" s="130" t="s">
        <v>360</v>
      </c>
      <c r="CV48" s="130">
        <v>2016</v>
      </c>
      <c r="CW48" s="130" t="s">
        <v>362</v>
      </c>
      <c r="CX48" s="130" t="s">
        <v>365</v>
      </c>
      <c r="CY48" s="130" t="s">
        <v>369</v>
      </c>
      <c r="CZ48" s="130" t="s">
        <v>372</v>
      </c>
      <c r="DA48" s="130">
        <v>2017</v>
      </c>
      <c r="DB48" s="130" t="s">
        <v>375</v>
      </c>
      <c r="DC48" s="130" t="s">
        <v>378</v>
      </c>
      <c r="DD48" s="130" t="s">
        <v>380</v>
      </c>
      <c r="DE48" s="130" t="s">
        <v>384</v>
      </c>
      <c r="DF48" s="130">
        <v>2018</v>
      </c>
      <c r="DG48" s="130" t="s">
        <v>388</v>
      </c>
      <c r="DH48" s="130" t="s">
        <v>392</v>
      </c>
      <c r="DI48" s="130" t="s">
        <v>397</v>
      </c>
      <c r="DJ48" s="130" t="s">
        <v>400</v>
      </c>
      <c r="DK48" s="130">
        <v>2019</v>
      </c>
      <c r="DL48" s="130" t="s">
        <v>403</v>
      </c>
      <c r="DM48" s="132" t="s">
        <v>408</v>
      </c>
      <c r="DN48" s="136" t="s">
        <v>430</v>
      </c>
      <c r="DO48" s="139" t="s">
        <v>433</v>
      </c>
      <c r="DP48" s="139">
        <v>2020</v>
      </c>
    </row>
    <row r="49" spans="1:120" x14ac:dyDescent="0.25">
      <c r="A49" s="88" t="s">
        <v>255</v>
      </c>
      <c r="B49" s="2" t="s">
        <v>71</v>
      </c>
      <c r="C49" s="2" t="s">
        <v>72</v>
      </c>
      <c r="D49" s="2" t="s">
        <v>73</v>
      </c>
      <c r="E49" s="2" t="s">
        <v>74</v>
      </c>
      <c r="F49" s="2" t="s">
        <v>75</v>
      </c>
      <c r="G49" s="2" t="s">
        <v>76</v>
      </c>
      <c r="H49" s="2" t="s">
        <v>77</v>
      </c>
      <c r="I49" s="2" t="s">
        <v>78</v>
      </c>
      <c r="J49" s="2" t="s">
        <v>79</v>
      </c>
      <c r="K49" s="2" t="s">
        <v>80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2">
        <v>2000</v>
      </c>
      <c r="U49" s="2" t="s">
        <v>89</v>
      </c>
      <c r="V49" s="2" t="s">
        <v>90</v>
      </c>
      <c r="W49" s="2" t="s">
        <v>91</v>
      </c>
      <c r="X49" s="2" t="s">
        <v>92</v>
      </c>
      <c r="Y49" s="2">
        <v>2001</v>
      </c>
      <c r="Z49" s="2" t="s">
        <v>93</v>
      </c>
      <c r="AA49" s="2" t="s">
        <v>94</v>
      </c>
      <c r="AB49" s="2" t="s">
        <v>95</v>
      </c>
      <c r="AC49" s="2" t="s">
        <v>96</v>
      </c>
      <c r="AD49" s="2">
        <v>2002</v>
      </c>
      <c r="AE49" s="2" t="s">
        <v>97</v>
      </c>
      <c r="AF49" s="2" t="s">
        <v>98</v>
      </c>
      <c r="AG49" s="2" t="s">
        <v>99</v>
      </c>
      <c r="AH49" s="2" t="s">
        <v>100</v>
      </c>
      <c r="AI49" s="2">
        <v>2003</v>
      </c>
      <c r="AJ49" s="2" t="s">
        <v>101</v>
      </c>
      <c r="AK49" s="2" t="s">
        <v>102</v>
      </c>
      <c r="AL49" s="2" t="s">
        <v>103</v>
      </c>
      <c r="AM49" s="2" t="s">
        <v>104</v>
      </c>
      <c r="AN49" s="2">
        <v>2004</v>
      </c>
      <c r="AO49" s="2" t="s">
        <v>105</v>
      </c>
      <c r="AP49" s="2" t="s">
        <v>106</v>
      </c>
      <c r="AQ49" s="2" t="s">
        <v>107</v>
      </c>
      <c r="AR49" s="2" t="s">
        <v>108</v>
      </c>
      <c r="AS49" s="2">
        <v>2005</v>
      </c>
      <c r="AT49" s="2" t="s">
        <v>109</v>
      </c>
      <c r="AU49" s="2" t="s">
        <v>110</v>
      </c>
      <c r="AV49" s="2" t="s">
        <v>111</v>
      </c>
      <c r="AW49" s="2" t="s">
        <v>112</v>
      </c>
      <c r="AX49" s="2">
        <v>2006</v>
      </c>
      <c r="AY49" s="2" t="s">
        <v>113</v>
      </c>
      <c r="AZ49" s="2" t="s">
        <v>114</v>
      </c>
      <c r="BA49" s="2" t="s">
        <v>115</v>
      </c>
      <c r="BB49" s="2" t="s">
        <v>116</v>
      </c>
      <c r="BC49" s="2">
        <v>2007</v>
      </c>
      <c r="BD49" s="2" t="s">
        <v>117</v>
      </c>
      <c r="BE49" s="2" t="s">
        <v>118</v>
      </c>
      <c r="BF49" s="2" t="s">
        <v>119</v>
      </c>
      <c r="BG49" s="2" t="s">
        <v>120</v>
      </c>
      <c r="BH49" s="2">
        <v>2008</v>
      </c>
      <c r="BI49" s="2" t="s">
        <v>19</v>
      </c>
      <c r="BJ49" s="2" t="s">
        <v>20</v>
      </c>
      <c r="BK49" s="2" t="s">
        <v>21</v>
      </c>
      <c r="BL49" s="2" t="s">
        <v>22</v>
      </c>
      <c r="BM49" s="2">
        <v>2009</v>
      </c>
      <c r="BN49" s="2" t="s">
        <v>23</v>
      </c>
      <c r="BO49" s="2" t="s">
        <v>24</v>
      </c>
      <c r="BP49" s="2" t="s">
        <v>25</v>
      </c>
      <c r="BQ49" s="2" t="s">
        <v>26</v>
      </c>
      <c r="BR49" s="2">
        <v>2010</v>
      </c>
      <c r="BS49" s="2" t="s">
        <v>27</v>
      </c>
      <c r="BT49" s="2" t="s">
        <v>68</v>
      </c>
      <c r="BU49" s="2" t="s">
        <v>69</v>
      </c>
      <c r="BV49" s="2" t="s">
        <v>129</v>
      </c>
      <c r="BW49" s="2">
        <v>2011</v>
      </c>
      <c r="BX49" s="2" t="s">
        <v>135</v>
      </c>
      <c r="BY49" s="2" t="s">
        <v>137</v>
      </c>
      <c r="BZ49" s="2" t="s">
        <v>143</v>
      </c>
      <c r="CA49" s="2" t="s">
        <v>148</v>
      </c>
      <c r="CB49" s="2">
        <v>2012</v>
      </c>
      <c r="CC49" s="2" t="s">
        <v>166</v>
      </c>
      <c r="CD49" s="2" t="s">
        <v>169</v>
      </c>
      <c r="CE49" s="2" t="s">
        <v>177</v>
      </c>
      <c r="CF49" s="2" t="s">
        <v>179</v>
      </c>
      <c r="CG49" s="2">
        <v>2013</v>
      </c>
      <c r="CH49" s="2" t="s">
        <v>185</v>
      </c>
      <c r="CI49" s="2" t="s">
        <v>188</v>
      </c>
      <c r="CJ49" s="2" t="s">
        <v>190</v>
      </c>
      <c r="CK49" s="2" t="s">
        <v>192</v>
      </c>
      <c r="CL49" s="2">
        <v>2014</v>
      </c>
      <c r="CM49" s="2" t="s">
        <v>194</v>
      </c>
      <c r="CN49" s="2" t="s">
        <v>251</v>
      </c>
      <c r="CO49" s="2" t="s">
        <v>329</v>
      </c>
      <c r="CP49" s="2" t="s">
        <v>341</v>
      </c>
      <c r="CQ49" s="2">
        <v>2015</v>
      </c>
      <c r="CR49" s="2" t="s">
        <v>349</v>
      </c>
      <c r="CS49" s="107" t="s">
        <v>352</v>
      </c>
      <c r="CT49" s="107" t="s">
        <v>355</v>
      </c>
      <c r="CU49" s="107" t="s">
        <v>348</v>
      </c>
      <c r="CV49" s="107">
        <v>2016</v>
      </c>
      <c r="CW49" s="107" t="s">
        <v>363</v>
      </c>
      <c r="CX49" s="107" t="s">
        <v>366</v>
      </c>
      <c r="CY49" s="107" t="s">
        <v>370</v>
      </c>
      <c r="CZ49" s="107" t="s">
        <v>373</v>
      </c>
      <c r="DA49" s="107">
        <v>2017</v>
      </c>
      <c r="DB49" s="107" t="s">
        <v>376</v>
      </c>
      <c r="DC49" s="107" t="s">
        <v>379</v>
      </c>
      <c r="DD49" s="107" t="s">
        <v>381</v>
      </c>
      <c r="DE49" s="107" t="s">
        <v>385</v>
      </c>
      <c r="DF49" s="107">
        <v>2018</v>
      </c>
      <c r="DG49" s="107" t="s">
        <v>389</v>
      </c>
      <c r="DH49" s="107" t="s">
        <v>393</v>
      </c>
      <c r="DI49" s="107" t="s">
        <v>398</v>
      </c>
      <c r="DJ49" s="107" t="s">
        <v>401</v>
      </c>
      <c r="DK49" s="107">
        <v>2019</v>
      </c>
      <c r="DL49" s="107" t="s">
        <v>404</v>
      </c>
      <c r="DM49" s="107" t="s">
        <v>409</v>
      </c>
      <c r="DN49" s="107" t="s">
        <v>431</v>
      </c>
      <c r="DO49" s="140" t="s">
        <v>434</v>
      </c>
      <c r="DP49" s="140">
        <v>2020</v>
      </c>
    </row>
    <row r="50" spans="1:120" x14ac:dyDescent="0.25">
      <c r="A50" s="85" t="s">
        <v>254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>
        <v>2014047</v>
      </c>
      <c r="CU50" s="5">
        <v>2009038</v>
      </c>
      <c r="CV50" s="5">
        <v>4023085</v>
      </c>
      <c r="CW50" s="5">
        <v>2390469</v>
      </c>
      <c r="CX50" s="5">
        <v>2505551</v>
      </c>
      <c r="CY50" s="5">
        <v>3039690</v>
      </c>
      <c r="CZ50" s="5">
        <v>3541323</v>
      </c>
      <c r="DA50" s="5">
        <v>11477033</v>
      </c>
      <c r="DB50" s="5">
        <v>3990846</v>
      </c>
      <c r="DC50" s="5">
        <v>4275913</v>
      </c>
      <c r="DD50" s="5">
        <v>4636184</v>
      </c>
      <c r="DE50" s="5">
        <v>4805598</v>
      </c>
      <c r="DF50" s="5">
        <v>17708541</v>
      </c>
      <c r="DG50" s="5">
        <v>5126773</v>
      </c>
      <c r="DH50" s="5">
        <v>5107117</v>
      </c>
      <c r="DI50" s="5">
        <v>6002284</v>
      </c>
      <c r="DJ50" s="5">
        <v>6839528</v>
      </c>
      <c r="DK50" s="5">
        <v>23075702</v>
      </c>
      <c r="DL50" s="5">
        <v>6109057</v>
      </c>
      <c r="DM50" s="5">
        <v>946543</v>
      </c>
      <c r="DN50" s="5">
        <v>2239366</v>
      </c>
      <c r="DO50" s="142">
        <v>2882049</v>
      </c>
      <c r="DP50" s="142">
        <v>12177015</v>
      </c>
    </row>
    <row r="51" spans="1:1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O51" s="144"/>
      <c r="DP51" s="144"/>
    </row>
    <row r="52" spans="1:120" x14ac:dyDescent="0.25">
      <c r="A52" s="71" t="s">
        <v>395</v>
      </c>
      <c r="B52" s="129" t="s">
        <v>196</v>
      </c>
      <c r="C52" s="129" t="s">
        <v>197</v>
      </c>
      <c r="D52" s="129" t="s">
        <v>198</v>
      </c>
      <c r="E52" s="129" t="s">
        <v>199</v>
      </c>
      <c r="F52" s="129" t="s">
        <v>200</v>
      </c>
      <c r="G52" s="129" t="s">
        <v>201</v>
      </c>
      <c r="H52" s="129" t="s">
        <v>202</v>
      </c>
      <c r="I52" s="129" t="s">
        <v>203</v>
      </c>
      <c r="J52" s="129" t="s">
        <v>204</v>
      </c>
      <c r="K52" s="129" t="s">
        <v>205</v>
      </c>
      <c r="L52" s="129" t="s">
        <v>206</v>
      </c>
      <c r="M52" s="129" t="s">
        <v>207</v>
      </c>
      <c r="N52" s="129" t="s">
        <v>208</v>
      </c>
      <c r="O52" s="129" t="s">
        <v>209</v>
      </c>
      <c r="P52" s="129" t="s">
        <v>210</v>
      </c>
      <c r="Q52" s="129" t="s">
        <v>211</v>
      </c>
      <c r="R52" s="129" t="s">
        <v>212</v>
      </c>
      <c r="S52" s="129" t="s">
        <v>213</v>
      </c>
      <c r="T52" s="129">
        <v>2000</v>
      </c>
      <c r="U52" s="129" t="s">
        <v>214</v>
      </c>
      <c r="V52" s="129" t="s">
        <v>215</v>
      </c>
      <c r="W52" s="129" t="s">
        <v>216</v>
      </c>
      <c r="X52" s="129" t="s">
        <v>217</v>
      </c>
      <c r="Y52" s="129">
        <v>2001</v>
      </c>
      <c r="Z52" s="129" t="s">
        <v>218</v>
      </c>
      <c r="AA52" s="129" t="s">
        <v>219</v>
      </c>
      <c r="AB52" s="129" t="s">
        <v>220</v>
      </c>
      <c r="AC52" s="129" t="s">
        <v>221</v>
      </c>
      <c r="AD52" s="129">
        <v>2002</v>
      </c>
      <c r="AE52" s="129" t="s">
        <v>222</v>
      </c>
      <c r="AF52" s="129" t="s">
        <v>223</v>
      </c>
      <c r="AG52" s="129" t="s">
        <v>224</v>
      </c>
      <c r="AH52" s="129" t="s">
        <v>225</v>
      </c>
      <c r="AI52" s="129">
        <v>2003</v>
      </c>
      <c r="AJ52" s="129" t="s">
        <v>226</v>
      </c>
      <c r="AK52" s="129" t="s">
        <v>227</v>
      </c>
      <c r="AL52" s="129" t="s">
        <v>228</v>
      </c>
      <c r="AM52" s="129" t="s">
        <v>229</v>
      </c>
      <c r="AN52" s="129">
        <v>2004</v>
      </c>
      <c r="AO52" s="129" t="s">
        <v>230</v>
      </c>
      <c r="AP52" s="129" t="s">
        <v>231</v>
      </c>
      <c r="AQ52" s="129" t="s">
        <v>232</v>
      </c>
      <c r="AR52" s="129" t="s">
        <v>233</v>
      </c>
      <c r="AS52" s="129">
        <v>2005</v>
      </c>
      <c r="AT52" s="129" t="s">
        <v>234</v>
      </c>
      <c r="AU52" s="129" t="s">
        <v>235</v>
      </c>
      <c r="AV52" s="129" t="s">
        <v>236</v>
      </c>
      <c r="AW52" s="129" t="s">
        <v>237</v>
      </c>
      <c r="AX52" s="129">
        <v>2006</v>
      </c>
      <c r="AY52" s="129" t="s">
        <v>238</v>
      </c>
      <c r="AZ52" s="129" t="s">
        <v>239</v>
      </c>
      <c r="BA52" s="129" t="s">
        <v>240</v>
      </c>
      <c r="BB52" s="129" t="s">
        <v>241</v>
      </c>
      <c r="BC52" s="129">
        <v>2007</v>
      </c>
      <c r="BD52" s="129" t="s">
        <v>242</v>
      </c>
      <c r="BE52" s="129" t="s">
        <v>243</v>
      </c>
      <c r="BF52" s="129" t="s">
        <v>244</v>
      </c>
      <c r="BG52" s="129" t="s">
        <v>245</v>
      </c>
      <c r="BH52" s="129">
        <v>2008</v>
      </c>
      <c r="BI52" s="129" t="s">
        <v>246</v>
      </c>
      <c r="BJ52" s="129" t="s">
        <v>247</v>
      </c>
      <c r="BK52" s="129" t="s">
        <v>248</v>
      </c>
      <c r="BL52" s="129" t="s">
        <v>249</v>
      </c>
      <c r="BM52" s="129">
        <v>2009</v>
      </c>
      <c r="BN52" s="129" t="s">
        <v>123</v>
      </c>
      <c r="BO52" s="129" t="s">
        <v>124</v>
      </c>
      <c r="BP52" s="129" t="s">
        <v>125</v>
      </c>
      <c r="BQ52" s="129" t="s">
        <v>147</v>
      </c>
      <c r="BR52" s="129">
        <v>2010</v>
      </c>
      <c r="BS52" s="129" t="s">
        <v>126</v>
      </c>
      <c r="BT52" s="129" t="s">
        <v>127</v>
      </c>
      <c r="BU52" s="129" t="s">
        <v>128</v>
      </c>
      <c r="BV52" s="129" t="s">
        <v>134</v>
      </c>
      <c r="BW52" s="129">
        <v>2011</v>
      </c>
      <c r="BX52" s="129" t="s">
        <v>136</v>
      </c>
      <c r="BY52" s="129" t="s">
        <v>142</v>
      </c>
      <c r="BZ52" s="129" t="s">
        <v>144</v>
      </c>
      <c r="CA52" s="129" t="s">
        <v>150</v>
      </c>
      <c r="CB52" s="129">
        <v>2012</v>
      </c>
      <c r="CC52" s="129" t="s">
        <v>167</v>
      </c>
      <c r="CD52" s="129" t="s">
        <v>170</v>
      </c>
      <c r="CE52" s="129" t="s">
        <v>178</v>
      </c>
      <c r="CF52" s="129" t="s">
        <v>180</v>
      </c>
      <c r="CG52" s="129">
        <v>2013</v>
      </c>
      <c r="CH52" s="129" t="s">
        <v>186</v>
      </c>
      <c r="CI52" s="129" t="s">
        <v>189</v>
      </c>
      <c r="CJ52" s="129" t="s">
        <v>191</v>
      </c>
      <c r="CK52" s="129" t="s">
        <v>193</v>
      </c>
      <c r="CL52" s="129">
        <v>2014</v>
      </c>
      <c r="CM52" s="129" t="s">
        <v>195</v>
      </c>
      <c r="CN52" s="129" t="s">
        <v>250</v>
      </c>
      <c r="CO52" s="129" t="s">
        <v>328</v>
      </c>
      <c r="CP52" s="129" t="s">
        <v>340</v>
      </c>
      <c r="CQ52" s="129">
        <v>2015</v>
      </c>
      <c r="CR52" s="129" t="s">
        <v>347</v>
      </c>
      <c r="CS52" s="130" t="s">
        <v>351</v>
      </c>
      <c r="CT52" s="130" t="s">
        <v>354</v>
      </c>
      <c r="CU52" s="130" t="s">
        <v>360</v>
      </c>
      <c r="CV52" s="130">
        <v>2016</v>
      </c>
      <c r="CW52" s="130" t="s">
        <v>362</v>
      </c>
      <c r="CX52" s="130" t="s">
        <v>365</v>
      </c>
      <c r="CY52" s="130" t="s">
        <v>369</v>
      </c>
      <c r="CZ52" s="130" t="s">
        <v>372</v>
      </c>
      <c r="DA52" s="130">
        <v>2017</v>
      </c>
      <c r="DB52" s="130" t="s">
        <v>375</v>
      </c>
      <c r="DC52" s="130" t="s">
        <v>378</v>
      </c>
      <c r="DD52" s="130" t="s">
        <v>380</v>
      </c>
      <c r="DE52" s="130" t="s">
        <v>384</v>
      </c>
      <c r="DF52" s="130">
        <v>2018</v>
      </c>
      <c r="DG52" s="130" t="s">
        <v>388</v>
      </c>
      <c r="DH52" s="130" t="s">
        <v>392</v>
      </c>
      <c r="DI52" s="130" t="s">
        <v>397</v>
      </c>
      <c r="DJ52" s="130" t="s">
        <v>400</v>
      </c>
      <c r="DK52" s="130">
        <v>2019</v>
      </c>
      <c r="DL52" s="130" t="s">
        <v>403</v>
      </c>
      <c r="DM52" s="132" t="s">
        <v>408</v>
      </c>
      <c r="DN52" s="136" t="s">
        <v>430</v>
      </c>
      <c r="DO52" s="139" t="s">
        <v>433</v>
      </c>
      <c r="DP52" s="139">
        <v>2020</v>
      </c>
    </row>
    <row r="53" spans="1:120" x14ac:dyDescent="0.25">
      <c r="A53" s="88" t="s">
        <v>255</v>
      </c>
      <c r="B53" s="2" t="s">
        <v>71</v>
      </c>
      <c r="C53" s="2" t="s">
        <v>72</v>
      </c>
      <c r="D53" s="2" t="s">
        <v>73</v>
      </c>
      <c r="E53" s="2" t="s">
        <v>74</v>
      </c>
      <c r="F53" s="2" t="s">
        <v>75</v>
      </c>
      <c r="G53" s="2" t="s">
        <v>76</v>
      </c>
      <c r="H53" s="2" t="s">
        <v>77</v>
      </c>
      <c r="I53" s="2" t="s">
        <v>78</v>
      </c>
      <c r="J53" s="2" t="s">
        <v>79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2">
        <v>2000</v>
      </c>
      <c r="U53" s="2" t="s">
        <v>89</v>
      </c>
      <c r="V53" s="2" t="s">
        <v>90</v>
      </c>
      <c r="W53" s="2" t="s">
        <v>91</v>
      </c>
      <c r="X53" s="2" t="s">
        <v>92</v>
      </c>
      <c r="Y53" s="2">
        <v>2001</v>
      </c>
      <c r="Z53" s="2" t="s">
        <v>93</v>
      </c>
      <c r="AA53" s="2" t="s">
        <v>94</v>
      </c>
      <c r="AB53" s="2" t="s">
        <v>95</v>
      </c>
      <c r="AC53" s="2" t="s">
        <v>96</v>
      </c>
      <c r="AD53" s="2">
        <v>2002</v>
      </c>
      <c r="AE53" s="2" t="s">
        <v>97</v>
      </c>
      <c r="AF53" s="2" t="s">
        <v>98</v>
      </c>
      <c r="AG53" s="2" t="s">
        <v>99</v>
      </c>
      <c r="AH53" s="2" t="s">
        <v>100</v>
      </c>
      <c r="AI53" s="2">
        <v>2003</v>
      </c>
      <c r="AJ53" s="2" t="s">
        <v>101</v>
      </c>
      <c r="AK53" s="2" t="s">
        <v>102</v>
      </c>
      <c r="AL53" s="2" t="s">
        <v>103</v>
      </c>
      <c r="AM53" s="2" t="s">
        <v>104</v>
      </c>
      <c r="AN53" s="2">
        <v>2004</v>
      </c>
      <c r="AO53" s="2" t="s">
        <v>105</v>
      </c>
      <c r="AP53" s="2" t="s">
        <v>106</v>
      </c>
      <c r="AQ53" s="2" t="s">
        <v>107</v>
      </c>
      <c r="AR53" s="2" t="s">
        <v>108</v>
      </c>
      <c r="AS53" s="2">
        <v>2005</v>
      </c>
      <c r="AT53" s="2" t="s">
        <v>109</v>
      </c>
      <c r="AU53" s="2" t="s">
        <v>110</v>
      </c>
      <c r="AV53" s="2" t="s">
        <v>111</v>
      </c>
      <c r="AW53" s="2" t="s">
        <v>112</v>
      </c>
      <c r="AX53" s="2">
        <v>2006</v>
      </c>
      <c r="AY53" s="2" t="s">
        <v>113</v>
      </c>
      <c r="AZ53" s="2" t="s">
        <v>114</v>
      </c>
      <c r="BA53" s="2" t="s">
        <v>115</v>
      </c>
      <c r="BB53" s="2" t="s">
        <v>116</v>
      </c>
      <c r="BC53" s="2">
        <v>2007</v>
      </c>
      <c r="BD53" s="2" t="s">
        <v>117</v>
      </c>
      <c r="BE53" s="2" t="s">
        <v>118</v>
      </c>
      <c r="BF53" s="2" t="s">
        <v>119</v>
      </c>
      <c r="BG53" s="2" t="s">
        <v>120</v>
      </c>
      <c r="BH53" s="2">
        <v>2008</v>
      </c>
      <c r="BI53" s="2" t="s">
        <v>19</v>
      </c>
      <c r="BJ53" s="2" t="s">
        <v>20</v>
      </c>
      <c r="BK53" s="2" t="s">
        <v>21</v>
      </c>
      <c r="BL53" s="2" t="s">
        <v>22</v>
      </c>
      <c r="BM53" s="2">
        <v>2009</v>
      </c>
      <c r="BN53" s="2" t="s">
        <v>23</v>
      </c>
      <c r="BO53" s="2" t="s">
        <v>24</v>
      </c>
      <c r="BP53" s="2" t="s">
        <v>25</v>
      </c>
      <c r="BQ53" s="2" t="s">
        <v>26</v>
      </c>
      <c r="BR53" s="2">
        <v>2010</v>
      </c>
      <c r="BS53" s="2" t="s">
        <v>27</v>
      </c>
      <c r="BT53" s="2" t="s">
        <v>68</v>
      </c>
      <c r="BU53" s="2" t="s">
        <v>69</v>
      </c>
      <c r="BV53" s="2" t="s">
        <v>129</v>
      </c>
      <c r="BW53" s="2">
        <v>2011</v>
      </c>
      <c r="BX53" s="2" t="s">
        <v>135</v>
      </c>
      <c r="BY53" s="2" t="s">
        <v>137</v>
      </c>
      <c r="BZ53" s="2" t="s">
        <v>143</v>
      </c>
      <c r="CA53" s="2" t="s">
        <v>148</v>
      </c>
      <c r="CB53" s="2">
        <v>2012</v>
      </c>
      <c r="CC53" s="2" t="s">
        <v>166</v>
      </c>
      <c r="CD53" s="2" t="s">
        <v>169</v>
      </c>
      <c r="CE53" s="2" t="s">
        <v>177</v>
      </c>
      <c r="CF53" s="2" t="s">
        <v>179</v>
      </c>
      <c r="CG53" s="2">
        <v>2013</v>
      </c>
      <c r="CH53" s="2" t="s">
        <v>185</v>
      </c>
      <c r="CI53" s="2" t="s">
        <v>188</v>
      </c>
      <c r="CJ53" s="2" t="s">
        <v>190</v>
      </c>
      <c r="CK53" s="2" t="s">
        <v>192</v>
      </c>
      <c r="CL53" s="2">
        <v>2014</v>
      </c>
      <c r="CM53" s="2" t="s">
        <v>194</v>
      </c>
      <c r="CN53" s="2" t="s">
        <v>251</v>
      </c>
      <c r="CO53" s="2" t="s">
        <v>329</v>
      </c>
      <c r="CP53" s="2" t="s">
        <v>341</v>
      </c>
      <c r="CQ53" s="2">
        <v>2015</v>
      </c>
      <c r="CR53" s="2" t="s">
        <v>349</v>
      </c>
      <c r="CS53" s="107" t="s">
        <v>352</v>
      </c>
      <c r="CT53" s="107" t="s">
        <v>355</v>
      </c>
      <c r="CU53" s="107" t="s">
        <v>348</v>
      </c>
      <c r="CV53" s="107">
        <v>2016</v>
      </c>
      <c r="CW53" s="107" t="s">
        <v>363</v>
      </c>
      <c r="CX53" s="107" t="s">
        <v>366</v>
      </c>
      <c r="CY53" s="107" t="s">
        <v>370</v>
      </c>
      <c r="CZ53" s="107" t="s">
        <v>373</v>
      </c>
      <c r="DA53" s="107">
        <v>2017</v>
      </c>
      <c r="DB53" s="107" t="s">
        <v>376</v>
      </c>
      <c r="DC53" s="107" t="s">
        <v>379</v>
      </c>
      <c r="DD53" s="107" t="s">
        <v>381</v>
      </c>
      <c r="DE53" s="107" t="s">
        <v>385</v>
      </c>
      <c r="DF53" s="107">
        <v>2018</v>
      </c>
      <c r="DG53" s="107" t="s">
        <v>389</v>
      </c>
      <c r="DH53" s="107" t="s">
        <v>393</v>
      </c>
      <c r="DI53" s="107" t="s">
        <v>398</v>
      </c>
      <c r="DJ53" s="107" t="s">
        <v>401</v>
      </c>
      <c r="DK53" s="107">
        <v>2019</v>
      </c>
      <c r="DL53" s="107" t="s">
        <v>404</v>
      </c>
      <c r="DM53" s="107" t="s">
        <v>409</v>
      </c>
      <c r="DN53" s="107" t="s">
        <v>431</v>
      </c>
      <c r="DO53" s="140" t="s">
        <v>434</v>
      </c>
      <c r="DP53" s="140">
        <v>2020</v>
      </c>
    </row>
    <row r="54" spans="1:120" x14ac:dyDescent="0.25">
      <c r="A54" s="85" t="s">
        <v>254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>
        <v>14851286</v>
      </c>
      <c r="DE54" s="5">
        <v>34783321</v>
      </c>
      <c r="DF54" s="5">
        <v>49634607</v>
      </c>
      <c r="DG54" s="5">
        <v>37077068</v>
      </c>
      <c r="DH54" s="5">
        <v>41787479</v>
      </c>
      <c r="DI54" s="5">
        <v>43249210</v>
      </c>
      <c r="DJ54" s="5">
        <v>44472948</v>
      </c>
      <c r="DK54" s="5">
        <v>166586705</v>
      </c>
      <c r="DL54" s="5">
        <v>38140279</v>
      </c>
      <c r="DM54" s="5">
        <v>12842742</v>
      </c>
      <c r="DN54" s="5">
        <v>21372563</v>
      </c>
      <c r="DO54" s="142">
        <v>26127062</v>
      </c>
      <c r="DP54" s="142">
        <v>98482646</v>
      </c>
    </row>
    <row r="55" spans="1:1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O55" s="144"/>
      <c r="DP55" s="144"/>
    </row>
    <row r="56" spans="1:120" x14ac:dyDescent="0.25">
      <c r="A56" s="71" t="s">
        <v>146</v>
      </c>
      <c r="B56" s="129" t="s">
        <v>196</v>
      </c>
      <c r="C56" s="129" t="s">
        <v>197</v>
      </c>
      <c r="D56" s="129" t="s">
        <v>198</v>
      </c>
      <c r="E56" s="129" t="s">
        <v>199</v>
      </c>
      <c r="F56" s="129" t="s">
        <v>200</v>
      </c>
      <c r="G56" s="129" t="s">
        <v>201</v>
      </c>
      <c r="H56" s="129" t="s">
        <v>202</v>
      </c>
      <c r="I56" s="129" t="s">
        <v>203</v>
      </c>
      <c r="J56" s="129" t="s">
        <v>204</v>
      </c>
      <c r="K56" s="129" t="s">
        <v>205</v>
      </c>
      <c r="L56" s="129" t="s">
        <v>206</v>
      </c>
      <c r="M56" s="129" t="s">
        <v>207</v>
      </c>
      <c r="N56" s="129" t="s">
        <v>208</v>
      </c>
      <c r="O56" s="129" t="s">
        <v>209</v>
      </c>
      <c r="P56" s="129" t="s">
        <v>210</v>
      </c>
      <c r="Q56" s="129" t="s">
        <v>211</v>
      </c>
      <c r="R56" s="129" t="s">
        <v>212</v>
      </c>
      <c r="S56" s="129" t="s">
        <v>213</v>
      </c>
      <c r="T56" s="129">
        <v>2000</v>
      </c>
      <c r="U56" s="129" t="s">
        <v>214</v>
      </c>
      <c r="V56" s="129" t="s">
        <v>215</v>
      </c>
      <c r="W56" s="129" t="s">
        <v>216</v>
      </c>
      <c r="X56" s="129" t="s">
        <v>217</v>
      </c>
      <c r="Y56" s="129">
        <v>2001</v>
      </c>
      <c r="Z56" s="129" t="s">
        <v>218</v>
      </c>
      <c r="AA56" s="129" t="s">
        <v>219</v>
      </c>
      <c r="AB56" s="129" t="s">
        <v>220</v>
      </c>
      <c r="AC56" s="129" t="s">
        <v>221</v>
      </c>
      <c r="AD56" s="129">
        <v>2002</v>
      </c>
      <c r="AE56" s="129" t="s">
        <v>222</v>
      </c>
      <c r="AF56" s="129" t="s">
        <v>223</v>
      </c>
      <c r="AG56" s="129" t="s">
        <v>224</v>
      </c>
      <c r="AH56" s="129" t="s">
        <v>225</v>
      </c>
      <c r="AI56" s="129">
        <v>2003</v>
      </c>
      <c r="AJ56" s="129" t="s">
        <v>226</v>
      </c>
      <c r="AK56" s="129" t="s">
        <v>227</v>
      </c>
      <c r="AL56" s="129" t="s">
        <v>228</v>
      </c>
      <c r="AM56" s="129" t="s">
        <v>229</v>
      </c>
      <c r="AN56" s="129">
        <v>2004</v>
      </c>
      <c r="AO56" s="129" t="s">
        <v>230</v>
      </c>
      <c r="AP56" s="129" t="s">
        <v>231</v>
      </c>
      <c r="AQ56" s="129" t="s">
        <v>232</v>
      </c>
      <c r="AR56" s="129" t="s">
        <v>233</v>
      </c>
      <c r="AS56" s="129">
        <v>2005</v>
      </c>
      <c r="AT56" s="129" t="s">
        <v>234</v>
      </c>
      <c r="AU56" s="129" t="s">
        <v>235</v>
      </c>
      <c r="AV56" s="129" t="s">
        <v>236</v>
      </c>
      <c r="AW56" s="129" t="s">
        <v>237</v>
      </c>
      <c r="AX56" s="129">
        <v>2006</v>
      </c>
      <c r="AY56" s="129" t="s">
        <v>238</v>
      </c>
      <c r="AZ56" s="129" t="s">
        <v>239</v>
      </c>
      <c r="BA56" s="129" t="s">
        <v>240</v>
      </c>
      <c r="BB56" s="129" t="s">
        <v>241</v>
      </c>
      <c r="BC56" s="129">
        <v>2007</v>
      </c>
      <c r="BD56" s="129" t="s">
        <v>242</v>
      </c>
      <c r="BE56" s="129" t="s">
        <v>243</v>
      </c>
      <c r="BF56" s="129" t="s">
        <v>244</v>
      </c>
      <c r="BG56" s="129" t="s">
        <v>245</v>
      </c>
      <c r="BH56" s="129">
        <v>2008</v>
      </c>
      <c r="BI56" s="129" t="s">
        <v>246</v>
      </c>
      <c r="BJ56" s="129" t="s">
        <v>247</v>
      </c>
      <c r="BK56" s="129" t="s">
        <v>248</v>
      </c>
      <c r="BL56" s="129" t="s">
        <v>249</v>
      </c>
      <c r="BM56" s="129">
        <v>2009</v>
      </c>
      <c r="BN56" s="129" t="s">
        <v>123</v>
      </c>
      <c r="BO56" s="129" t="s">
        <v>124</v>
      </c>
      <c r="BP56" s="129" t="s">
        <v>125</v>
      </c>
      <c r="BQ56" s="129" t="s">
        <v>147</v>
      </c>
      <c r="BR56" s="129">
        <v>2010</v>
      </c>
      <c r="BS56" s="129" t="s">
        <v>126</v>
      </c>
      <c r="BT56" s="129" t="s">
        <v>127</v>
      </c>
      <c r="BU56" s="129" t="s">
        <v>128</v>
      </c>
      <c r="BV56" s="129" t="s">
        <v>134</v>
      </c>
      <c r="BW56" s="129">
        <v>2011</v>
      </c>
      <c r="BX56" s="129" t="s">
        <v>136</v>
      </c>
      <c r="BY56" s="129" t="s">
        <v>142</v>
      </c>
      <c r="BZ56" s="129" t="s">
        <v>144</v>
      </c>
      <c r="CA56" s="129" t="s">
        <v>150</v>
      </c>
      <c r="CB56" s="129">
        <v>2012</v>
      </c>
      <c r="CC56" s="129" t="s">
        <v>167</v>
      </c>
      <c r="CD56" s="129" t="s">
        <v>170</v>
      </c>
      <c r="CE56" s="129" t="s">
        <v>178</v>
      </c>
      <c r="CF56" s="129" t="s">
        <v>180</v>
      </c>
      <c r="CG56" s="129">
        <v>2013</v>
      </c>
      <c r="CH56" s="129" t="s">
        <v>186</v>
      </c>
      <c r="CI56" s="129" t="s">
        <v>189</v>
      </c>
      <c r="CJ56" s="129" t="s">
        <v>191</v>
      </c>
      <c r="CK56" s="129" t="s">
        <v>193</v>
      </c>
      <c r="CL56" s="129">
        <v>2014</v>
      </c>
      <c r="CM56" s="129" t="s">
        <v>195</v>
      </c>
      <c r="CN56" s="129" t="s">
        <v>250</v>
      </c>
      <c r="CO56" s="129" t="s">
        <v>328</v>
      </c>
      <c r="CP56" s="129" t="s">
        <v>340</v>
      </c>
      <c r="CQ56" s="129">
        <v>2015</v>
      </c>
      <c r="CR56" s="129" t="s">
        <v>347</v>
      </c>
      <c r="CS56" s="106" t="s">
        <v>351</v>
      </c>
      <c r="CT56" s="106" t="s">
        <v>354</v>
      </c>
      <c r="CU56" s="106" t="s">
        <v>360</v>
      </c>
      <c r="CV56" s="106">
        <v>2016</v>
      </c>
      <c r="CW56" s="106" t="s">
        <v>362</v>
      </c>
      <c r="CX56" s="130" t="s">
        <v>365</v>
      </c>
      <c r="CY56" s="130" t="s">
        <v>369</v>
      </c>
      <c r="CZ56" s="130" t="s">
        <v>372</v>
      </c>
      <c r="DA56" s="130">
        <v>2017</v>
      </c>
      <c r="DB56" s="130" t="s">
        <v>375</v>
      </c>
      <c r="DC56" s="130" t="s">
        <v>378</v>
      </c>
      <c r="DD56" s="130" t="s">
        <v>380</v>
      </c>
      <c r="DE56" s="130" t="s">
        <v>384</v>
      </c>
      <c r="DF56" s="130">
        <v>2018</v>
      </c>
      <c r="DG56" s="130" t="s">
        <v>388</v>
      </c>
      <c r="DH56" s="130" t="s">
        <v>392</v>
      </c>
      <c r="DI56" s="130" t="s">
        <v>397</v>
      </c>
      <c r="DJ56" s="130" t="s">
        <v>400</v>
      </c>
      <c r="DK56" s="130">
        <v>2019</v>
      </c>
      <c r="DL56" s="130" t="s">
        <v>403</v>
      </c>
      <c r="DM56" s="133" t="s">
        <v>408</v>
      </c>
      <c r="DN56" s="136" t="s">
        <v>430</v>
      </c>
      <c r="DO56" s="139" t="s">
        <v>433</v>
      </c>
      <c r="DP56" s="139">
        <v>2020</v>
      </c>
    </row>
    <row r="57" spans="1:120" x14ac:dyDescent="0.25">
      <c r="A57" s="88" t="s">
        <v>255</v>
      </c>
      <c r="B57" s="2" t="s">
        <v>71</v>
      </c>
      <c r="C57" s="2" t="s">
        <v>72</v>
      </c>
      <c r="D57" s="2" t="s">
        <v>73</v>
      </c>
      <c r="E57" s="2" t="s">
        <v>74</v>
      </c>
      <c r="F57" s="2" t="s">
        <v>75</v>
      </c>
      <c r="G57" s="2" t="s">
        <v>76</v>
      </c>
      <c r="H57" s="2" t="s">
        <v>77</v>
      </c>
      <c r="I57" s="2" t="s">
        <v>78</v>
      </c>
      <c r="J57" s="2" t="s">
        <v>79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2">
        <v>2000</v>
      </c>
      <c r="U57" s="2" t="s">
        <v>89</v>
      </c>
      <c r="V57" s="2" t="s">
        <v>90</v>
      </c>
      <c r="W57" s="2" t="s">
        <v>91</v>
      </c>
      <c r="X57" s="2" t="s">
        <v>92</v>
      </c>
      <c r="Y57" s="2">
        <v>2001</v>
      </c>
      <c r="Z57" s="2" t="s">
        <v>93</v>
      </c>
      <c r="AA57" s="2" t="s">
        <v>94</v>
      </c>
      <c r="AB57" s="2" t="s">
        <v>95</v>
      </c>
      <c r="AC57" s="2" t="s">
        <v>96</v>
      </c>
      <c r="AD57" s="2">
        <v>2002</v>
      </c>
      <c r="AE57" s="2" t="s">
        <v>97</v>
      </c>
      <c r="AF57" s="2" t="s">
        <v>98</v>
      </c>
      <c r="AG57" s="2" t="s">
        <v>99</v>
      </c>
      <c r="AH57" s="2" t="s">
        <v>100</v>
      </c>
      <c r="AI57" s="2">
        <v>2003</v>
      </c>
      <c r="AJ57" s="2" t="s">
        <v>101</v>
      </c>
      <c r="AK57" s="2" t="s">
        <v>102</v>
      </c>
      <c r="AL57" s="2" t="s">
        <v>103</v>
      </c>
      <c r="AM57" s="2" t="s">
        <v>104</v>
      </c>
      <c r="AN57" s="2">
        <v>2004</v>
      </c>
      <c r="AO57" s="2" t="s">
        <v>105</v>
      </c>
      <c r="AP57" s="2" t="s">
        <v>106</v>
      </c>
      <c r="AQ57" s="2" t="s">
        <v>107</v>
      </c>
      <c r="AR57" s="2" t="s">
        <v>108</v>
      </c>
      <c r="AS57" s="2">
        <v>2005</v>
      </c>
      <c r="AT57" s="2" t="s">
        <v>109</v>
      </c>
      <c r="AU57" s="2" t="s">
        <v>110</v>
      </c>
      <c r="AV57" s="2" t="s">
        <v>111</v>
      </c>
      <c r="AW57" s="2" t="s">
        <v>112</v>
      </c>
      <c r="AX57" s="2">
        <v>2006</v>
      </c>
      <c r="AY57" s="2" t="s">
        <v>113</v>
      </c>
      <c r="AZ57" s="2" t="s">
        <v>114</v>
      </c>
      <c r="BA57" s="2" t="s">
        <v>115</v>
      </c>
      <c r="BB57" s="2" t="s">
        <v>116</v>
      </c>
      <c r="BC57" s="2">
        <v>2007</v>
      </c>
      <c r="BD57" s="2" t="s">
        <v>117</v>
      </c>
      <c r="BE57" s="2" t="s">
        <v>118</v>
      </c>
      <c r="BF57" s="2" t="s">
        <v>119</v>
      </c>
      <c r="BG57" s="2" t="s">
        <v>120</v>
      </c>
      <c r="BH57" s="2">
        <v>2008</v>
      </c>
      <c r="BI57" s="2" t="s">
        <v>19</v>
      </c>
      <c r="BJ57" s="2" t="s">
        <v>20</v>
      </c>
      <c r="BK57" s="2" t="s">
        <v>21</v>
      </c>
      <c r="BL57" s="2" t="s">
        <v>22</v>
      </c>
      <c r="BM57" s="2">
        <v>2009</v>
      </c>
      <c r="BN57" s="2" t="s">
        <v>23</v>
      </c>
      <c r="BO57" s="2" t="s">
        <v>24</v>
      </c>
      <c r="BP57" s="2" t="s">
        <v>25</v>
      </c>
      <c r="BQ57" s="2" t="s">
        <v>26</v>
      </c>
      <c r="BR57" s="2">
        <v>2010</v>
      </c>
      <c r="BS57" s="2" t="s">
        <v>27</v>
      </c>
      <c r="BT57" s="2" t="s">
        <v>68</v>
      </c>
      <c r="BU57" s="2" t="s">
        <v>69</v>
      </c>
      <c r="BV57" s="2" t="s">
        <v>129</v>
      </c>
      <c r="BW57" s="2">
        <v>2011</v>
      </c>
      <c r="BX57" s="2" t="s">
        <v>135</v>
      </c>
      <c r="BY57" s="2" t="s">
        <v>137</v>
      </c>
      <c r="BZ57" s="2" t="s">
        <v>143</v>
      </c>
      <c r="CA57" s="2" t="s">
        <v>148</v>
      </c>
      <c r="CB57" s="2">
        <v>2012</v>
      </c>
      <c r="CC57" s="2" t="s">
        <v>166</v>
      </c>
      <c r="CD57" s="2" t="s">
        <v>169</v>
      </c>
      <c r="CE57" s="2" t="s">
        <v>177</v>
      </c>
      <c r="CF57" s="2" t="s">
        <v>179</v>
      </c>
      <c r="CG57" s="2">
        <v>2013</v>
      </c>
      <c r="CH57" s="2" t="s">
        <v>185</v>
      </c>
      <c r="CI57" s="2" t="s">
        <v>188</v>
      </c>
      <c r="CJ57" s="2" t="s">
        <v>190</v>
      </c>
      <c r="CK57" s="2" t="s">
        <v>192</v>
      </c>
      <c r="CL57" s="2">
        <v>2014</v>
      </c>
      <c r="CM57" s="2" t="s">
        <v>194</v>
      </c>
      <c r="CN57" s="2" t="s">
        <v>251</v>
      </c>
      <c r="CO57" s="2" t="s">
        <v>329</v>
      </c>
      <c r="CP57" s="2" t="s">
        <v>341</v>
      </c>
      <c r="CQ57" s="2">
        <v>2015</v>
      </c>
      <c r="CR57" s="2" t="s">
        <v>349</v>
      </c>
      <c r="CS57" s="2" t="s">
        <v>352</v>
      </c>
      <c r="CT57" s="2" t="s">
        <v>355</v>
      </c>
      <c r="CU57" s="2" t="s">
        <v>348</v>
      </c>
      <c r="CV57" s="2">
        <v>2016</v>
      </c>
      <c r="CW57" s="2" t="s">
        <v>363</v>
      </c>
      <c r="CX57" s="107" t="s">
        <v>366</v>
      </c>
      <c r="CY57" s="107" t="s">
        <v>370</v>
      </c>
      <c r="CZ57" s="107" t="s">
        <v>373</v>
      </c>
      <c r="DA57" s="107">
        <v>2017</v>
      </c>
      <c r="DB57" s="107" t="s">
        <v>376</v>
      </c>
      <c r="DC57" s="107" t="s">
        <v>379</v>
      </c>
      <c r="DD57" s="107" t="s">
        <v>381</v>
      </c>
      <c r="DE57" s="107" t="s">
        <v>385</v>
      </c>
      <c r="DF57" s="107">
        <v>2018</v>
      </c>
      <c r="DG57" s="107" t="s">
        <v>389</v>
      </c>
      <c r="DH57" s="107" t="s">
        <v>393</v>
      </c>
      <c r="DI57" s="107" t="s">
        <v>398</v>
      </c>
      <c r="DJ57" s="107" t="s">
        <v>401</v>
      </c>
      <c r="DK57" s="107">
        <v>2019</v>
      </c>
      <c r="DL57" s="107" t="s">
        <v>404</v>
      </c>
      <c r="DM57" s="107" t="s">
        <v>409</v>
      </c>
      <c r="DN57" s="107" t="s">
        <v>431</v>
      </c>
      <c r="DO57" s="140" t="s">
        <v>434</v>
      </c>
      <c r="DP57" s="140">
        <v>2020</v>
      </c>
    </row>
    <row r="58" spans="1:120" x14ac:dyDescent="0.25">
      <c r="A58" s="82" t="s">
        <v>258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>
        <v>6630067</v>
      </c>
      <c r="BV58" s="4">
        <v>6326927</v>
      </c>
      <c r="BW58" s="4">
        <v>12956994</v>
      </c>
      <c r="BX58" s="4">
        <v>6371390</v>
      </c>
      <c r="BY58" s="4">
        <v>5931704</v>
      </c>
      <c r="BZ58" s="4">
        <v>6288247</v>
      </c>
      <c r="CA58" s="4">
        <v>5683002</v>
      </c>
      <c r="CB58" s="4">
        <v>24274343</v>
      </c>
      <c r="CC58" s="4">
        <v>5456390</v>
      </c>
      <c r="CD58" s="4">
        <v>6095161</v>
      </c>
      <c r="CE58" s="4">
        <v>6456743</v>
      </c>
      <c r="CF58" s="4">
        <v>6139410</v>
      </c>
      <c r="CG58" s="4">
        <v>24147704</v>
      </c>
      <c r="CH58" s="4">
        <v>5793919</v>
      </c>
      <c r="CI58" s="4">
        <v>5507539</v>
      </c>
      <c r="CJ58" s="4">
        <v>6029917</v>
      </c>
      <c r="CK58" s="4">
        <v>5691220</v>
      </c>
      <c r="CL58" s="4">
        <v>23022595</v>
      </c>
      <c r="CM58" s="4">
        <v>5187316</v>
      </c>
      <c r="CN58" s="4">
        <v>5456107</v>
      </c>
      <c r="CO58" s="4">
        <v>5897826</v>
      </c>
      <c r="CP58" s="4">
        <v>5200408</v>
      </c>
      <c r="CQ58" s="4">
        <v>21741657</v>
      </c>
      <c r="CR58" s="4">
        <v>4897146</v>
      </c>
      <c r="CS58" s="4">
        <v>5039654</v>
      </c>
      <c r="CT58" s="4">
        <v>5572508</v>
      </c>
      <c r="CU58" s="4">
        <v>4267133</v>
      </c>
      <c r="CV58" s="4">
        <v>19776441</v>
      </c>
      <c r="CW58" s="4">
        <v>4151775</v>
      </c>
      <c r="CX58" s="4">
        <v>4133524</v>
      </c>
      <c r="CY58" s="4">
        <v>4251800</v>
      </c>
      <c r="CZ58" s="4">
        <v>3852745</v>
      </c>
      <c r="DA58" s="4">
        <v>16389844</v>
      </c>
      <c r="DB58" s="4">
        <v>3839685</v>
      </c>
      <c r="DC58" s="4">
        <v>3894769</v>
      </c>
      <c r="DD58" s="4">
        <v>4164742</v>
      </c>
      <c r="DE58" s="4">
        <v>3845137</v>
      </c>
      <c r="DF58" s="4">
        <v>15744333</v>
      </c>
      <c r="DG58" s="4">
        <v>3880380</v>
      </c>
      <c r="DH58" s="4">
        <v>4040008</v>
      </c>
      <c r="DI58" s="4">
        <v>4518173</v>
      </c>
      <c r="DJ58" s="4">
        <v>4488703</v>
      </c>
      <c r="DK58" s="4">
        <v>16927264</v>
      </c>
      <c r="DL58" s="4">
        <v>3558036</v>
      </c>
      <c r="DM58" s="4">
        <v>1322667</v>
      </c>
      <c r="DN58" s="4">
        <v>1104001</v>
      </c>
      <c r="DO58" s="141">
        <v>1208334</v>
      </c>
      <c r="DP58" s="141">
        <v>7193038</v>
      </c>
    </row>
    <row r="59" spans="1:120" x14ac:dyDescent="0.25">
      <c r="A59" s="83" t="s">
        <v>259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>
        <v>553148</v>
      </c>
      <c r="BV59" s="5">
        <v>570521</v>
      </c>
      <c r="BW59" s="5">
        <v>1123669</v>
      </c>
      <c r="BX59" s="5">
        <v>580310</v>
      </c>
      <c r="BY59" s="5">
        <v>608185</v>
      </c>
      <c r="BZ59" s="5">
        <v>632389</v>
      </c>
      <c r="CA59" s="5">
        <v>576436</v>
      </c>
      <c r="CB59" s="5">
        <v>2397320</v>
      </c>
      <c r="CC59" s="5">
        <v>564046</v>
      </c>
      <c r="CD59" s="5">
        <v>636525</v>
      </c>
      <c r="CE59" s="5">
        <v>650332</v>
      </c>
      <c r="CF59" s="5">
        <v>637101</v>
      </c>
      <c r="CG59" s="5">
        <v>2488004</v>
      </c>
      <c r="CH59" s="5">
        <v>613004</v>
      </c>
      <c r="CI59" s="5">
        <v>629418</v>
      </c>
      <c r="CJ59" s="5">
        <v>689514</v>
      </c>
      <c r="CK59" s="5">
        <v>670356</v>
      </c>
      <c r="CL59" s="5">
        <v>2602292</v>
      </c>
      <c r="CM59" s="5">
        <v>620326</v>
      </c>
      <c r="CN59" s="5">
        <v>650208</v>
      </c>
      <c r="CO59" s="5">
        <v>671523</v>
      </c>
      <c r="CP59" s="5">
        <v>568041</v>
      </c>
      <c r="CQ59" s="5">
        <v>2510098</v>
      </c>
      <c r="CR59" s="5">
        <v>479068</v>
      </c>
      <c r="CS59" s="5">
        <v>493870</v>
      </c>
      <c r="CT59" s="5">
        <v>434670</v>
      </c>
      <c r="CU59" s="5">
        <v>358009</v>
      </c>
      <c r="CV59" s="5">
        <v>1765617</v>
      </c>
      <c r="CW59" s="5">
        <v>324030</v>
      </c>
      <c r="CX59" s="5">
        <v>382973</v>
      </c>
      <c r="CY59" s="5">
        <v>392408</v>
      </c>
      <c r="CZ59" s="5">
        <v>364579</v>
      </c>
      <c r="DA59" s="5">
        <v>1463990</v>
      </c>
      <c r="DB59" s="5">
        <v>362659</v>
      </c>
      <c r="DC59" s="5">
        <v>410397</v>
      </c>
      <c r="DD59" s="5">
        <v>418940</v>
      </c>
      <c r="DE59" s="5">
        <v>391184</v>
      </c>
      <c r="DF59" s="5">
        <v>1583180</v>
      </c>
      <c r="DG59" s="5">
        <v>379044</v>
      </c>
      <c r="DH59" s="5">
        <v>420195</v>
      </c>
      <c r="DI59" s="5">
        <v>442611</v>
      </c>
      <c r="DJ59" s="5">
        <v>433231</v>
      </c>
      <c r="DK59" s="5">
        <v>1675081</v>
      </c>
      <c r="DL59" s="5">
        <v>318641</v>
      </c>
      <c r="DM59" s="5">
        <v>0</v>
      </c>
      <c r="DN59" s="5">
        <v>0</v>
      </c>
      <c r="DO59" s="142">
        <v>0</v>
      </c>
      <c r="DP59" s="142">
        <v>318641</v>
      </c>
    </row>
    <row r="60" spans="1:120" x14ac:dyDescent="0.25">
      <c r="A60" s="82" t="s">
        <v>260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>
        <v>286366</v>
      </c>
      <c r="BV60" s="4">
        <v>291419</v>
      </c>
      <c r="BW60" s="4">
        <v>577785</v>
      </c>
      <c r="BX60" s="4">
        <v>366147</v>
      </c>
      <c r="BY60" s="4">
        <v>246405</v>
      </c>
      <c r="BZ60" s="4">
        <v>332378</v>
      </c>
      <c r="CA60" s="4">
        <v>287998</v>
      </c>
      <c r="CB60" s="4">
        <v>1232928</v>
      </c>
      <c r="CC60" s="4">
        <v>312350</v>
      </c>
      <c r="CD60" s="4">
        <v>271714</v>
      </c>
      <c r="CE60" s="4">
        <v>318429</v>
      </c>
      <c r="CF60" s="4">
        <v>344235</v>
      </c>
      <c r="CG60" s="4">
        <v>1246728</v>
      </c>
      <c r="CH60" s="4">
        <v>479647</v>
      </c>
      <c r="CI60" s="4">
        <v>298183</v>
      </c>
      <c r="CJ60" s="4">
        <v>328726</v>
      </c>
      <c r="CK60" s="4">
        <v>369062</v>
      </c>
      <c r="CL60" s="4">
        <v>1475618</v>
      </c>
      <c r="CM60" s="4">
        <v>435137</v>
      </c>
      <c r="CN60" s="4">
        <v>328358</v>
      </c>
      <c r="CO60" s="4">
        <v>338200</v>
      </c>
      <c r="CP60" s="4">
        <v>344760</v>
      </c>
      <c r="CQ60" s="4">
        <v>1446455</v>
      </c>
      <c r="CR60" s="4">
        <v>378357</v>
      </c>
      <c r="CS60" s="4">
        <v>316879</v>
      </c>
      <c r="CT60" s="4">
        <v>322413</v>
      </c>
      <c r="CU60" s="4">
        <v>316281</v>
      </c>
      <c r="CV60" s="4">
        <v>1333930</v>
      </c>
      <c r="CW60" s="4">
        <v>409735</v>
      </c>
      <c r="CX60" s="4">
        <v>300540</v>
      </c>
      <c r="CY60" s="4">
        <v>363363</v>
      </c>
      <c r="CZ60" s="4">
        <v>336229</v>
      </c>
      <c r="DA60" s="4">
        <v>1409867</v>
      </c>
      <c r="DB60" s="4">
        <v>410267</v>
      </c>
      <c r="DC60" s="4">
        <v>319227</v>
      </c>
      <c r="DD60" s="4">
        <v>352012</v>
      </c>
      <c r="DE60" s="4">
        <v>340599</v>
      </c>
      <c r="DF60" s="4">
        <v>1422105</v>
      </c>
      <c r="DG60" s="4">
        <v>397867</v>
      </c>
      <c r="DH60" s="4">
        <v>328470</v>
      </c>
      <c r="DI60" s="4">
        <v>329744</v>
      </c>
      <c r="DJ60" s="4">
        <v>352793</v>
      </c>
      <c r="DK60" s="4">
        <v>1408874</v>
      </c>
      <c r="DL60" s="4">
        <v>299152</v>
      </c>
      <c r="DM60" s="4">
        <v>82165</v>
      </c>
      <c r="DN60" s="4">
        <v>178628</v>
      </c>
      <c r="DO60" s="141">
        <v>194788</v>
      </c>
      <c r="DP60" s="141">
        <v>754733</v>
      </c>
    </row>
    <row r="61" spans="1:120" x14ac:dyDescent="0.25">
      <c r="A61" s="85" t="s">
        <v>261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>
        <v>122670</v>
      </c>
      <c r="BV61" s="5">
        <v>117731</v>
      </c>
      <c r="BW61" s="5">
        <v>240401</v>
      </c>
      <c r="BX61" s="5">
        <v>126118</v>
      </c>
      <c r="BY61" s="5">
        <v>122265</v>
      </c>
      <c r="BZ61" s="5">
        <v>121540</v>
      </c>
      <c r="CA61" s="5">
        <v>106245</v>
      </c>
      <c r="CB61" s="5">
        <v>476168</v>
      </c>
      <c r="CC61" s="5">
        <v>127970</v>
      </c>
      <c r="CD61" s="5">
        <v>209135</v>
      </c>
      <c r="CE61" s="5">
        <v>225185</v>
      </c>
      <c r="CF61" s="5">
        <v>232310</v>
      </c>
      <c r="CG61" s="5">
        <v>794600</v>
      </c>
      <c r="CH61" s="5">
        <v>225796</v>
      </c>
      <c r="CI61" s="5">
        <v>257620</v>
      </c>
      <c r="CJ61" s="5">
        <v>283846</v>
      </c>
      <c r="CK61" s="5">
        <v>282941</v>
      </c>
      <c r="CL61" s="5">
        <v>1050203</v>
      </c>
      <c r="CM61" s="5">
        <v>242801</v>
      </c>
      <c r="CN61" s="5">
        <v>227465</v>
      </c>
      <c r="CO61" s="5">
        <v>314561</v>
      </c>
      <c r="CP61" s="5">
        <v>281113</v>
      </c>
      <c r="CQ61" s="5">
        <v>1065940</v>
      </c>
      <c r="CR61" s="5">
        <v>262800</v>
      </c>
      <c r="CS61" s="5">
        <v>301548</v>
      </c>
      <c r="CT61" s="5">
        <v>276474</v>
      </c>
      <c r="CU61" s="5">
        <v>168518</v>
      </c>
      <c r="CV61" s="5">
        <v>1009340</v>
      </c>
      <c r="CW61" s="5">
        <v>132222</v>
      </c>
      <c r="CX61" s="5">
        <v>137254</v>
      </c>
      <c r="CY61" s="5">
        <v>150285</v>
      </c>
      <c r="CZ61" s="5">
        <v>126520</v>
      </c>
      <c r="DA61" s="5">
        <v>546281</v>
      </c>
      <c r="DB61" s="5">
        <v>122698</v>
      </c>
      <c r="DC61" s="5">
        <v>132964</v>
      </c>
      <c r="DD61" s="5">
        <v>135709</v>
      </c>
      <c r="DE61" s="5">
        <v>127112</v>
      </c>
      <c r="DF61" s="5">
        <v>518483</v>
      </c>
      <c r="DG61" s="5">
        <v>130697</v>
      </c>
      <c r="DH61" s="5">
        <v>162270</v>
      </c>
      <c r="DI61" s="5">
        <v>161924</v>
      </c>
      <c r="DJ61" s="5">
        <v>143423</v>
      </c>
      <c r="DK61" s="5">
        <v>598314</v>
      </c>
      <c r="DL61" s="5">
        <v>105792</v>
      </c>
      <c r="DM61" s="5">
        <v>793</v>
      </c>
      <c r="DN61" s="5">
        <v>22881</v>
      </c>
      <c r="DO61" s="142">
        <v>27761.02</v>
      </c>
      <c r="DP61" s="142">
        <v>157227.01999999999</v>
      </c>
    </row>
    <row r="62" spans="1:120" x14ac:dyDescent="0.25">
      <c r="A62" s="84" t="s">
        <v>262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>
        <v>46145</v>
      </c>
      <c r="BV62" s="4">
        <v>56537</v>
      </c>
      <c r="BW62" s="4">
        <v>102682</v>
      </c>
      <c r="BX62" s="4">
        <v>79597</v>
      </c>
      <c r="BY62" s="4">
        <v>39163</v>
      </c>
      <c r="BZ62" s="4">
        <v>60116</v>
      </c>
      <c r="CA62" s="4">
        <v>74863</v>
      </c>
      <c r="CB62" s="4">
        <v>253739</v>
      </c>
      <c r="CC62" s="4">
        <v>85757</v>
      </c>
      <c r="CD62" s="4">
        <v>48654</v>
      </c>
      <c r="CE62" s="4">
        <v>62092</v>
      </c>
      <c r="CF62" s="4">
        <v>75717</v>
      </c>
      <c r="CG62" s="4">
        <v>272220</v>
      </c>
      <c r="CH62" s="4">
        <v>123600</v>
      </c>
      <c r="CI62" s="4">
        <v>53170</v>
      </c>
      <c r="CJ62" s="4">
        <v>56387</v>
      </c>
      <c r="CK62" s="4">
        <v>69211</v>
      </c>
      <c r="CL62" s="4">
        <v>302368</v>
      </c>
      <c r="CM62" s="4">
        <v>74472</v>
      </c>
      <c r="CN62" s="4">
        <v>37397</v>
      </c>
      <c r="CO62" s="4">
        <v>46040</v>
      </c>
      <c r="CP62" s="4">
        <v>50005</v>
      </c>
      <c r="CQ62" s="4">
        <v>207914</v>
      </c>
      <c r="CR62" s="4">
        <v>63594</v>
      </c>
      <c r="CS62" s="4">
        <v>35849</v>
      </c>
      <c r="CT62" s="4">
        <v>41141</v>
      </c>
      <c r="CU62" s="4">
        <v>46318</v>
      </c>
      <c r="CV62" s="4">
        <v>186902</v>
      </c>
      <c r="CW62" s="4">
        <v>65157</v>
      </c>
      <c r="CX62" s="4">
        <v>32180</v>
      </c>
      <c r="CY62" s="4">
        <v>39340</v>
      </c>
      <c r="CZ62" s="4">
        <v>45625</v>
      </c>
      <c r="DA62" s="4">
        <v>182302</v>
      </c>
      <c r="DB62" s="4">
        <v>53129</v>
      </c>
      <c r="DC62" s="4">
        <v>30389</v>
      </c>
      <c r="DD62" s="4">
        <v>33699</v>
      </c>
      <c r="DE62" s="4">
        <v>40525</v>
      </c>
      <c r="DF62" s="4">
        <v>157742</v>
      </c>
      <c r="DG62" s="4">
        <v>56051</v>
      </c>
      <c r="DH62" s="4">
        <v>30782</v>
      </c>
      <c r="DI62" s="4">
        <v>37902</v>
      </c>
      <c r="DJ62" s="4">
        <v>47935</v>
      </c>
      <c r="DK62" s="4">
        <v>172670</v>
      </c>
      <c r="DL62" s="4">
        <v>48091</v>
      </c>
      <c r="DM62" s="4">
        <v>15726</v>
      </c>
      <c r="DN62" s="4">
        <v>36889</v>
      </c>
      <c r="DO62" s="141">
        <v>48542</v>
      </c>
      <c r="DP62" s="141">
        <v>149248</v>
      </c>
    </row>
    <row r="63" spans="1:120" x14ac:dyDescent="0.25">
      <c r="A63" s="95" t="s">
        <v>254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>
        <v>7638396</v>
      </c>
      <c r="BV63" s="6">
        <v>7363135</v>
      </c>
      <c r="BW63" s="6">
        <v>15001531</v>
      </c>
      <c r="BX63" s="6">
        <v>7523562</v>
      </c>
      <c r="BY63" s="6">
        <v>6947722</v>
      </c>
      <c r="BZ63" s="6">
        <v>7434670</v>
      </c>
      <c r="CA63" s="6">
        <v>6728544</v>
      </c>
      <c r="CB63" s="6">
        <v>28634498</v>
      </c>
      <c r="CC63" s="6">
        <v>6546513</v>
      </c>
      <c r="CD63" s="6">
        <v>7261189</v>
      </c>
      <c r="CE63" s="6">
        <v>7712781</v>
      </c>
      <c r="CF63" s="6">
        <v>7428773</v>
      </c>
      <c r="CG63" s="6">
        <v>28949256</v>
      </c>
      <c r="CH63" s="6">
        <v>7235966</v>
      </c>
      <c r="CI63" s="6">
        <v>6745930</v>
      </c>
      <c r="CJ63" s="6">
        <v>7388390</v>
      </c>
      <c r="CK63" s="6">
        <v>7082790</v>
      </c>
      <c r="CL63" s="6">
        <v>28453076</v>
      </c>
      <c r="CM63" s="6">
        <v>6560052</v>
      </c>
      <c r="CN63" s="6">
        <v>6699535</v>
      </c>
      <c r="CO63" s="6">
        <v>7268150</v>
      </c>
      <c r="CP63" s="6">
        <v>6444327</v>
      </c>
      <c r="CQ63" s="6">
        <v>26972064</v>
      </c>
      <c r="CR63" s="6">
        <v>6080965</v>
      </c>
      <c r="CS63" s="6">
        <v>6187800</v>
      </c>
      <c r="CT63" s="6">
        <v>6647206</v>
      </c>
      <c r="CU63" s="6">
        <v>5156259</v>
      </c>
      <c r="CV63" s="6">
        <v>24072230</v>
      </c>
      <c r="CW63" s="6">
        <v>5082919</v>
      </c>
      <c r="CX63" s="6">
        <v>4986471</v>
      </c>
      <c r="CY63" s="6">
        <v>5197196</v>
      </c>
      <c r="CZ63" s="6">
        <v>4725698</v>
      </c>
      <c r="DA63" s="6">
        <v>19992284</v>
      </c>
      <c r="DB63" s="6">
        <v>4788438</v>
      </c>
      <c r="DC63" s="6">
        <v>4787746</v>
      </c>
      <c r="DD63" s="6">
        <v>5105102</v>
      </c>
      <c r="DE63" s="6">
        <v>4744557</v>
      </c>
      <c r="DF63" s="6">
        <v>19425843</v>
      </c>
      <c r="DG63" s="6">
        <v>4844039</v>
      </c>
      <c r="DH63" s="6">
        <v>4981725</v>
      </c>
      <c r="DI63" s="6">
        <v>5490354</v>
      </c>
      <c r="DJ63" s="6">
        <v>5466085</v>
      </c>
      <c r="DK63" s="6">
        <v>20782203</v>
      </c>
      <c r="DL63" s="6">
        <v>4329712</v>
      </c>
      <c r="DM63" s="6">
        <v>1421351</v>
      </c>
      <c r="DN63" s="6">
        <v>1342399</v>
      </c>
      <c r="DO63" s="143">
        <v>1479425.02</v>
      </c>
      <c r="DP63" s="143">
        <v>8572887.0199999996</v>
      </c>
    </row>
    <row r="64" spans="1:1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3"/>
      <c r="DE64" s="3"/>
      <c r="DF64" s="3"/>
      <c r="DG64" s="3"/>
      <c r="DH64" s="3"/>
      <c r="DI64" s="3"/>
      <c r="DJ64" s="3"/>
      <c r="DK64" s="3"/>
      <c r="DO64" s="144"/>
      <c r="DP64" s="144"/>
    </row>
    <row r="65" spans="1:120" x14ac:dyDescent="0.25">
      <c r="A65" s="151" t="s">
        <v>13</v>
      </c>
      <c r="B65" s="129" t="s">
        <v>196</v>
      </c>
      <c r="C65" s="129" t="s">
        <v>197</v>
      </c>
      <c r="D65" s="129" t="s">
        <v>198</v>
      </c>
      <c r="E65" s="129" t="s">
        <v>199</v>
      </c>
      <c r="F65" s="129" t="s">
        <v>200</v>
      </c>
      <c r="G65" s="129" t="s">
        <v>201</v>
      </c>
      <c r="H65" s="129" t="s">
        <v>202</v>
      </c>
      <c r="I65" s="129" t="s">
        <v>203</v>
      </c>
      <c r="J65" s="129" t="s">
        <v>204</v>
      </c>
      <c r="K65" s="129" t="s">
        <v>205</v>
      </c>
      <c r="L65" s="129" t="s">
        <v>206</v>
      </c>
      <c r="M65" s="129" t="s">
        <v>207</v>
      </c>
      <c r="N65" s="129" t="s">
        <v>208</v>
      </c>
      <c r="O65" s="129" t="s">
        <v>209</v>
      </c>
      <c r="P65" s="129" t="s">
        <v>210</v>
      </c>
      <c r="Q65" s="129" t="s">
        <v>211</v>
      </c>
      <c r="R65" s="129" t="s">
        <v>212</v>
      </c>
      <c r="S65" s="129" t="s">
        <v>213</v>
      </c>
      <c r="T65" s="129">
        <v>2000</v>
      </c>
      <c r="U65" s="129" t="s">
        <v>214</v>
      </c>
      <c r="V65" s="129" t="s">
        <v>215</v>
      </c>
      <c r="W65" s="129" t="s">
        <v>216</v>
      </c>
      <c r="X65" s="129" t="s">
        <v>217</v>
      </c>
      <c r="Y65" s="129">
        <v>2001</v>
      </c>
      <c r="Z65" s="129" t="s">
        <v>218</v>
      </c>
      <c r="AA65" s="129" t="s">
        <v>219</v>
      </c>
      <c r="AB65" s="129" t="s">
        <v>220</v>
      </c>
      <c r="AC65" s="129" t="s">
        <v>221</v>
      </c>
      <c r="AD65" s="129">
        <v>2002</v>
      </c>
      <c r="AE65" s="129" t="s">
        <v>222</v>
      </c>
      <c r="AF65" s="129" t="s">
        <v>223</v>
      </c>
      <c r="AG65" s="129" t="s">
        <v>224</v>
      </c>
      <c r="AH65" s="129" t="s">
        <v>225</v>
      </c>
      <c r="AI65" s="129">
        <v>2003</v>
      </c>
      <c r="AJ65" s="129" t="s">
        <v>226</v>
      </c>
      <c r="AK65" s="129" t="s">
        <v>227</v>
      </c>
      <c r="AL65" s="129" t="s">
        <v>228</v>
      </c>
      <c r="AM65" s="129" t="s">
        <v>229</v>
      </c>
      <c r="AN65" s="129">
        <v>2004</v>
      </c>
      <c r="AO65" s="129" t="s">
        <v>230</v>
      </c>
      <c r="AP65" s="129" t="s">
        <v>231</v>
      </c>
      <c r="AQ65" s="129" t="s">
        <v>232</v>
      </c>
      <c r="AR65" s="129" t="s">
        <v>233</v>
      </c>
      <c r="AS65" s="129">
        <v>2005</v>
      </c>
      <c r="AT65" s="129" t="s">
        <v>234</v>
      </c>
      <c r="AU65" s="129" t="s">
        <v>235</v>
      </c>
      <c r="AV65" s="129" t="s">
        <v>236</v>
      </c>
      <c r="AW65" s="129" t="s">
        <v>237</v>
      </c>
      <c r="AX65" s="129">
        <v>2006</v>
      </c>
      <c r="AY65" s="129" t="s">
        <v>238</v>
      </c>
      <c r="AZ65" s="129" t="s">
        <v>239</v>
      </c>
      <c r="BA65" s="129" t="s">
        <v>240</v>
      </c>
      <c r="BB65" s="129" t="s">
        <v>241</v>
      </c>
      <c r="BC65" s="129">
        <v>2007</v>
      </c>
      <c r="BD65" s="129" t="s">
        <v>242</v>
      </c>
      <c r="BE65" s="129" t="s">
        <v>243</v>
      </c>
      <c r="BF65" s="129" t="s">
        <v>244</v>
      </c>
      <c r="BG65" s="129" t="s">
        <v>245</v>
      </c>
      <c r="BH65" s="129">
        <v>2008</v>
      </c>
      <c r="BI65" s="129" t="s">
        <v>246</v>
      </c>
      <c r="BJ65" s="129" t="s">
        <v>247</v>
      </c>
      <c r="BK65" s="129" t="s">
        <v>248</v>
      </c>
      <c r="BL65" s="129" t="s">
        <v>249</v>
      </c>
      <c r="BM65" s="129">
        <v>2009</v>
      </c>
      <c r="BN65" s="129" t="s">
        <v>123</v>
      </c>
      <c r="BO65" s="129" t="s">
        <v>124</v>
      </c>
      <c r="BP65" s="129" t="s">
        <v>125</v>
      </c>
      <c r="BQ65" s="129" t="s">
        <v>147</v>
      </c>
      <c r="BR65" s="129">
        <v>2010</v>
      </c>
      <c r="BS65" s="129" t="s">
        <v>126</v>
      </c>
      <c r="BT65" s="129" t="s">
        <v>127</v>
      </c>
      <c r="BU65" s="129" t="s">
        <v>128</v>
      </c>
      <c r="BV65" s="129" t="s">
        <v>134</v>
      </c>
      <c r="BW65" s="129">
        <v>2011</v>
      </c>
      <c r="BX65" s="129" t="s">
        <v>136</v>
      </c>
      <c r="BY65" s="129" t="s">
        <v>142</v>
      </c>
      <c r="BZ65" s="129" t="s">
        <v>144</v>
      </c>
      <c r="CA65" s="129" t="s">
        <v>150</v>
      </c>
      <c r="CB65" s="129">
        <v>2012</v>
      </c>
      <c r="CC65" s="129" t="s">
        <v>167</v>
      </c>
      <c r="CD65" s="129" t="s">
        <v>170</v>
      </c>
      <c r="CE65" s="129" t="s">
        <v>178</v>
      </c>
      <c r="CF65" s="129" t="s">
        <v>180</v>
      </c>
      <c r="CG65" s="129">
        <v>2013</v>
      </c>
      <c r="CH65" s="129" t="s">
        <v>186</v>
      </c>
      <c r="CI65" s="129" t="s">
        <v>189</v>
      </c>
      <c r="CJ65" s="129" t="s">
        <v>191</v>
      </c>
      <c r="CK65" s="129" t="s">
        <v>193</v>
      </c>
      <c r="CL65" s="129">
        <v>2014</v>
      </c>
      <c r="CM65" s="129" t="s">
        <v>195</v>
      </c>
      <c r="CN65" s="129" t="s">
        <v>250</v>
      </c>
      <c r="CO65" s="129" t="s">
        <v>328</v>
      </c>
      <c r="CP65" s="129" t="s">
        <v>340</v>
      </c>
      <c r="CQ65" s="129">
        <v>2015</v>
      </c>
      <c r="CR65" s="129" t="s">
        <v>347</v>
      </c>
      <c r="CS65" s="130" t="s">
        <v>351</v>
      </c>
      <c r="CT65" s="130" t="s">
        <v>354</v>
      </c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3"/>
      <c r="DJ65" s="3"/>
      <c r="DK65" s="3"/>
      <c r="DO65" s="144"/>
      <c r="DP65" s="144"/>
    </row>
    <row r="66" spans="1:120" x14ac:dyDescent="0.25">
      <c r="A66" s="152"/>
      <c r="B66" s="2" t="s">
        <v>71</v>
      </c>
      <c r="C66" s="2" t="s">
        <v>72</v>
      </c>
      <c r="D66" s="2" t="s">
        <v>73</v>
      </c>
      <c r="E66" s="2" t="s">
        <v>74</v>
      </c>
      <c r="F66" s="2" t="s">
        <v>75</v>
      </c>
      <c r="G66" s="2" t="s">
        <v>76</v>
      </c>
      <c r="H66" s="2" t="s">
        <v>77</v>
      </c>
      <c r="I66" s="2" t="s">
        <v>78</v>
      </c>
      <c r="J66" s="2" t="s">
        <v>79</v>
      </c>
      <c r="K66" s="2" t="s">
        <v>80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86</v>
      </c>
      <c r="R66" s="2" t="s">
        <v>87</v>
      </c>
      <c r="S66" s="2" t="s">
        <v>88</v>
      </c>
      <c r="T66" s="2">
        <v>2000</v>
      </c>
      <c r="U66" s="2" t="s">
        <v>89</v>
      </c>
      <c r="V66" s="2" t="s">
        <v>90</v>
      </c>
      <c r="W66" s="2" t="s">
        <v>91</v>
      </c>
      <c r="X66" s="2" t="s">
        <v>92</v>
      </c>
      <c r="Y66" s="2">
        <v>2001</v>
      </c>
      <c r="Z66" s="2" t="s">
        <v>93</v>
      </c>
      <c r="AA66" s="2" t="s">
        <v>94</v>
      </c>
      <c r="AB66" s="2" t="s">
        <v>95</v>
      </c>
      <c r="AC66" s="2" t="s">
        <v>96</v>
      </c>
      <c r="AD66" s="2">
        <v>2002</v>
      </c>
      <c r="AE66" s="2" t="s">
        <v>97</v>
      </c>
      <c r="AF66" s="2" t="s">
        <v>98</v>
      </c>
      <c r="AG66" s="2" t="s">
        <v>99</v>
      </c>
      <c r="AH66" s="2" t="s">
        <v>100</v>
      </c>
      <c r="AI66" s="2">
        <v>2003</v>
      </c>
      <c r="AJ66" s="2" t="s">
        <v>101</v>
      </c>
      <c r="AK66" s="2" t="s">
        <v>102</v>
      </c>
      <c r="AL66" s="2" t="s">
        <v>103</v>
      </c>
      <c r="AM66" s="2" t="s">
        <v>104</v>
      </c>
      <c r="AN66" s="2">
        <v>2004</v>
      </c>
      <c r="AO66" s="2" t="s">
        <v>105</v>
      </c>
      <c r="AP66" s="2" t="s">
        <v>106</v>
      </c>
      <c r="AQ66" s="2" t="s">
        <v>107</v>
      </c>
      <c r="AR66" s="2" t="s">
        <v>108</v>
      </c>
      <c r="AS66" s="2">
        <v>2005</v>
      </c>
      <c r="AT66" s="2" t="s">
        <v>109</v>
      </c>
      <c r="AU66" s="2" t="s">
        <v>110</v>
      </c>
      <c r="AV66" s="2" t="s">
        <v>111</v>
      </c>
      <c r="AW66" s="2" t="s">
        <v>112</v>
      </c>
      <c r="AX66" s="2">
        <v>2006</v>
      </c>
      <c r="AY66" s="2" t="s">
        <v>113</v>
      </c>
      <c r="AZ66" s="2" t="s">
        <v>114</v>
      </c>
      <c r="BA66" s="2" t="s">
        <v>115</v>
      </c>
      <c r="BB66" s="2" t="s">
        <v>116</v>
      </c>
      <c r="BC66" s="2">
        <v>2007</v>
      </c>
      <c r="BD66" s="2" t="s">
        <v>117</v>
      </c>
      <c r="BE66" s="2" t="s">
        <v>118</v>
      </c>
      <c r="BF66" s="2" t="s">
        <v>119</v>
      </c>
      <c r="BG66" s="2" t="s">
        <v>120</v>
      </c>
      <c r="BH66" s="2">
        <v>2008</v>
      </c>
      <c r="BI66" s="2" t="s">
        <v>19</v>
      </c>
      <c r="BJ66" s="2" t="s">
        <v>20</v>
      </c>
      <c r="BK66" s="2" t="s">
        <v>21</v>
      </c>
      <c r="BL66" s="2" t="s">
        <v>22</v>
      </c>
      <c r="BM66" s="2">
        <v>2009</v>
      </c>
      <c r="BN66" s="2" t="s">
        <v>23</v>
      </c>
      <c r="BO66" s="2" t="s">
        <v>24</v>
      </c>
      <c r="BP66" s="2" t="s">
        <v>25</v>
      </c>
      <c r="BQ66" s="2" t="s">
        <v>26</v>
      </c>
      <c r="BR66" s="2">
        <v>2010</v>
      </c>
      <c r="BS66" s="2" t="s">
        <v>27</v>
      </c>
      <c r="BT66" s="2" t="s">
        <v>68</v>
      </c>
      <c r="BU66" s="2" t="s">
        <v>69</v>
      </c>
      <c r="BV66" s="2" t="s">
        <v>129</v>
      </c>
      <c r="BW66" s="2">
        <v>2011</v>
      </c>
      <c r="BX66" s="2" t="s">
        <v>135</v>
      </c>
      <c r="BY66" s="2" t="s">
        <v>137</v>
      </c>
      <c r="BZ66" s="2" t="s">
        <v>143</v>
      </c>
      <c r="CA66" s="2" t="s">
        <v>148</v>
      </c>
      <c r="CB66" s="2">
        <v>2012</v>
      </c>
      <c r="CC66" s="2" t="s">
        <v>166</v>
      </c>
      <c r="CD66" s="2" t="s">
        <v>169</v>
      </c>
      <c r="CE66" s="2" t="s">
        <v>177</v>
      </c>
      <c r="CF66" s="2" t="s">
        <v>179</v>
      </c>
      <c r="CG66" s="2">
        <v>2013</v>
      </c>
      <c r="CH66" s="2" t="s">
        <v>185</v>
      </c>
      <c r="CI66" s="2" t="s">
        <v>188</v>
      </c>
      <c r="CJ66" s="2" t="s">
        <v>190</v>
      </c>
      <c r="CK66" s="2" t="s">
        <v>192</v>
      </c>
      <c r="CL66" s="2">
        <v>2014</v>
      </c>
      <c r="CM66" s="2" t="s">
        <v>194</v>
      </c>
      <c r="CN66" s="2" t="s">
        <v>251</v>
      </c>
      <c r="CO66" s="2" t="s">
        <v>329</v>
      </c>
      <c r="CP66" s="2" t="s">
        <v>341</v>
      </c>
      <c r="CQ66" s="2">
        <v>2015</v>
      </c>
      <c r="CR66" s="2" t="s">
        <v>349</v>
      </c>
      <c r="CS66" s="107" t="s">
        <v>352</v>
      </c>
      <c r="CT66" s="107" t="s">
        <v>355</v>
      </c>
      <c r="CU66" s="120"/>
      <c r="CV66" s="120"/>
      <c r="CW66" s="120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3"/>
      <c r="DJ66" s="3"/>
      <c r="DK66" s="3"/>
      <c r="DO66" s="144"/>
      <c r="DP66" s="144"/>
    </row>
    <row r="67" spans="1:120" x14ac:dyDescent="0.25">
      <c r="A67" s="84" t="s">
        <v>264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>
        <v>538</v>
      </c>
      <c r="AS67" s="4">
        <v>538</v>
      </c>
      <c r="AT67" s="4">
        <v>571</v>
      </c>
      <c r="AU67" s="4">
        <v>599</v>
      </c>
      <c r="AV67" s="4">
        <v>632</v>
      </c>
      <c r="AW67" s="4">
        <v>678</v>
      </c>
      <c r="AX67" s="4">
        <v>2480</v>
      </c>
      <c r="AY67" s="4">
        <v>771</v>
      </c>
      <c r="AZ67" s="4">
        <v>807</v>
      </c>
      <c r="BA67" s="4">
        <v>853</v>
      </c>
      <c r="BB67" s="4">
        <v>908</v>
      </c>
      <c r="BC67" s="4">
        <v>3339</v>
      </c>
      <c r="BD67" s="4">
        <v>968</v>
      </c>
      <c r="BE67" s="4">
        <v>1039</v>
      </c>
      <c r="BF67" s="4">
        <v>1158</v>
      </c>
      <c r="BG67" s="4">
        <v>1303</v>
      </c>
      <c r="BH67" s="4">
        <v>4468</v>
      </c>
      <c r="BI67" s="4">
        <v>1427</v>
      </c>
      <c r="BJ67" s="4">
        <v>1538</v>
      </c>
      <c r="BK67" s="4">
        <v>1675</v>
      </c>
      <c r="BL67" s="4">
        <v>1858</v>
      </c>
      <c r="BM67" s="4">
        <v>6498</v>
      </c>
      <c r="BN67" s="4">
        <v>2013</v>
      </c>
      <c r="BO67" s="4">
        <v>2168</v>
      </c>
      <c r="BP67" s="4">
        <v>2340</v>
      </c>
      <c r="BQ67" s="4">
        <v>2567</v>
      </c>
      <c r="BR67" s="4">
        <v>9088</v>
      </c>
      <c r="BS67" s="4">
        <v>2725.9140000000002</v>
      </c>
      <c r="BT67" s="4">
        <v>2871.6280000000002</v>
      </c>
      <c r="BU67" s="4">
        <v>3049</v>
      </c>
      <c r="BV67" s="4">
        <v>3243.98</v>
      </c>
      <c r="BW67" s="4">
        <v>11890.522000000001</v>
      </c>
      <c r="BX67" s="4">
        <v>3373.9180000000001</v>
      </c>
      <c r="BY67" s="4">
        <v>3478</v>
      </c>
      <c r="BZ67" s="4">
        <v>3604</v>
      </c>
      <c r="CA67" s="4">
        <v>3770</v>
      </c>
      <c r="CB67" s="4">
        <v>14225.918</v>
      </c>
      <c r="CC67" s="4">
        <v>3875</v>
      </c>
      <c r="CD67" s="4">
        <v>3982</v>
      </c>
      <c r="CE67" s="4">
        <v>4106</v>
      </c>
      <c r="CF67" s="4">
        <v>4303</v>
      </c>
      <c r="CG67" s="4">
        <v>16266</v>
      </c>
      <c r="CH67" s="4">
        <v>4427</v>
      </c>
      <c r="CI67" s="4">
        <v>4525</v>
      </c>
      <c r="CJ67" s="4">
        <v>4618</v>
      </c>
      <c r="CK67" s="4">
        <v>4825</v>
      </c>
      <c r="CL67" s="4">
        <v>18395</v>
      </c>
      <c r="CM67" s="4">
        <v>4926</v>
      </c>
      <c r="CN67" s="4">
        <v>5005</v>
      </c>
      <c r="CO67" s="4">
        <v>5098</v>
      </c>
      <c r="CP67" s="4">
        <v>5269</v>
      </c>
      <c r="CQ67" s="4">
        <v>20298</v>
      </c>
      <c r="CR67" s="4">
        <v>5320</v>
      </c>
      <c r="CS67" s="4">
        <v>5338</v>
      </c>
      <c r="CT67" s="4">
        <v>5356</v>
      </c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3"/>
      <c r="DJ67" s="3"/>
      <c r="DK67" s="3"/>
      <c r="DO67" s="144"/>
      <c r="DP67" s="144"/>
    </row>
    <row r="68" spans="1:120" x14ac:dyDescent="0.25">
      <c r="A68" s="85" t="s">
        <v>263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>
        <v>0.41399999999999998</v>
      </c>
      <c r="AS68" s="115"/>
      <c r="AT68" s="115">
        <v>0.443</v>
      </c>
      <c r="AU68" s="115">
        <v>0.47099999999999997</v>
      </c>
      <c r="AV68" s="115">
        <v>0.47699999999999998</v>
      </c>
      <c r="AW68" s="115">
        <v>0.47099999999999997</v>
      </c>
      <c r="AX68" s="115"/>
      <c r="AY68" s="115">
        <v>0.47399999999999998</v>
      </c>
      <c r="AZ68" s="115">
        <v>0.501</v>
      </c>
      <c r="BA68" s="115">
        <v>0.503</v>
      </c>
      <c r="BB68" s="115">
        <v>0.497</v>
      </c>
      <c r="BC68" s="115"/>
      <c r="BD68" s="115">
        <v>0.50600000000000001</v>
      </c>
      <c r="BE68" s="115">
        <v>0.53</v>
      </c>
      <c r="BF68" s="115">
        <v>0.54500000000000004</v>
      </c>
      <c r="BG68" s="115">
        <v>0.54100000000000004</v>
      </c>
      <c r="BH68" s="115"/>
      <c r="BI68" s="115">
        <v>0.53500000000000003</v>
      </c>
      <c r="BJ68" s="115">
        <v>0.56200000000000006</v>
      </c>
      <c r="BK68" s="115">
        <v>0.57399999999999995</v>
      </c>
      <c r="BL68" s="115">
        <v>0.57899999999999996</v>
      </c>
      <c r="BM68" s="115"/>
      <c r="BN68" s="115">
        <v>0.57499999999999996</v>
      </c>
      <c r="BO68" s="115">
        <v>0.60299999999999998</v>
      </c>
      <c r="BP68" s="115">
        <v>0.61099999999999999</v>
      </c>
      <c r="BQ68" s="115">
        <v>0.60199999999999998</v>
      </c>
      <c r="BR68" s="115"/>
      <c r="BS68" s="115">
        <v>0.628</v>
      </c>
      <c r="BT68" s="115">
        <v>0.64900000000000002</v>
      </c>
      <c r="BU68" s="115">
        <v>0.66400000000000003</v>
      </c>
      <c r="BV68" s="115">
        <v>0.65100000000000002</v>
      </c>
      <c r="BW68" s="115"/>
      <c r="BX68" s="115">
        <v>0.65600000000000003</v>
      </c>
      <c r="BY68" s="115">
        <v>0.67400000000000004</v>
      </c>
      <c r="BZ68" s="115">
        <v>0.67600000000000005</v>
      </c>
      <c r="CA68" s="115">
        <v>0.66700000000000004</v>
      </c>
      <c r="CB68" s="115"/>
      <c r="CC68" s="115">
        <v>0.66663078024162892</v>
      </c>
      <c r="CD68" s="115">
        <v>0.69215687879728727</v>
      </c>
      <c r="CE68" s="115">
        <v>0.69592412829983774</v>
      </c>
      <c r="CF68" s="115">
        <v>0.68660080405046764</v>
      </c>
      <c r="CG68" s="115"/>
      <c r="CH68" s="115">
        <v>0.68649550382443147</v>
      </c>
      <c r="CI68" s="115">
        <v>0.69940969452003643</v>
      </c>
      <c r="CJ68" s="115">
        <v>0.70657836044382383</v>
      </c>
      <c r="CK68" s="115">
        <v>0.69399999999999995</v>
      </c>
      <c r="CL68" s="115"/>
      <c r="CM68" s="115">
        <v>0.69327071999487699</v>
      </c>
      <c r="CN68" s="115">
        <v>0.70322835779665993</v>
      </c>
      <c r="CO68" s="115">
        <v>0.70343547897034142</v>
      </c>
      <c r="CP68" s="115">
        <v>0.68748412622545396</v>
      </c>
      <c r="CQ68" s="115"/>
      <c r="CR68" s="115">
        <v>0.68287050777512381</v>
      </c>
      <c r="CS68" s="115">
        <v>0.69688143798959445</v>
      </c>
      <c r="CT68" s="115">
        <v>0.69350529983809395</v>
      </c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3"/>
      <c r="DJ68" s="3"/>
      <c r="DK68" s="3"/>
      <c r="DO68" s="144"/>
      <c r="DP68" s="144"/>
    </row>
    <row r="69" spans="1:12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3"/>
      <c r="DE69" s="3"/>
      <c r="DF69" s="3"/>
      <c r="DG69" s="3"/>
      <c r="DH69" s="3"/>
      <c r="DI69" s="3"/>
      <c r="DJ69" s="3"/>
      <c r="DK69" s="3"/>
      <c r="DO69" s="144"/>
      <c r="DP69" s="144"/>
    </row>
    <row r="70" spans="1:120" x14ac:dyDescent="0.25">
      <c r="A70" s="151" t="s">
        <v>305</v>
      </c>
      <c r="B70" s="129" t="s">
        <v>196</v>
      </c>
      <c r="C70" s="129" t="s">
        <v>197</v>
      </c>
      <c r="D70" s="129" t="s">
        <v>198</v>
      </c>
      <c r="E70" s="129" t="s">
        <v>199</v>
      </c>
      <c r="F70" s="129" t="s">
        <v>200</v>
      </c>
      <c r="G70" s="129" t="s">
        <v>201</v>
      </c>
      <c r="H70" s="129" t="s">
        <v>202</v>
      </c>
      <c r="I70" s="129" t="s">
        <v>203</v>
      </c>
      <c r="J70" s="129" t="s">
        <v>204</v>
      </c>
      <c r="K70" s="129" t="s">
        <v>205</v>
      </c>
      <c r="L70" s="129" t="s">
        <v>206</v>
      </c>
      <c r="M70" s="129" t="s">
        <v>207</v>
      </c>
      <c r="N70" s="129" t="s">
        <v>208</v>
      </c>
      <c r="O70" s="129" t="s">
        <v>209</v>
      </c>
      <c r="P70" s="129" t="s">
        <v>210</v>
      </c>
      <c r="Q70" s="129" t="s">
        <v>211</v>
      </c>
      <c r="R70" s="129" t="s">
        <v>212</v>
      </c>
      <c r="S70" s="129" t="s">
        <v>213</v>
      </c>
      <c r="T70" s="129">
        <v>2000</v>
      </c>
      <c r="U70" s="129" t="s">
        <v>214</v>
      </c>
      <c r="V70" s="129" t="s">
        <v>215</v>
      </c>
      <c r="W70" s="129" t="s">
        <v>216</v>
      </c>
      <c r="X70" s="129" t="s">
        <v>217</v>
      </c>
      <c r="Y70" s="129">
        <v>2001</v>
      </c>
      <c r="Z70" s="129" t="s">
        <v>218</v>
      </c>
      <c r="AA70" s="129" t="s">
        <v>219</v>
      </c>
      <c r="AB70" s="129" t="s">
        <v>220</v>
      </c>
      <c r="AC70" s="129" t="s">
        <v>221</v>
      </c>
      <c r="AD70" s="129">
        <v>2002</v>
      </c>
      <c r="AE70" s="129" t="s">
        <v>222</v>
      </c>
      <c r="AF70" s="129" t="s">
        <v>223</v>
      </c>
      <c r="AG70" s="129" t="s">
        <v>224</v>
      </c>
      <c r="AH70" s="129" t="s">
        <v>225</v>
      </c>
      <c r="AI70" s="129">
        <v>2003</v>
      </c>
      <c r="AJ70" s="129" t="s">
        <v>226</v>
      </c>
      <c r="AK70" s="129" t="s">
        <v>227</v>
      </c>
      <c r="AL70" s="129" t="s">
        <v>228</v>
      </c>
      <c r="AM70" s="129" t="s">
        <v>229</v>
      </c>
      <c r="AN70" s="129">
        <v>2004</v>
      </c>
      <c r="AO70" s="129" t="s">
        <v>230</v>
      </c>
      <c r="AP70" s="129" t="s">
        <v>231</v>
      </c>
      <c r="AQ70" s="129" t="s">
        <v>232</v>
      </c>
      <c r="AR70" s="129" t="s">
        <v>233</v>
      </c>
      <c r="AS70" s="129">
        <v>2005</v>
      </c>
      <c r="AT70" s="129" t="s">
        <v>234</v>
      </c>
      <c r="AU70" s="129" t="s">
        <v>235</v>
      </c>
      <c r="AV70" s="129" t="s">
        <v>236</v>
      </c>
      <c r="AW70" s="129" t="s">
        <v>237</v>
      </c>
      <c r="AX70" s="129">
        <v>2006</v>
      </c>
      <c r="AY70" s="129" t="s">
        <v>238</v>
      </c>
      <c r="AZ70" s="129" t="s">
        <v>239</v>
      </c>
      <c r="BA70" s="129" t="s">
        <v>240</v>
      </c>
      <c r="BB70" s="129" t="s">
        <v>241</v>
      </c>
      <c r="BC70" s="129">
        <v>2007</v>
      </c>
      <c r="BD70" s="129" t="s">
        <v>242</v>
      </c>
      <c r="BE70" s="129" t="s">
        <v>243</v>
      </c>
      <c r="BF70" s="129" t="s">
        <v>244</v>
      </c>
      <c r="BG70" s="129" t="s">
        <v>245</v>
      </c>
      <c r="BH70" s="129">
        <v>2008</v>
      </c>
      <c r="BI70" s="129" t="s">
        <v>246</v>
      </c>
      <c r="BJ70" s="129" t="s">
        <v>247</v>
      </c>
      <c r="BK70" s="129" t="s">
        <v>248</v>
      </c>
      <c r="BL70" s="129" t="s">
        <v>249</v>
      </c>
      <c r="BM70" s="129">
        <v>2009</v>
      </c>
      <c r="BN70" s="129" t="s">
        <v>123</v>
      </c>
      <c r="BO70" s="129" t="s">
        <v>124</v>
      </c>
      <c r="BP70" s="129" t="s">
        <v>125</v>
      </c>
      <c r="BQ70" s="129" t="s">
        <v>147</v>
      </c>
      <c r="BR70" s="129">
        <v>2010</v>
      </c>
      <c r="BS70" s="129" t="s">
        <v>126</v>
      </c>
      <c r="BT70" s="129" t="s">
        <v>127</v>
      </c>
      <c r="BU70" s="129" t="s">
        <v>128</v>
      </c>
      <c r="BV70" s="129" t="s">
        <v>134</v>
      </c>
      <c r="BW70" s="129">
        <v>2011</v>
      </c>
      <c r="BX70" s="129" t="s">
        <v>136</v>
      </c>
      <c r="BY70" s="129" t="s">
        <v>142</v>
      </c>
      <c r="BZ70" s="129" t="s">
        <v>144</v>
      </c>
      <c r="CA70" s="129" t="s">
        <v>150</v>
      </c>
      <c r="CB70" s="129">
        <v>2012</v>
      </c>
      <c r="CC70" s="129" t="s">
        <v>167</v>
      </c>
      <c r="CD70" s="129" t="s">
        <v>170</v>
      </c>
      <c r="CE70" s="129" t="s">
        <v>178</v>
      </c>
      <c r="CF70" s="129" t="s">
        <v>180</v>
      </c>
      <c r="CG70" s="129">
        <v>2013</v>
      </c>
      <c r="CH70" s="129" t="s">
        <v>186</v>
      </c>
      <c r="CI70" s="129" t="s">
        <v>189</v>
      </c>
      <c r="CJ70" s="129" t="s">
        <v>191</v>
      </c>
      <c r="CK70" s="129" t="s">
        <v>193</v>
      </c>
      <c r="CL70" s="129">
        <v>2014</v>
      </c>
      <c r="CM70" s="129" t="s">
        <v>195</v>
      </c>
      <c r="CN70" s="129" t="s">
        <v>250</v>
      </c>
      <c r="CO70" s="129" t="s">
        <v>328</v>
      </c>
      <c r="CP70" s="129" t="s">
        <v>340</v>
      </c>
      <c r="CQ70" s="129">
        <v>2015</v>
      </c>
      <c r="CR70" s="129" t="s">
        <v>347</v>
      </c>
      <c r="CS70" s="130" t="s">
        <v>351</v>
      </c>
      <c r="CT70" s="130" t="s">
        <v>354</v>
      </c>
      <c r="CU70" s="130" t="s">
        <v>360</v>
      </c>
      <c r="CV70" s="130">
        <v>2016</v>
      </c>
      <c r="CW70" s="130" t="s">
        <v>362</v>
      </c>
      <c r="CX70" s="130" t="s">
        <v>365</v>
      </c>
      <c r="CY70" s="130" t="s">
        <v>369</v>
      </c>
      <c r="CZ70" s="130" t="s">
        <v>372</v>
      </c>
      <c r="DA70" s="130">
        <v>2017</v>
      </c>
      <c r="DB70" s="130" t="s">
        <v>375</v>
      </c>
      <c r="DC70" s="130" t="s">
        <v>378</v>
      </c>
      <c r="DD70" s="130" t="s">
        <v>380</v>
      </c>
      <c r="DE70" s="130" t="s">
        <v>384</v>
      </c>
      <c r="DF70" s="130">
        <v>2018</v>
      </c>
      <c r="DG70" s="130" t="s">
        <v>388</v>
      </c>
      <c r="DH70" s="130" t="s">
        <v>392</v>
      </c>
      <c r="DI70" s="130" t="s">
        <v>397</v>
      </c>
      <c r="DJ70" s="130" t="s">
        <v>400</v>
      </c>
      <c r="DK70" s="130">
        <v>2019</v>
      </c>
      <c r="DL70" s="130" t="s">
        <v>403</v>
      </c>
      <c r="DM70" s="132" t="s">
        <v>408</v>
      </c>
      <c r="DN70" s="136" t="s">
        <v>430</v>
      </c>
      <c r="DO70" s="139" t="s">
        <v>433</v>
      </c>
      <c r="DP70" s="139">
        <v>2020</v>
      </c>
    </row>
    <row r="71" spans="1:120" x14ac:dyDescent="0.25">
      <c r="A71" s="152"/>
      <c r="B71" s="2" t="s">
        <v>71</v>
      </c>
      <c r="C71" s="2" t="s">
        <v>72</v>
      </c>
      <c r="D71" s="2" t="s">
        <v>73</v>
      </c>
      <c r="E71" s="2" t="s">
        <v>74</v>
      </c>
      <c r="F71" s="2" t="s">
        <v>75</v>
      </c>
      <c r="G71" s="2" t="s">
        <v>76</v>
      </c>
      <c r="H71" s="2" t="s">
        <v>77</v>
      </c>
      <c r="I71" s="2" t="s">
        <v>78</v>
      </c>
      <c r="J71" s="2" t="s">
        <v>79</v>
      </c>
      <c r="K71" s="2" t="s">
        <v>80</v>
      </c>
      <c r="L71" s="2" t="s">
        <v>81</v>
      </c>
      <c r="M71" s="2" t="s">
        <v>82</v>
      </c>
      <c r="N71" s="2" t="s">
        <v>83</v>
      </c>
      <c r="O71" s="2" t="s">
        <v>84</v>
      </c>
      <c r="P71" s="2" t="s">
        <v>85</v>
      </c>
      <c r="Q71" s="2" t="s">
        <v>86</v>
      </c>
      <c r="R71" s="2" t="s">
        <v>87</v>
      </c>
      <c r="S71" s="2" t="s">
        <v>88</v>
      </c>
      <c r="T71" s="2">
        <v>2000</v>
      </c>
      <c r="U71" s="2" t="s">
        <v>89</v>
      </c>
      <c r="V71" s="2" t="s">
        <v>90</v>
      </c>
      <c r="W71" s="2" t="s">
        <v>91</v>
      </c>
      <c r="X71" s="2" t="s">
        <v>92</v>
      </c>
      <c r="Y71" s="2">
        <v>2001</v>
      </c>
      <c r="Z71" s="2" t="s">
        <v>93</v>
      </c>
      <c r="AA71" s="2" t="s">
        <v>94</v>
      </c>
      <c r="AB71" s="2" t="s">
        <v>95</v>
      </c>
      <c r="AC71" s="2" t="s">
        <v>96</v>
      </c>
      <c r="AD71" s="2">
        <v>2002</v>
      </c>
      <c r="AE71" s="2" t="s">
        <v>97</v>
      </c>
      <c r="AF71" s="2" t="s">
        <v>98</v>
      </c>
      <c r="AG71" s="2" t="s">
        <v>99</v>
      </c>
      <c r="AH71" s="2" t="s">
        <v>100</v>
      </c>
      <c r="AI71" s="2">
        <v>2003</v>
      </c>
      <c r="AJ71" s="2" t="s">
        <v>101</v>
      </c>
      <c r="AK71" s="2" t="s">
        <v>102</v>
      </c>
      <c r="AL71" s="2" t="s">
        <v>103</v>
      </c>
      <c r="AM71" s="2" t="s">
        <v>104</v>
      </c>
      <c r="AN71" s="2">
        <v>2004</v>
      </c>
      <c r="AO71" s="2" t="s">
        <v>105</v>
      </c>
      <c r="AP71" s="2" t="s">
        <v>106</v>
      </c>
      <c r="AQ71" s="2" t="s">
        <v>107</v>
      </c>
      <c r="AR71" s="2" t="s">
        <v>108</v>
      </c>
      <c r="AS71" s="2">
        <v>2005</v>
      </c>
      <c r="AT71" s="2" t="s">
        <v>109</v>
      </c>
      <c r="AU71" s="2" t="s">
        <v>110</v>
      </c>
      <c r="AV71" s="2" t="s">
        <v>111</v>
      </c>
      <c r="AW71" s="2" t="s">
        <v>112</v>
      </c>
      <c r="AX71" s="2">
        <v>2006</v>
      </c>
      <c r="AY71" s="2" t="s">
        <v>113</v>
      </c>
      <c r="AZ71" s="2" t="s">
        <v>114</v>
      </c>
      <c r="BA71" s="2" t="s">
        <v>115</v>
      </c>
      <c r="BB71" s="2" t="s">
        <v>116</v>
      </c>
      <c r="BC71" s="2">
        <v>2007</v>
      </c>
      <c r="BD71" s="2" t="s">
        <v>117</v>
      </c>
      <c r="BE71" s="2" t="s">
        <v>118</v>
      </c>
      <c r="BF71" s="2" t="s">
        <v>119</v>
      </c>
      <c r="BG71" s="2" t="s">
        <v>120</v>
      </c>
      <c r="BH71" s="2">
        <v>2008</v>
      </c>
      <c r="BI71" s="2" t="s">
        <v>19</v>
      </c>
      <c r="BJ71" s="2" t="s">
        <v>20</v>
      </c>
      <c r="BK71" s="2" t="s">
        <v>21</v>
      </c>
      <c r="BL71" s="2" t="s">
        <v>22</v>
      </c>
      <c r="BM71" s="2">
        <v>2009</v>
      </c>
      <c r="BN71" s="2" t="s">
        <v>23</v>
      </c>
      <c r="BO71" s="2" t="s">
        <v>24</v>
      </c>
      <c r="BP71" s="2" t="s">
        <v>25</v>
      </c>
      <c r="BQ71" s="2" t="s">
        <v>26</v>
      </c>
      <c r="BR71" s="2">
        <v>2010</v>
      </c>
      <c r="BS71" s="2" t="s">
        <v>27</v>
      </c>
      <c r="BT71" s="2" t="s">
        <v>68</v>
      </c>
      <c r="BU71" s="2" t="s">
        <v>69</v>
      </c>
      <c r="BV71" s="2" t="s">
        <v>129</v>
      </c>
      <c r="BW71" s="2">
        <v>2011</v>
      </c>
      <c r="BX71" s="2" t="s">
        <v>135</v>
      </c>
      <c r="BY71" s="2" t="s">
        <v>137</v>
      </c>
      <c r="BZ71" s="2" t="s">
        <v>143</v>
      </c>
      <c r="CA71" s="2" t="s">
        <v>148</v>
      </c>
      <c r="CB71" s="2">
        <v>2012</v>
      </c>
      <c r="CC71" s="2" t="s">
        <v>166</v>
      </c>
      <c r="CD71" s="2" t="s">
        <v>169</v>
      </c>
      <c r="CE71" s="2" t="s">
        <v>177</v>
      </c>
      <c r="CF71" s="2" t="s">
        <v>179</v>
      </c>
      <c r="CG71" s="2">
        <v>2013</v>
      </c>
      <c r="CH71" s="2" t="s">
        <v>185</v>
      </c>
      <c r="CI71" s="2" t="s">
        <v>188</v>
      </c>
      <c r="CJ71" s="2" t="s">
        <v>190</v>
      </c>
      <c r="CK71" s="2" t="s">
        <v>192</v>
      </c>
      <c r="CL71" s="2">
        <v>2014</v>
      </c>
      <c r="CM71" s="2" t="s">
        <v>194</v>
      </c>
      <c r="CN71" s="2" t="s">
        <v>251</v>
      </c>
      <c r="CO71" s="2" t="s">
        <v>329</v>
      </c>
      <c r="CP71" s="2" t="s">
        <v>341</v>
      </c>
      <c r="CQ71" s="2">
        <v>2015</v>
      </c>
      <c r="CR71" s="2" t="s">
        <v>349</v>
      </c>
      <c r="CS71" s="107" t="s">
        <v>352</v>
      </c>
      <c r="CT71" s="107" t="s">
        <v>355</v>
      </c>
      <c r="CU71" s="107" t="s">
        <v>348</v>
      </c>
      <c r="CV71" s="107">
        <v>2016</v>
      </c>
      <c r="CW71" s="107" t="s">
        <v>363</v>
      </c>
      <c r="CX71" s="107" t="s">
        <v>366</v>
      </c>
      <c r="CY71" s="107" t="s">
        <v>370</v>
      </c>
      <c r="CZ71" s="107" t="s">
        <v>373</v>
      </c>
      <c r="DA71" s="107">
        <v>2017</v>
      </c>
      <c r="DB71" s="107" t="s">
        <v>376</v>
      </c>
      <c r="DC71" s="107" t="s">
        <v>379</v>
      </c>
      <c r="DD71" s="107" t="s">
        <v>381</v>
      </c>
      <c r="DE71" s="107" t="s">
        <v>385</v>
      </c>
      <c r="DF71" s="107">
        <v>2018</v>
      </c>
      <c r="DG71" s="107" t="s">
        <v>389</v>
      </c>
      <c r="DH71" s="107" t="s">
        <v>393</v>
      </c>
      <c r="DI71" s="107" t="s">
        <v>398</v>
      </c>
      <c r="DJ71" s="107" t="s">
        <v>401</v>
      </c>
      <c r="DK71" s="107">
        <v>2019</v>
      </c>
      <c r="DL71" s="107" t="s">
        <v>404</v>
      </c>
      <c r="DM71" s="107" t="s">
        <v>409</v>
      </c>
      <c r="DN71" s="107" t="s">
        <v>431</v>
      </c>
      <c r="DO71" s="140" t="s">
        <v>434</v>
      </c>
      <c r="DP71" s="140">
        <v>2020</v>
      </c>
    </row>
    <row r="72" spans="1:120" x14ac:dyDescent="0.25">
      <c r="A72" s="96" t="s">
        <v>307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>
        <v>62.783000000000001</v>
      </c>
      <c r="BU72" s="99">
        <v>252.197</v>
      </c>
      <c r="BV72" s="99">
        <v>193.63200000000001</v>
      </c>
      <c r="BW72" s="99"/>
      <c r="BX72" s="99">
        <v>200.24</v>
      </c>
      <c r="BY72" s="99">
        <v>205.64500000000001</v>
      </c>
      <c r="BZ72" s="99">
        <v>265.01100000000002</v>
      </c>
      <c r="CA72" s="99">
        <v>209</v>
      </c>
      <c r="CB72" s="99">
        <v>879.89599999999996</v>
      </c>
      <c r="CC72" s="99">
        <v>225.047</v>
      </c>
      <c r="CD72" s="99">
        <v>220.93799999999999</v>
      </c>
      <c r="CE72" s="99">
        <v>291</v>
      </c>
      <c r="CF72" s="99">
        <v>240</v>
      </c>
      <c r="CG72" s="99">
        <v>976.98500000000001</v>
      </c>
      <c r="CH72" s="99">
        <v>251.74100000000001</v>
      </c>
      <c r="CI72" s="99">
        <v>246.55600000000001</v>
      </c>
      <c r="CJ72" s="99">
        <v>315.60199999999998</v>
      </c>
      <c r="CK72" s="99">
        <v>272</v>
      </c>
      <c r="CL72" s="99">
        <v>1085.8989999999999</v>
      </c>
      <c r="CM72" s="99">
        <v>277.53899999999999</v>
      </c>
      <c r="CN72" s="99">
        <v>260.959</v>
      </c>
      <c r="CO72" s="99">
        <v>326.5</v>
      </c>
      <c r="CP72" s="99">
        <v>277.07799999999997</v>
      </c>
      <c r="CQ72" s="99">
        <v>1142.076</v>
      </c>
      <c r="CR72" s="99">
        <v>284.887</v>
      </c>
      <c r="CS72" s="99">
        <v>260.50049999999999</v>
      </c>
      <c r="CT72" s="99">
        <v>307.952</v>
      </c>
      <c r="CU72" s="99">
        <v>244.447</v>
      </c>
      <c r="CV72" s="99">
        <v>1097.7865000000002</v>
      </c>
      <c r="CW72" s="99">
        <v>255.12200000000001</v>
      </c>
      <c r="CX72" s="99">
        <v>264.37</v>
      </c>
      <c r="CY72" s="99">
        <v>323.66800000000001</v>
      </c>
      <c r="CZ72" s="99">
        <v>254.76599999999999</v>
      </c>
      <c r="DA72" s="99">
        <v>1097.9259999999999</v>
      </c>
      <c r="DB72" s="99">
        <v>281.15600000000001</v>
      </c>
      <c r="DC72" s="99">
        <v>274.96699999999998</v>
      </c>
      <c r="DD72" s="99">
        <v>340.51900000000001</v>
      </c>
      <c r="DE72" s="99">
        <v>274.24799999999999</v>
      </c>
      <c r="DF72" s="99">
        <v>1170.8900000000001</v>
      </c>
      <c r="DG72" s="99">
        <v>285.99700000000001</v>
      </c>
      <c r="DH72" s="99">
        <v>277.74</v>
      </c>
      <c r="DI72" s="99">
        <v>348.077</v>
      </c>
      <c r="DJ72" s="99">
        <v>255.30699999999999</v>
      </c>
      <c r="DK72" s="99">
        <v>1167.1210000000001</v>
      </c>
      <c r="DL72" s="99">
        <v>242.1</v>
      </c>
      <c r="DM72" s="99">
        <v>9.3320000000000007</v>
      </c>
      <c r="DN72" s="99">
        <v>38.761000000000003</v>
      </c>
      <c r="DO72" s="145">
        <v>79.284999999999997</v>
      </c>
      <c r="DP72" s="145">
        <v>369.47799999999995</v>
      </c>
    </row>
    <row r="73" spans="1:120" x14ac:dyDescent="0.25">
      <c r="A73" s="87" t="s">
        <v>308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>
        <v>157.899</v>
      </c>
      <c r="BU73" s="94">
        <v>503.60899999999998</v>
      </c>
      <c r="BV73" s="94">
        <v>462.88799999999998</v>
      </c>
      <c r="BW73" s="94"/>
      <c r="BX73" s="94">
        <v>420.68799999999999</v>
      </c>
      <c r="BY73" s="94">
        <v>443.274</v>
      </c>
      <c r="BZ73" s="94">
        <v>464.339</v>
      </c>
      <c r="CA73" s="94">
        <v>461</v>
      </c>
      <c r="CB73" s="94">
        <v>1789.3009999999999</v>
      </c>
      <c r="CC73" s="94">
        <v>408.601</v>
      </c>
      <c r="CD73" s="94">
        <v>422.9</v>
      </c>
      <c r="CE73" s="94">
        <v>450</v>
      </c>
      <c r="CF73" s="94">
        <v>435</v>
      </c>
      <c r="CG73" s="94">
        <v>1716.501</v>
      </c>
      <c r="CH73" s="94">
        <v>398.28199999999998</v>
      </c>
      <c r="CI73" s="94">
        <v>412.30599999999998</v>
      </c>
      <c r="CJ73" s="94">
        <v>434.80700000000002</v>
      </c>
      <c r="CK73" s="94">
        <v>425</v>
      </c>
      <c r="CL73" s="94">
        <v>1670.395</v>
      </c>
      <c r="CM73" s="94">
        <v>376.19600000000003</v>
      </c>
      <c r="CN73" s="94">
        <v>390.964</v>
      </c>
      <c r="CO73" s="94">
        <v>391.71499999999997</v>
      </c>
      <c r="CP73" s="94">
        <v>381.57900000000001</v>
      </c>
      <c r="CQ73" s="94">
        <v>1540.454</v>
      </c>
      <c r="CR73" s="94">
        <v>333.75799999999998</v>
      </c>
      <c r="CS73" s="94">
        <v>329.39449999999999</v>
      </c>
      <c r="CT73" s="94">
        <v>351.26299999999998</v>
      </c>
      <c r="CU73" s="94">
        <v>357.99900000000002</v>
      </c>
      <c r="CV73" s="94">
        <v>1372.4144999999999</v>
      </c>
      <c r="CW73" s="94">
        <v>329.03199999999998</v>
      </c>
      <c r="CX73" s="94">
        <v>328.59699999999998</v>
      </c>
      <c r="CY73" s="94">
        <v>343.964</v>
      </c>
      <c r="CZ73" s="94">
        <v>328.16899999999998</v>
      </c>
      <c r="DA73" s="94">
        <v>1329.7619999999997</v>
      </c>
      <c r="DB73" s="94">
        <v>320.31299999999999</v>
      </c>
      <c r="DC73" s="94">
        <v>364.92899999999997</v>
      </c>
      <c r="DD73" s="94">
        <v>383.834</v>
      </c>
      <c r="DE73" s="94">
        <v>362.66300000000001</v>
      </c>
      <c r="DF73" s="94">
        <v>1431.739</v>
      </c>
      <c r="DG73" s="94">
        <v>331.57499999999999</v>
      </c>
      <c r="DH73" s="94">
        <v>344.76799999999997</v>
      </c>
      <c r="DI73" s="94">
        <v>347.86</v>
      </c>
      <c r="DJ73" s="94">
        <v>329.24700000000001</v>
      </c>
      <c r="DK73" s="94">
        <v>1353.45</v>
      </c>
      <c r="DL73" s="94">
        <v>266.33</v>
      </c>
      <c r="DM73" s="94">
        <v>9.1790000000000003</v>
      </c>
      <c r="DN73" s="94">
        <v>38.079000000000001</v>
      </c>
      <c r="DO73" s="146">
        <v>90.168999999999997</v>
      </c>
      <c r="DP73" s="146">
        <v>403.75699999999995</v>
      </c>
    </row>
    <row r="74" spans="1:120" x14ac:dyDescent="0.25">
      <c r="A74" s="98" t="s">
        <v>306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>
        <v>220.68200000000002</v>
      </c>
      <c r="BU74" s="100">
        <v>755.80600000000004</v>
      </c>
      <c r="BV74" s="100">
        <v>656.52</v>
      </c>
      <c r="BW74" s="100"/>
      <c r="BX74" s="100">
        <v>620.928</v>
      </c>
      <c r="BY74" s="100">
        <v>648.91899999999998</v>
      </c>
      <c r="BZ74" s="100">
        <v>729.35</v>
      </c>
      <c r="CA74" s="100">
        <v>670</v>
      </c>
      <c r="CB74" s="100">
        <v>2669.1970000000001</v>
      </c>
      <c r="CC74" s="100">
        <v>633.64800000000002</v>
      </c>
      <c r="CD74" s="100">
        <v>643.83799999999997</v>
      </c>
      <c r="CE74" s="100">
        <v>741</v>
      </c>
      <c r="CF74" s="100">
        <v>675</v>
      </c>
      <c r="CG74" s="100">
        <v>2693.4859999999999</v>
      </c>
      <c r="CH74" s="100">
        <v>650.02300000000002</v>
      </c>
      <c r="CI74" s="100">
        <v>658.86199999999997</v>
      </c>
      <c r="CJ74" s="100">
        <v>751.40899999999999</v>
      </c>
      <c r="CK74" s="100">
        <v>697</v>
      </c>
      <c r="CL74" s="100">
        <v>2757.2939999999999</v>
      </c>
      <c r="CM74" s="100">
        <v>653.73500000000001</v>
      </c>
      <c r="CN74" s="100">
        <v>651.923</v>
      </c>
      <c r="CO74" s="100">
        <v>719.21499999999992</v>
      </c>
      <c r="CP74" s="100">
        <v>658.65699999999993</v>
      </c>
      <c r="CQ74" s="100">
        <v>2683.5299999999997</v>
      </c>
      <c r="CR74" s="100">
        <v>618.64499999999998</v>
      </c>
      <c r="CS74" s="100">
        <v>589.89499999999998</v>
      </c>
      <c r="CT74" s="100">
        <v>659.21499999999992</v>
      </c>
      <c r="CU74" s="100">
        <v>602.44600000000003</v>
      </c>
      <c r="CV74" s="100">
        <v>2470.201</v>
      </c>
      <c r="CW74" s="100">
        <v>584.154</v>
      </c>
      <c r="CX74" s="100">
        <v>592.96699999999998</v>
      </c>
      <c r="CY74" s="100">
        <v>667.63200000000006</v>
      </c>
      <c r="CZ74" s="100">
        <v>582.93499999999995</v>
      </c>
      <c r="DA74" s="100">
        <v>2427.6880000000001</v>
      </c>
      <c r="DB74" s="100">
        <v>601.46900000000005</v>
      </c>
      <c r="DC74" s="100">
        <v>639.89599999999996</v>
      </c>
      <c r="DD74" s="100">
        <v>725.35300000000007</v>
      </c>
      <c r="DE74" s="100">
        <v>636.91100000000006</v>
      </c>
      <c r="DF74" s="100">
        <v>2603.6289999999999</v>
      </c>
      <c r="DG74" s="100">
        <v>617.572</v>
      </c>
      <c r="DH74" s="100">
        <v>622.50800000000004</v>
      </c>
      <c r="DI74" s="100">
        <v>695.93700000000001</v>
      </c>
      <c r="DJ74" s="100">
        <v>584.55399999999997</v>
      </c>
      <c r="DK74" s="100">
        <v>2520.5709999999999</v>
      </c>
      <c r="DL74" s="100">
        <v>508.42999999999995</v>
      </c>
      <c r="DM74" s="100">
        <v>17.511000000000003</v>
      </c>
      <c r="DN74" s="100">
        <v>76.84</v>
      </c>
      <c r="DO74" s="145">
        <v>169.45400000000001</v>
      </c>
      <c r="DP74" s="145">
        <v>772.2349999999999</v>
      </c>
    </row>
    <row r="75" spans="1:120" x14ac:dyDescent="0.25">
      <c r="A75" s="87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>
        <v>0</v>
      </c>
      <c r="CC75" s="94"/>
      <c r="CD75" s="94"/>
      <c r="CE75" s="94"/>
      <c r="CF75" s="94"/>
      <c r="CG75" s="94">
        <v>0</v>
      </c>
      <c r="CH75" s="94"/>
      <c r="CI75" s="94"/>
      <c r="CJ75" s="94"/>
      <c r="CK75" s="94"/>
      <c r="CL75" s="94">
        <v>0</v>
      </c>
      <c r="CM75" s="94"/>
      <c r="CN75" s="94"/>
      <c r="CO75" s="94"/>
      <c r="CP75" s="94"/>
      <c r="CQ75" s="94">
        <v>0</v>
      </c>
      <c r="CR75" s="94"/>
      <c r="CS75" s="94"/>
      <c r="CT75" s="94"/>
      <c r="CU75" s="94"/>
      <c r="CV75" s="94">
        <v>0</v>
      </c>
      <c r="CW75" s="94"/>
      <c r="CX75" s="94"/>
      <c r="CY75" s="94"/>
      <c r="CZ75" s="94"/>
      <c r="DA75" s="94">
        <v>0</v>
      </c>
      <c r="DB75" s="94"/>
      <c r="DC75" s="94"/>
      <c r="DD75" s="94"/>
      <c r="DE75" s="94"/>
      <c r="DF75" s="94"/>
      <c r="DG75" s="94"/>
      <c r="DH75" s="94"/>
      <c r="DI75" s="94">
        <v>0</v>
      </c>
      <c r="DJ75" s="94"/>
      <c r="DK75" s="94"/>
      <c r="DL75" s="94"/>
      <c r="DM75" s="94"/>
      <c r="DN75" s="94"/>
      <c r="DO75" s="146"/>
      <c r="DP75" s="146">
        <v>0</v>
      </c>
    </row>
    <row r="76" spans="1:120" x14ac:dyDescent="0.25">
      <c r="A76" s="96" t="s">
        <v>309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>
        <v>101.70699999999999</v>
      </c>
      <c r="BV76" s="99">
        <v>349.8</v>
      </c>
      <c r="BW76" s="99"/>
      <c r="BX76" s="99">
        <v>462.649</v>
      </c>
      <c r="BY76" s="99">
        <v>383.54199999999997</v>
      </c>
      <c r="BZ76" s="99">
        <v>397.76</v>
      </c>
      <c r="CA76" s="99">
        <v>365</v>
      </c>
      <c r="CB76" s="99">
        <v>1608.951</v>
      </c>
      <c r="CC76" s="99">
        <v>480.03399999999999</v>
      </c>
      <c r="CD76" s="99">
        <v>396.03300000000002</v>
      </c>
      <c r="CE76" s="99">
        <v>413</v>
      </c>
      <c r="CF76" s="99">
        <v>395</v>
      </c>
      <c r="CG76" s="99">
        <v>1684.067</v>
      </c>
      <c r="CH76" s="99">
        <v>516.34299999999996</v>
      </c>
      <c r="CI76" s="99">
        <v>426.52</v>
      </c>
      <c r="CJ76" s="99">
        <v>424.00200000000001</v>
      </c>
      <c r="CK76" s="99">
        <v>403</v>
      </c>
      <c r="CL76" s="99">
        <v>1769.865</v>
      </c>
      <c r="CM76" s="99">
        <v>540.6</v>
      </c>
      <c r="CN76" s="99">
        <v>458.06099999999998</v>
      </c>
      <c r="CO76" s="99">
        <v>480.49</v>
      </c>
      <c r="CP76" s="99">
        <v>481.69499999999999</v>
      </c>
      <c r="CQ76" s="99">
        <v>1960.846</v>
      </c>
      <c r="CR76" s="99">
        <v>593.25072558590102</v>
      </c>
      <c r="CS76" s="99">
        <v>505.23700000000002</v>
      </c>
      <c r="CT76" s="99">
        <v>539</v>
      </c>
      <c r="CU76" s="99">
        <v>524</v>
      </c>
      <c r="CV76" s="99">
        <v>2161.487725585901</v>
      </c>
      <c r="CW76" s="99">
        <v>667</v>
      </c>
      <c r="CX76" s="99">
        <v>584</v>
      </c>
      <c r="CY76" s="99">
        <v>576.78700000000003</v>
      </c>
      <c r="CZ76" s="99">
        <v>568.529</v>
      </c>
      <c r="DA76" s="99">
        <v>2396.3159999999998</v>
      </c>
      <c r="DB76" s="99">
        <v>706.66600000000005</v>
      </c>
      <c r="DC76" s="99">
        <v>600.59799999999996</v>
      </c>
      <c r="DD76" s="99">
        <v>592.84699999999998</v>
      </c>
      <c r="DE76" s="99">
        <v>585.40099999999995</v>
      </c>
      <c r="DF76" s="99">
        <v>2485.5120000000002</v>
      </c>
      <c r="DG76" s="99">
        <v>746.95600000000002</v>
      </c>
      <c r="DH76" s="99">
        <v>621.43200000000002</v>
      </c>
      <c r="DI76" s="99">
        <v>606.90099999999995</v>
      </c>
      <c r="DJ76" s="99">
        <v>617.46600000000001</v>
      </c>
      <c r="DK76" s="99">
        <v>2592.7549999999997</v>
      </c>
      <c r="DL76" s="99">
        <v>679.58</v>
      </c>
      <c r="DM76" s="99">
        <v>7.8540000000000001</v>
      </c>
      <c r="DN76" s="99">
        <v>19.309999999999999</v>
      </c>
      <c r="DO76" s="145">
        <v>120.69499999999999</v>
      </c>
      <c r="DP76" s="145">
        <v>827.43900000000008</v>
      </c>
    </row>
    <row r="77" spans="1:120" x14ac:dyDescent="0.25">
      <c r="A77" s="87" t="s">
        <v>310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 t="s">
        <v>133</v>
      </c>
      <c r="BU77" s="94" t="s">
        <v>339</v>
      </c>
      <c r="BV77" s="94" t="s">
        <v>339</v>
      </c>
      <c r="BW77" s="94"/>
      <c r="BX77" s="94" t="s">
        <v>339</v>
      </c>
      <c r="BY77" s="94" t="s">
        <v>133</v>
      </c>
      <c r="BZ77" s="94" t="s">
        <v>133</v>
      </c>
      <c r="CA77" s="94" t="s">
        <v>133</v>
      </c>
      <c r="CB77" s="94">
        <v>0</v>
      </c>
      <c r="CC77" s="94" t="s">
        <v>133</v>
      </c>
      <c r="CD77" s="94" t="s">
        <v>133</v>
      </c>
      <c r="CE77" s="94" t="s">
        <v>133</v>
      </c>
      <c r="CF77" s="94" t="s">
        <v>133</v>
      </c>
      <c r="CG77" s="94">
        <v>0</v>
      </c>
      <c r="CH77" s="94" t="s">
        <v>133</v>
      </c>
      <c r="CI77" s="94" t="s">
        <v>133</v>
      </c>
      <c r="CJ77" s="94" t="s">
        <v>133</v>
      </c>
      <c r="CK77" s="94" t="s">
        <v>133</v>
      </c>
      <c r="CL77" s="94">
        <v>0</v>
      </c>
      <c r="CM77" s="94" t="s">
        <v>133</v>
      </c>
      <c r="CN77" s="94" t="s">
        <v>133</v>
      </c>
      <c r="CO77" s="94" t="s">
        <v>133</v>
      </c>
      <c r="CP77" s="94" t="s">
        <v>133</v>
      </c>
      <c r="CQ77" s="94">
        <v>0</v>
      </c>
      <c r="CR77" s="94">
        <v>0</v>
      </c>
      <c r="CS77" s="94" t="s">
        <v>133</v>
      </c>
      <c r="CT77" s="94" t="s">
        <v>133</v>
      </c>
      <c r="CU77" s="94" t="s">
        <v>133</v>
      </c>
      <c r="CV77" s="94">
        <v>0</v>
      </c>
      <c r="CW77" s="94" t="s">
        <v>133</v>
      </c>
      <c r="CX77" s="94" t="s">
        <v>133</v>
      </c>
      <c r="CY77" s="94" t="s">
        <v>133</v>
      </c>
      <c r="CZ77" s="94" t="s">
        <v>133</v>
      </c>
      <c r="DA77" s="94">
        <v>0</v>
      </c>
      <c r="DB77" s="94" t="s">
        <v>133</v>
      </c>
      <c r="DC77" s="94" t="s">
        <v>133</v>
      </c>
      <c r="DD77" s="94" t="s">
        <v>133</v>
      </c>
      <c r="DE77" s="94" t="s">
        <v>133</v>
      </c>
      <c r="DF77" s="94">
        <v>0</v>
      </c>
      <c r="DG77" s="94" t="s">
        <v>133</v>
      </c>
      <c r="DH77" s="94" t="s">
        <v>133</v>
      </c>
      <c r="DI77" s="94" t="s">
        <v>133</v>
      </c>
      <c r="DJ77" s="94" t="s">
        <v>133</v>
      </c>
      <c r="DK77" s="94">
        <v>0</v>
      </c>
      <c r="DL77" s="94">
        <v>0</v>
      </c>
      <c r="DM77" s="94" t="s">
        <v>133</v>
      </c>
      <c r="DN77" s="94" t="s">
        <v>133</v>
      </c>
      <c r="DO77" s="146">
        <v>0</v>
      </c>
      <c r="DP77" s="146">
        <v>0</v>
      </c>
    </row>
    <row r="78" spans="1:120" x14ac:dyDescent="0.25">
      <c r="A78" s="98" t="s">
        <v>311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 t="s">
        <v>133</v>
      </c>
      <c r="BU78" s="100">
        <v>101.70699999999999</v>
      </c>
      <c r="BV78" s="100">
        <v>349.8</v>
      </c>
      <c r="BW78" s="100"/>
      <c r="BX78" s="100">
        <v>462.649</v>
      </c>
      <c r="BY78" s="100">
        <v>383.54199999999997</v>
      </c>
      <c r="BZ78" s="100">
        <v>397.76</v>
      </c>
      <c r="CA78" s="100">
        <v>365</v>
      </c>
      <c r="CB78" s="100">
        <v>1608.951</v>
      </c>
      <c r="CC78" s="100">
        <v>480.03399999999999</v>
      </c>
      <c r="CD78" s="100">
        <v>396.03300000000002</v>
      </c>
      <c r="CE78" s="100">
        <v>413</v>
      </c>
      <c r="CF78" s="100">
        <v>395</v>
      </c>
      <c r="CG78" s="100">
        <v>1684.067</v>
      </c>
      <c r="CH78" s="100">
        <v>516.34299999999996</v>
      </c>
      <c r="CI78" s="100">
        <v>426.52</v>
      </c>
      <c r="CJ78" s="100">
        <v>424.00200000000001</v>
      </c>
      <c r="CK78" s="100">
        <v>403</v>
      </c>
      <c r="CL78" s="100">
        <v>1769.865</v>
      </c>
      <c r="CM78" s="100">
        <v>540.6</v>
      </c>
      <c r="CN78" s="100">
        <v>458.06099999999998</v>
      </c>
      <c r="CO78" s="100">
        <v>480.49</v>
      </c>
      <c r="CP78" s="100">
        <v>481.69499999999999</v>
      </c>
      <c r="CQ78" s="100">
        <v>1960.846</v>
      </c>
      <c r="CR78" s="100">
        <v>593.25072558590102</v>
      </c>
      <c r="CS78" s="100">
        <v>505.23700000000002</v>
      </c>
      <c r="CT78" s="100">
        <v>539</v>
      </c>
      <c r="CU78" s="100">
        <v>524</v>
      </c>
      <c r="CV78" s="100">
        <v>2161.487725585901</v>
      </c>
      <c r="CW78" s="100">
        <v>667</v>
      </c>
      <c r="CX78" s="100">
        <v>584</v>
      </c>
      <c r="CY78" s="100">
        <v>576.78700000000003</v>
      </c>
      <c r="CZ78" s="100">
        <v>568.529</v>
      </c>
      <c r="DA78" s="100">
        <v>2396.3159999999998</v>
      </c>
      <c r="DB78" s="100">
        <v>706.66600000000005</v>
      </c>
      <c r="DC78" s="100">
        <v>600.59799999999996</v>
      </c>
      <c r="DD78" s="100">
        <v>592.84699999999998</v>
      </c>
      <c r="DE78" s="100">
        <v>585.40099999999995</v>
      </c>
      <c r="DF78" s="100">
        <v>2485.5120000000002</v>
      </c>
      <c r="DG78" s="100">
        <v>746.95600000000002</v>
      </c>
      <c r="DH78" s="100">
        <v>621.43200000000002</v>
      </c>
      <c r="DI78" s="100">
        <v>606.90099999999995</v>
      </c>
      <c r="DJ78" s="100">
        <v>617.46600000000001</v>
      </c>
      <c r="DK78" s="100">
        <v>2592.7549999999997</v>
      </c>
      <c r="DL78" s="100">
        <v>679.58</v>
      </c>
      <c r="DM78" s="100">
        <v>7.8540000000000001</v>
      </c>
      <c r="DN78" s="100">
        <v>19.309999999999999</v>
      </c>
      <c r="DO78" s="145">
        <v>120.69499999999999</v>
      </c>
      <c r="DP78" s="145">
        <v>827.43900000000008</v>
      </c>
    </row>
    <row r="79" spans="1:120" x14ac:dyDescent="0.25">
      <c r="A79" s="87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>
        <v>0</v>
      </c>
      <c r="CC79" s="94"/>
      <c r="CD79" s="94"/>
      <c r="CE79" s="94"/>
      <c r="CF79" s="94"/>
      <c r="CG79" s="94">
        <v>0</v>
      </c>
      <c r="CH79" s="94"/>
      <c r="CI79" s="94"/>
      <c r="CJ79" s="94"/>
      <c r="CK79" s="94"/>
      <c r="CL79" s="94">
        <v>0</v>
      </c>
      <c r="CM79" s="94"/>
      <c r="CN79" s="94"/>
      <c r="CO79" s="94"/>
      <c r="CP79" s="94"/>
      <c r="CQ79" s="94">
        <v>0</v>
      </c>
      <c r="CR79" s="94"/>
      <c r="CS79" s="94"/>
      <c r="CT79" s="94"/>
      <c r="CU79" s="94"/>
      <c r="CV79" s="94">
        <v>0</v>
      </c>
      <c r="CW79" s="94"/>
      <c r="CX79" s="94"/>
      <c r="CY79" s="94"/>
      <c r="CZ79" s="94"/>
      <c r="DA79" s="94">
        <v>0</v>
      </c>
      <c r="DB79" s="94"/>
      <c r="DC79" s="94"/>
      <c r="DD79" s="94"/>
      <c r="DE79" s="94"/>
      <c r="DF79" s="94">
        <v>0</v>
      </c>
      <c r="DG79" s="94"/>
      <c r="DH79" s="94"/>
      <c r="DI79" s="94"/>
      <c r="DJ79" s="94"/>
      <c r="DK79" s="94">
        <v>0</v>
      </c>
      <c r="DL79" s="94">
        <v>0</v>
      </c>
      <c r="DM79" s="94"/>
      <c r="DN79" s="94"/>
      <c r="DO79" s="146"/>
      <c r="DP79" s="146">
        <v>0</v>
      </c>
    </row>
    <row r="80" spans="1:120" x14ac:dyDescent="0.25">
      <c r="A80" s="96" t="s">
        <v>312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 t="s">
        <v>133</v>
      </c>
      <c r="BU80" s="99" t="s">
        <v>133</v>
      </c>
      <c r="BV80" s="99">
        <v>121.9</v>
      </c>
      <c r="BW80" s="99"/>
      <c r="BX80" s="99">
        <v>126.313</v>
      </c>
      <c r="BY80" s="99">
        <v>120.785</v>
      </c>
      <c r="BZ80" s="99">
        <v>133.65899999999999</v>
      </c>
      <c r="CA80" s="99">
        <v>132</v>
      </c>
      <c r="CB80" s="99">
        <v>512.75700000000006</v>
      </c>
      <c r="CC80" s="99">
        <v>129.55921122337799</v>
      </c>
      <c r="CD80" s="99">
        <v>133.57478877662203</v>
      </c>
      <c r="CE80" s="99">
        <v>137</v>
      </c>
      <c r="CF80" s="99">
        <v>133</v>
      </c>
      <c r="CG80" s="99">
        <v>533.13400000000001</v>
      </c>
      <c r="CH80" s="99">
        <v>132.31100000000001</v>
      </c>
      <c r="CI80" s="99">
        <v>129.62</v>
      </c>
      <c r="CJ80" s="99">
        <v>142.71199999999999</v>
      </c>
      <c r="CK80" s="99">
        <v>150</v>
      </c>
      <c r="CL80" s="99">
        <v>554.64300000000003</v>
      </c>
      <c r="CM80" s="99">
        <v>149.56899999999999</v>
      </c>
      <c r="CN80" s="99">
        <v>132.73699999999999</v>
      </c>
      <c r="CO80" s="99">
        <v>147.887</v>
      </c>
      <c r="CP80" s="99">
        <v>154.68199999999999</v>
      </c>
      <c r="CQ80" s="99">
        <v>584.875</v>
      </c>
      <c r="CR80" s="99">
        <v>155.54300000000001</v>
      </c>
      <c r="CS80" s="99">
        <v>121.126</v>
      </c>
      <c r="CT80" s="99">
        <v>147.08099999999999</v>
      </c>
      <c r="CU80" s="99">
        <v>140.45500000000001</v>
      </c>
      <c r="CV80" s="99">
        <v>564.20500000000004</v>
      </c>
      <c r="CW80" s="99">
        <v>131</v>
      </c>
      <c r="CX80" s="99">
        <v>125</v>
      </c>
      <c r="CY80" s="99">
        <v>128</v>
      </c>
      <c r="CZ80" s="99">
        <v>132</v>
      </c>
      <c r="DA80" s="99">
        <v>516</v>
      </c>
      <c r="DB80" s="99">
        <v>124</v>
      </c>
      <c r="DC80" s="99">
        <v>114</v>
      </c>
      <c r="DD80" s="99">
        <v>132</v>
      </c>
      <c r="DE80" s="99">
        <v>140</v>
      </c>
      <c r="DF80" s="99">
        <v>510</v>
      </c>
      <c r="DG80" s="99">
        <v>142</v>
      </c>
      <c r="DH80" s="99">
        <v>134</v>
      </c>
      <c r="DI80" s="99">
        <v>136.47900000000001</v>
      </c>
      <c r="DJ80" s="99">
        <v>134</v>
      </c>
      <c r="DK80" s="99">
        <v>546.47900000000004</v>
      </c>
      <c r="DL80" s="99">
        <v>134</v>
      </c>
      <c r="DM80" s="99">
        <v>4</v>
      </c>
      <c r="DN80" s="99">
        <v>30.423999999999999</v>
      </c>
      <c r="DO80" s="145">
        <v>44.598999999999997</v>
      </c>
      <c r="DP80" s="145">
        <v>213.023</v>
      </c>
    </row>
    <row r="81" spans="1:120" x14ac:dyDescent="0.25">
      <c r="A81" s="87" t="s">
        <v>313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 t="s">
        <v>133</v>
      </c>
      <c r="BU81" s="94" t="s">
        <v>133</v>
      </c>
      <c r="BV81" s="94">
        <v>50.6</v>
      </c>
      <c r="BW81" s="94"/>
      <c r="BX81" s="94">
        <v>45.45</v>
      </c>
      <c r="BY81" s="94">
        <v>50.258000000000003</v>
      </c>
      <c r="BZ81" s="94">
        <v>52.23</v>
      </c>
      <c r="CA81" s="94">
        <v>50</v>
      </c>
      <c r="CB81" s="94">
        <v>197.93799999999999</v>
      </c>
      <c r="CC81" s="94">
        <v>49.158535999999998</v>
      </c>
      <c r="CD81" s="94">
        <v>45.222464000000002</v>
      </c>
      <c r="CE81" s="94">
        <v>51</v>
      </c>
      <c r="CF81" s="94">
        <v>49</v>
      </c>
      <c r="CG81" s="94">
        <v>194.381</v>
      </c>
      <c r="CH81" s="94">
        <v>42.55</v>
      </c>
      <c r="CI81" s="94">
        <v>43.497</v>
      </c>
      <c r="CJ81" s="94">
        <v>46.307000000000016</v>
      </c>
      <c r="CK81" s="94">
        <v>44</v>
      </c>
      <c r="CL81" s="94">
        <v>176.35400000000001</v>
      </c>
      <c r="CM81" s="94">
        <v>40.232999999999997</v>
      </c>
      <c r="CN81" s="94">
        <v>43.448999999999998</v>
      </c>
      <c r="CO81" s="94">
        <v>43.853000000000002</v>
      </c>
      <c r="CP81" s="94">
        <v>45.607999999999997</v>
      </c>
      <c r="CQ81" s="94">
        <v>173.143</v>
      </c>
      <c r="CR81" s="94">
        <v>44.166999999999994</v>
      </c>
      <c r="CS81" s="94">
        <v>39.503999999999998</v>
      </c>
      <c r="CT81" s="94">
        <v>44.255000000000003</v>
      </c>
      <c r="CU81" s="94">
        <v>44.183</v>
      </c>
      <c r="CV81" s="94">
        <v>172.10899999999998</v>
      </c>
      <c r="CW81" s="94">
        <v>32</v>
      </c>
      <c r="CX81" s="94">
        <v>32</v>
      </c>
      <c r="CY81" s="94">
        <v>34</v>
      </c>
      <c r="CZ81" s="94">
        <v>41</v>
      </c>
      <c r="DA81" s="94">
        <v>139</v>
      </c>
      <c r="DB81" s="94">
        <v>34</v>
      </c>
      <c r="DC81" s="94">
        <v>38</v>
      </c>
      <c r="DD81" s="94">
        <v>40</v>
      </c>
      <c r="DE81" s="94">
        <v>40</v>
      </c>
      <c r="DF81" s="94">
        <v>152</v>
      </c>
      <c r="DG81" s="94">
        <v>33</v>
      </c>
      <c r="DH81" s="94">
        <v>33</v>
      </c>
      <c r="DI81" s="94">
        <v>36.188000000000002</v>
      </c>
      <c r="DJ81" s="94">
        <v>39</v>
      </c>
      <c r="DK81" s="94">
        <v>141.18799999999999</v>
      </c>
      <c r="DL81" s="94">
        <v>30</v>
      </c>
      <c r="DM81" s="94">
        <v>1</v>
      </c>
      <c r="DN81" s="94">
        <v>11.907999999999999</v>
      </c>
      <c r="DO81" s="146">
        <v>12.609</v>
      </c>
      <c r="DP81" s="146">
        <v>55.517000000000003</v>
      </c>
    </row>
    <row r="82" spans="1:120" x14ac:dyDescent="0.25">
      <c r="A82" s="98" t="s">
        <v>314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 t="s">
        <v>133</v>
      </c>
      <c r="BU82" s="100" t="s">
        <v>133</v>
      </c>
      <c r="BV82" s="100">
        <v>172.5</v>
      </c>
      <c r="BW82" s="100"/>
      <c r="BX82" s="100">
        <v>171.76300000000001</v>
      </c>
      <c r="BY82" s="100">
        <v>171.04300000000001</v>
      </c>
      <c r="BZ82" s="100">
        <v>185.88899999999998</v>
      </c>
      <c r="CA82" s="100">
        <v>182</v>
      </c>
      <c r="CB82" s="100">
        <v>710.69500000000005</v>
      </c>
      <c r="CC82" s="100">
        <v>178.71774722337798</v>
      </c>
      <c r="CD82" s="100">
        <v>178.79725277662203</v>
      </c>
      <c r="CE82" s="100">
        <v>188</v>
      </c>
      <c r="CF82" s="100">
        <v>182</v>
      </c>
      <c r="CG82" s="100">
        <v>727.51499999999999</v>
      </c>
      <c r="CH82" s="100">
        <v>174.86099999999999</v>
      </c>
      <c r="CI82" s="100">
        <v>173.11700000000002</v>
      </c>
      <c r="CJ82" s="100">
        <v>189.01900000000001</v>
      </c>
      <c r="CK82" s="100">
        <v>194</v>
      </c>
      <c r="CL82" s="100">
        <v>730.99700000000007</v>
      </c>
      <c r="CM82" s="100">
        <v>189.80199999999999</v>
      </c>
      <c r="CN82" s="100">
        <v>176.18599999999998</v>
      </c>
      <c r="CO82" s="100">
        <v>191.74</v>
      </c>
      <c r="CP82" s="100">
        <v>201.29</v>
      </c>
      <c r="CQ82" s="100">
        <v>759.01799999999992</v>
      </c>
      <c r="CR82" s="100">
        <v>199.71</v>
      </c>
      <c r="CS82" s="100">
        <v>160.63</v>
      </c>
      <c r="CT82" s="100">
        <v>191.33599999999998</v>
      </c>
      <c r="CU82" s="100">
        <v>183.63800000000001</v>
      </c>
      <c r="CV82" s="100">
        <v>735.31400000000008</v>
      </c>
      <c r="CW82" s="100">
        <v>163</v>
      </c>
      <c r="CX82" s="100">
        <v>157</v>
      </c>
      <c r="CY82" s="100">
        <v>162</v>
      </c>
      <c r="CZ82" s="100">
        <v>173</v>
      </c>
      <c r="DA82" s="100">
        <v>655</v>
      </c>
      <c r="DB82" s="100">
        <v>158</v>
      </c>
      <c r="DC82" s="100">
        <v>152</v>
      </c>
      <c r="DD82" s="100">
        <v>172</v>
      </c>
      <c r="DE82" s="100">
        <v>180</v>
      </c>
      <c r="DF82" s="100">
        <v>662</v>
      </c>
      <c r="DG82" s="100">
        <v>175</v>
      </c>
      <c r="DH82" s="100">
        <v>167</v>
      </c>
      <c r="DI82" s="100">
        <v>172.66700000000003</v>
      </c>
      <c r="DJ82" s="100">
        <v>173</v>
      </c>
      <c r="DK82" s="100">
        <v>687.66700000000003</v>
      </c>
      <c r="DL82" s="100">
        <v>164</v>
      </c>
      <c r="DM82" s="100">
        <v>5</v>
      </c>
      <c r="DN82" s="100">
        <v>42.332000000000001</v>
      </c>
      <c r="DO82" s="145">
        <v>57.207999999999998</v>
      </c>
      <c r="DP82" s="145">
        <v>268.53999999999996</v>
      </c>
    </row>
    <row r="83" spans="1:120" x14ac:dyDescent="0.25">
      <c r="A83" s="8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>
        <v>0</v>
      </c>
      <c r="CC83" s="94"/>
      <c r="CD83" s="94"/>
      <c r="CE83" s="94"/>
      <c r="CF83" s="94"/>
      <c r="CG83" s="94">
        <v>0</v>
      </c>
      <c r="CH83" s="94"/>
      <c r="CI83" s="94"/>
      <c r="CJ83" s="94"/>
      <c r="CK83" s="94"/>
      <c r="CL83" s="94">
        <v>0</v>
      </c>
      <c r="CM83" s="94"/>
      <c r="CN83" s="94"/>
      <c r="CO83" s="94"/>
      <c r="CP83" s="94"/>
      <c r="CQ83" s="94">
        <v>0</v>
      </c>
      <c r="CR83" s="94"/>
      <c r="CS83" s="94"/>
      <c r="CT83" s="94"/>
      <c r="CU83" s="94"/>
      <c r="CV83" s="94">
        <v>0</v>
      </c>
      <c r="CW83" s="94"/>
      <c r="CX83" s="94"/>
      <c r="CY83" s="94"/>
      <c r="CZ83" s="94"/>
      <c r="DA83" s="94">
        <v>0</v>
      </c>
      <c r="DB83" s="94"/>
      <c r="DC83" s="94"/>
      <c r="DD83" s="94"/>
      <c r="DE83" s="94"/>
      <c r="DF83" s="94">
        <v>0</v>
      </c>
      <c r="DG83" s="94"/>
      <c r="DH83" s="94"/>
      <c r="DI83" s="94"/>
      <c r="DJ83" s="94"/>
      <c r="DK83" s="94">
        <v>0</v>
      </c>
      <c r="DL83" s="94">
        <v>0</v>
      </c>
      <c r="DM83" s="94"/>
      <c r="DN83" s="94"/>
      <c r="DO83" s="146"/>
      <c r="DP83" s="146">
        <v>0</v>
      </c>
    </row>
    <row r="84" spans="1:120" x14ac:dyDescent="0.25">
      <c r="A84" s="96" t="s">
        <v>315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 t="s">
        <v>133</v>
      </c>
      <c r="BU84" s="99" t="s">
        <v>133</v>
      </c>
      <c r="BV84" s="99" t="s">
        <v>133</v>
      </c>
      <c r="BW84" s="99"/>
      <c r="BX84" s="99" t="s">
        <v>133</v>
      </c>
      <c r="BY84" s="99" t="s">
        <v>133</v>
      </c>
      <c r="BZ84" s="99" t="s">
        <v>133</v>
      </c>
      <c r="CA84" s="99" t="s">
        <v>133</v>
      </c>
      <c r="CB84" s="99">
        <v>0</v>
      </c>
      <c r="CC84" s="99" t="s">
        <v>133</v>
      </c>
      <c r="CD84" s="99" t="s">
        <v>133</v>
      </c>
      <c r="CE84" s="99" t="s">
        <v>133</v>
      </c>
      <c r="CF84" s="99" t="s">
        <v>133</v>
      </c>
      <c r="CG84" s="99">
        <v>0</v>
      </c>
      <c r="CH84" s="99" t="s">
        <v>133</v>
      </c>
      <c r="CI84" s="99" t="s">
        <v>133</v>
      </c>
      <c r="CJ84" s="99">
        <v>29.783000000000001</v>
      </c>
      <c r="CK84" s="99">
        <v>57.436999999999998</v>
      </c>
      <c r="CL84" s="99">
        <v>87.22</v>
      </c>
      <c r="CM84" s="99">
        <v>52.24</v>
      </c>
      <c r="CN84" s="99">
        <v>44.643999999999998</v>
      </c>
      <c r="CO84" s="99">
        <v>51.534999999999997</v>
      </c>
      <c r="CP84" s="99">
        <v>49.34</v>
      </c>
      <c r="CQ84" s="99">
        <v>197.75899999999999</v>
      </c>
      <c r="CR84" s="99">
        <v>52.116999999999997</v>
      </c>
      <c r="CS84" s="99">
        <v>35.203000000000003</v>
      </c>
      <c r="CT84" s="99">
        <v>42.731999999999999</v>
      </c>
      <c r="CU84" s="99">
        <v>33.356999999999999</v>
      </c>
      <c r="CV84" s="99">
        <v>163.40899999999999</v>
      </c>
      <c r="CW84" s="99">
        <v>38.716999999999999</v>
      </c>
      <c r="CX84" s="99">
        <v>51.494</v>
      </c>
      <c r="CY84" s="99">
        <v>65.902000000000001</v>
      </c>
      <c r="CZ84" s="99">
        <v>64.900999999999996</v>
      </c>
      <c r="DA84" s="99">
        <v>221.01400000000001</v>
      </c>
      <c r="DB84" s="99">
        <v>81.363</v>
      </c>
      <c r="DC84" s="99">
        <v>80.275999999999996</v>
      </c>
      <c r="DD84" s="99">
        <v>76.983000000000004</v>
      </c>
      <c r="DE84" s="99">
        <v>58.868000000000002</v>
      </c>
      <c r="DF84" s="99">
        <v>297.49</v>
      </c>
      <c r="DG84" s="99">
        <v>60.335999999999999</v>
      </c>
      <c r="DH84" s="99">
        <v>52.95</v>
      </c>
      <c r="DI84" s="99">
        <v>59.436</v>
      </c>
      <c r="DJ84" s="99">
        <v>46.095999999999997</v>
      </c>
      <c r="DK84" s="99">
        <v>218.81800000000001</v>
      </c>
      <c r="DL84" s="99">
        <v>49.273000000000003</v>
      </c>
      <c r="DM84" s="99" t="s">
        <v>133</v>
      </c>
      <c r="DN84" s="99">
        <v>2.1520000000000001</v>
      </c>
      <c r="DO84" s="145">
        <v>3.8290000000000002</v>
      </c>
      <c r="DP84" s="145">
        <v>55.254000000000005</v>
      </c>
    </row>
    <row r="85" spans="1:120" x14ac:dyDescent="0.25">
      <c r="A85" s="87" t="s">
        <v>316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 t="s">
        <v>133</v>
      </c>
      <c r="BU85" s="94" t="s">
        <v>133</v>
      </c>
      <c r="BV85" s="94" t="s">
        <v>133</v>
      </c>
      <c r="BW85" s="94"/>
      <c r="BX85" s="94" t="s">
        <v>133</v>
      </c>
      <c r="BY85" s="94" t="s">
        <v>133</v>
      </c>
      <c r="BZ85" s="94" t="s">
        <v>133</v>
      </c>
      <c r="CA85" s="94" t="s">
        <v>133</v>
      </c>
      <c r="CB85" s="94">
        <v>0</v>
      </c>
      <c r="CC85" s="94" t="s">
        <v>133</v>
      </c>
      <c r="CD85" s="94" t="s">
        <v>133</v>
      </c>
      <c r="CE85" s="94" t="s">
        <v>133</v>
      </c>
      <c r="CF85" s="94" t="s">
        <v>133</v>
      </c>
      <c r="CG85" s="94">
        <v>0</v>
      </c>
      <c r="CH85" s="94" t="s">
        <v>133</v>
      </c>
      <c r="CI85" s="94" t="s">
        <v>133</v>
      </c>
      <c r="CJ85" s="94">
        <v>533.42899999999997</v>
      </c>
      <c r="CK85" s="94">
        <v>1421.6889999999999</v>
      </c>
      <c r="CL85" s="94">
        <v>1955.1179999999999</v>
      </c>
      <c r="CM85" s="94">
        <v>1368.979</v>
      </c>
      <c r="CN85" s="94">
        <v>1325.587</v>
      </c>
      <c r="CO85" s="94">
        <v>1397.722</v>
      </c>
      <c r="CP85" s="94">
        <v>1371.269</v>
      </c>
      <c r="CQ85" s="94">
        <v>5463.5569999999998</v>
      </c>
      <c r="CR85" s="94">
        <v>1289.396</v>
      </c>
      <c r="CS85" s="94">
        <v>1072.963</v>
      </c>
      <c r="CT85" s="94">
        <v>1132.346</v>
      </c>
      <c r="CU85" s="94">
        <v>1133.029</v>
      </c>
      <c r="CV85" s="94">
        <v>4627.7340000000004</v>
      </c>
      <c r="CW85" s="94">
        <v>1180.5920000000001</v>
      </c>
      <c r="CX85" s="94">
        <v>1129.287</v>
      </c>
      <c r="CY85" s="94">
        <v>1234.923</v>
      </c>
      <c r="CZ85" s="94">
        <v>1245.4159999999999</v>
      </c>
      <c r="DA85" s="94">
        <v>4790.2179999999998</v>
      </c>
      <c r="DB85" s="94">
        <v>1209.5550000000001</v>
      </c>
      <c r="DC85" s="94">
        <v>1163.5129999999999</v>
      </c>
      <c r="DD85" s="94">
        <v>1269.2940000000001</v>
      </c>
      <c r="DE85" s="94">
        <v>1338.1020000000001</v>
      </c>
      <c r="DF85" s="94">
        <v>4980.4639999999999</v>
      </c>
      <c r="DG85" s="94">
        <v>1257.9450000000002</v>
      </c>
      <c r="DH85" s="94">
        <v>1239.8789999999999</v>
      </c>
      <c r="DI85" s="94">
        <v>1456.924</v>
      </c>
      <c r="DJ85" s="94">
        <v>1400.566</v>
      </c>
      <c r="DK85" s="94">
        <v>5355.3140000000003</v>
      </c>
      <c r="DL85" s="94">
        <v>1185.5810000000001</v>
      </c>
      <c r="DM85" s="94">
        <v>74.62</v>
      </c>
      <c r="DN85" s="94">
        <v>313.59300000000002</v>
      </c>
      <c r="DO85" s="146">
        <v>753</v>
      </c>
      <c r="DP85" s="146">
        <v>2326.7939999999999</v>
      </c>
    </row>
    <row r="86" spans="1:120" x14ac:dyDescent="0.25">
      <c r="A86" s="98" t="s">
        <v>317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 t="s">
        <v>133</v>
      </c>
      <c r="BU86" s="100" t="s">
        <v>133</v>
      </c>
      <c r="BV86" s="100" t="s">
        <v>133</v>
      </c>
      <c r="BW86" s="100"/>
      <c r="BX86" s="100" t="s">
        <v>133</v>
      </c>
      <c r="BY86" s="100" t="s">
        <v>133</v>
      </c>
      <c r="BZ86" s="100" t="s">
        <v>133</v>
      </c>
      <c r="CA86" s="100" t="s">
        <v>133</v>
      </c>
      <c r="CB86" s="100">
        <v>0</v>
      </c>
      <c r="CC86" s="100" t="s">
        <v>133</v>
      </c>
      <c r="CD86" s="100" t="s">
        <v>133</v>
      </c>
      <c r="CE86" s="100" t="s">
        <v>133</v>
      </c>
      <c r="CF86" s="100" t="s">
        <v>133</v>
      </c>
      <c r="CG86" s="100">
        <v>0</v>
      </c>
      <c r="CH86" s="100" t="s">
        <v>133</v>
      </c>
      <c r="CI86" s="100" t="s">
        <v>133</v>
      </c>
      <c r="CJ86" s="100">
        <v>563.21199999999999</v>
      </c>
      <c r="CK86" s="100">
        <v>1479.1259999999997</v>
      </c>
      <c r="CL86" s="100">
        <v>2042.3379999999997</v>
      </c>
      <c r="CM86" s="100">
        <v>1421.2190000000001</v>
      </c>
      <c r="CN86" s="100">
        <v>1371.231</v>
      </c>
      <c r="CO86" s="100">
        <v>1450.2570000000001</v>
      </c>
      <c r="CP86" s="100">
        <v>1419.6089999999999</v>
      </c>
      <c r="CQ86" s="100">
        <v>5662.3160000000007</v>
      </c>
      <c r="CR86" s="100">
        <v>1340.5129999999999</v>
      </c>
      <c r="CS86" s="100">
        <v>1108.1659999999999</v>
      </c>
      <c r="CT86" s="100">
        <v>1175.078</v>
      </c>
      <c r="CU86" s="100">
        <v>1166.386</v>
      </c>
      <c r="CV86" s="100">
        <v>4790.143</v>
      </c>
      <c r="CW86" s="100">
        <v>1220.3090000000002</v>
      </c>
      <c r="CX86" s="100">
        <v>1179.7809999999999</v>
      </c>
      <c r="CY86" s="100">
        <v>1300.825</v>
      </c>
      <c r="CZ86" s="100">
        <v>1310.317</v>
      </c>
      <c r="DA86" s="100">
        <v>5011.232</v>
      </c>
      <c r="DB86" s="100">
        <v>1290.9180000000001</v>
      </c>
      <c r="DC86" s="100">
        <v>1243.789</v>
      </c>
      <c r="DD86" s="100">
        <v>1346.277</v>
      </c>
      <c r="DE86" s="100">
        <v>1396.97</v>
      </c>
      <c r="DF86" s="100">
        <v>5277.9540000000006</v>
      </c>
      <c r="DG86" s="100">
        <v>1318.2810000000002</v>
      </c>
      <c r="DH86" s="100">
        <v>1292.829</v>
      </c>
      <c r="DI86" s="100">
        <v>1516.36</v>
      </c>
      <c r="DJ86" s="100">
        <v>1446.662</v>
      </c>
      <c r="DK86" s="100">
        <v>5574.1320000000005</v>
      </c>
      <c r="DL86" s="100">
        <v>1234.854</v>
      </c>
      <c r="DM86" s="100">
        <v>74.62</v>
      </c>
      <c r="DN86" s="100">
        <v>315.745</v>
      </c>
      <c r="DO86" s="145">
        <v>756.82899999999995</v>
      </c>
      <c r="DP86" s="145">
        <v>2382.0479999999998</v>
      </c>
    </row>
    <row r="87" spans="1:1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O87" s="144"/>
      <c r="DP87" s="144"/>
    </row>
    <row r="88" spans="1:120" x14ac:dyDescent="0.25">
      <c r="A88" s="151" t="s">
        <v>318</v>
      </c>
      <c r="B88" s="129" t="s">
        <v>196</v>
      </c>
      <c r="C88" s="129" t="s">
        <v>197</v>
      </c>
      <c r="D88" s="129" t="s">
        <v>198</v>
      </c>
      <c r="E88" s="129" t="s">
        <v>199</v>
      </c>
      <c r="F88" s="129" t="s">
        <v>200</v>
      </c>
      <c r="G88" s="129" t="s">
        <v>201</v>
      </c>
      <c r="H88" s="129" t="s">
        <v>202</v>
      </c>
      <c r="I88" s="129" t="s">
        <v>203</v>
      </c>
      <c r="J88" s="129" t="s">
        <v>204</v>
      </c>
      <c r="K88" s="129" t="s">
        <v>205</v>
      </c>
      <c r="L88" s="129" t="s">
        <v>206</v>
      </c>
      <c r="M88" s="129" t="s">
        <v>207</v>
      </c>
      <c r="N88" s="129" t="s">
        <v>208</v>
      </c>
      <c r="O88" s="129" t="s">
        <v>209</v>
      </c>
      <c r="P88" s="129" t="s">
        <v>210</v>
      </c>
      <c r="Q88" s="129" t="s">
        <v>211</v>
      </c>
      <c r="R88" s="129" t="s">
        <v>212</v>
      </c>
      <c r="S88" s="129" t="s">
        <v>213</v>
      </c>
      <c r="T88" s="129">
        <v>2000</v>
      </c>
      <c r="U88" s="129" t="s">
        <v>214</v>
      </c>
      <c r="V88" s="129" t="s">
        <v>215</v>
      </c>
      <c r="W88" s="129" t="s">
        <v>216</v>
      </c>
      <c r="X88" s="129" t="s">
        <v>217</v>
      </c>
      <c r="Y88" s="129">
        <v>2001</v>
      </c>
      <c r="Z88" s="129" t="s">
        <v>218</v>
      </c>
      <c r="AA88" s="129" t="s">
        <v>219</v>
      </c>
      <c r="AB88" s="129" t="s">
        <v>220</v>
      </c>
      <c r="AC88" s="129" t="s">
        <v>221</v>
      </c>
      <c r="AD88" s="129">
        <v>2002</v>
      </c>
      <c r="AE88" s="129" t="s">
        <v>222</v>
      </c>
      <c r="AF88" s="129" t="s">
        <v>223</v>
      </c>
      <c r="AG88" s="129" t="s">
        <v>224</v>
      </c>
      <c r="AH88" s="129" t="s">
        <v>225</v>
      </c>
      <c r="AI88" s="129">
        <v>2003</v>
      </c>
      <c r="AJ88" s="129" t="s">
        <v>226</v>
      </c>
      <c r="AK88" s="129" t="s">
        <v>227</v>
      </c>
      <c r="AL88" s="129" t="s">
        <v>228</v>
      </c>
      <c r="AM88" s="129" t="s">
        <v>229</v>
      </c>
      <c r="AN88" s="129">
        <v>2004</v>
      </c>
      <c r="AO88" s="129" t="s">
        <v>230</v>
      </c>
      <c r="AP88" s="129" t="s">
        <v>231</v>
      </c>
      <c r="AQ88" s="129" t="s">
        <v>232</v>
      </c>
      <c r="AR88" s="129" t="s">
        <v>233</v>
      </c>
      <c r="AS88" s="129">
        <v>2005</v>
      </c>
      <c r="AT88" s="129" t="s">
        <v>234</v>
      </c>
      <c r="AU88" s="129" t="s">
        <v>235</v>
      </c>
      <c r="AV88" s="129" t="s">
        <v>236</v>
      </c>
      <c r="AW88" s="129" t="s">
        <v>237</v>
      </c>
      <c r="AX88" s="129">
        <v>2006</v>
      </c>
      <c r="AY88" s="129" t="s">
        <v>238</v>
      </c>
      <c r="AZ88" s="129" t="s">
        <v>239</v>
      </c>
      <c r="BA88" s="129" t="s">
        <v>240</v>
      </c>
      <c r="BB88" s="129" t="s">
        <v>241</v>
      </c>
      <c r="BC88" s="129">
        <v>2007</v>
      </c>
      <c r="BD88" s="129" t="s">
        <v>242</v>
      </c>
      <c r="BE88" s="129" t="s">
        <v>243</v>
      </c>
      <c r="BF88" s="129" t="s">
        <v>244</v>
      </c>
      <c r="BG88" s="129" t="s">
        <v>245</v>
      </c>
      <c r="BH88" s="129">
        <v>2008</v>
      </c>
      <c r="BI88" s="129" t="s">
        <v>246</v>
      </c>
      <c r="BJ88" s="129" t="s">
        <v>247</v>
      </c>
      <c r="BK88" s="129" t="s">
        <v>248</v>
      </c>
      <c r="BL88" s="129" t="s">
        <v>249</v>
      </c>
      <c r="BM88" s="129">
        <v>2009</v>
      </c>
      <c r="BN88" s="129" t="s">
        <v>123</v>
      </c>
      <c r="BO88" s="129" t="s">
        <v>124</v>
      </c>
      <c r="BP88" s="129" t="s">
        <v>125</v>
      </c>
      <c r="BQ88" s="129" t="s">
        <v>147</v>
      </c>
      <c r="BR88" s="129">
        <v>2010</v>
      </c>
      <c r="BS88" s="129" t="s">
        <v>126</v>
      </c>
      <c r="BT88" s="129" t="s">
        <v>127</v>
      </c>
      <c r="BU88" s="129" t="s">
        <v>128</v>
      </c>
      <c r="BV88" s="129" t="s">
        <v>134</v>
      </c>
      <c r="BW88" s="129">
        <v>2011</v>
      </c>
      <c r="BX88" s="129" t="s">
        <v>136</v>
      </c>
      <c r="BY88" s="129" t="s">
        <v>142</v>
      </c>
      <c r="BZ88" s="129" t="s">
        <v>144</v>
      </c>
      <c r="CA88" s="129" t="s">
        <v>150</v>
      </c>
      <c r="CB88" s="129">
        <v>2012</v>
      </c>
      <c r="CC88" s="129" t="s">
        <v>167</v>
      </c>
      <c r="CD88" s="129" t="s">
        <v>170</v>
      </c>
      <c r="CE88" s="129" t="s">
        <v>178</v>
      </c>
      <c r="CF88" s="129" t="s">
        <v>180</v>
      </c>
      <c r="CG88" s="129">
        <v>2013</v>
      </c>
      <c r="CH88" s="129" t="s">
        <v>186</v>
      </c>
      <c r="CI88" s="129" t="s">
        <v>189</v>
      </c>
      <c r="CJ88" s="129" t="s">
        <v>191</v>
      </c>
      <c r="CK88" s="129" t="s">
        <v>193</v>
      </c>
      <c r="CL88" s="129">
        <v>2014</v>
      </c>
      <c r="CM88" s="129" t="s">
        <v>195</v>
      </c>
      <c r="CN88" s="129" t="s">
        <v>250</v>
      </c>
      <c r="CO88" s="129" t="s">
        <v>328</v>
      </c>
      <c r="CP88" s="129" t="s">
        <v>340</v>
      </c>
      <c r="CQ88" s="129">
        <v>2015</v>
      </c>
      <c r="CR88" s="129" t="s">
        <v>347</v>
      </c>
      <c r="CS88" s="130" t="s">
        <v>351</v>
      </c>
      <c r="CT88" s="130" t="s">
        <v>354</v>
      </c>
      <c r="CU88" s="130" t="s">
        <v>360</v>
      </c>
      <c r="CV88" s="130">
        <v>2016</v>
      </c>
      <c r="CW88" s="130" t="s">
        <v>362</v>
      </c>
      <c r="CX88" s="130" t="s">
        <v>365</v>
      </c>
      <c r="CY88" s="130" t="s">
        <v>369</v>
      </c>
      <c r="CZ88" s="130" t="s">
        <v>372</v>
      </c>
      <c r="DA88" s="130">
        <v>2017</v>
      </c>
      <c r="DB88" s="130" t="s">
        <v>375</v>
      </c>
      <c r="DC88" s="130" t="s">
        <v>378</v>
      </c>
      <c r="DD88" s="130" t="s">
        <v>380</v>
      </c>
      <c r="DE88" s="130" t="s">
        <v>384</v>
      </c>
      <c r="DF88" s="130">
        <v>2018</v>
      </c>
      <c r="DG88" s="130" t="s">
        <v>388</v>
      </c>
      <c r="DH88" s="130" t="s">
        <v>392</v>
      </c>
      <c r="DI88" s="130" t="s">
        <v>397</v>
      </c>
      <c r="DJ88" s="130" t="s">
        <v>400</v>
      </c>
      <c r="DK88" s="130">
        <v>2019</v>
      </c>
      <c r="DL88" s="130" t="s">
        <v>403</v>
      </c>
      <c r="DM88" s="132" t="s">
        <v>408</v>
      </c>
      <c r="DN88" s="136" t="s">
        <v>430</v>
      </c>
      <c r="DO88" s="139" t="s">
        <v>433</v>
      </c>
      <c r="DP88" s="139">
        <v>2020</v>
      </c>
    </row>
    <row r="89" spans="1:120" x14ac:dyDescent="0.25">
      <c r="A89" s="152"/>
      <c r="B89" s="2" t="s">
        <v>71</v>
      </c>
      <c r="C89" s="2" t="s">
        <v>72</v>
      </c>
      <c r="D89" s="2" t="s">
        <v>73</v>
      </c>
      <c r="E89" s="2" t="s">
        <v>74</v>
      </c>
      <c r="F89" s="2" t="s">
        <v>75</v>
      </c>
      <c r="G89" s="2" t="s">
        <v>76</v>
      </c>
      <c r="H89" s="2" t="s">
        <v>77</v>
      </c>
      <c r="I89" s="2" t="s">
        <v>78</v>
      </c>
      <c r="J89" s="2" t="s">
        <v>79</v>
      </c>
      <c r="K89" s="2" t="s">
        <v>80</v>
      </c>
      <c r="L89" s="2" t="s">
        <v>81</v>
      </c>
      <c r="M89" s="2" t="s">
        <v>82</v>
      </c>
      <c r="N89" s="2" t="s">
        <v>83</v>
      </c>
      <c r="O89" s="2" t="s">
        <v>84</v>
      </c>
      <c r="P89" s="2" t="s">
        <v>85</v>
      </c>
      <c r="Q89" s="2" t="s">
        <v>86</v>
      </c>
      <c r="R89" s="2" t="s">
        <v>87</v>
      </c>
      <c r="S89" s="2" t="s">
        <v>88</v>
      </c>
      <c r="T89" s="2">
        <v>2000</v>
      </c>
      <c r="U89" s="2" t="s">
        <v>89</v>
      </c>
      <c r="V89" s="2" t="s">
        <v>90</v>
      </c>
      <c r="W89" s="2" t="s">
        <v>91</v>
      </c>
      <c r="X89" s="2" t="s">
        <v>92</v>
      </c>
      <c r="Y89" s="2">
        <v>2001</v>
      </c>
      <c r="Z89" s="2" t="s">
        <v>93</v>
      </c>
      <c r="AA89" s="2" t="s">
        <v>94</v>
      </c>
      <c r="AB89" s="2" t="s">
        <v>95</v>
      </c>
      <c r="AC89" s="2" t="s">
        <v>96</v>
      </c>
      <c r="AD89" s="2">
        <v>2002</v>
      </c>
      <c r="AE89" s="2" t="s">
        <v>97</v>
      </c>
      <c r="AF89" s="2" t="s">
        <v>98</v>
      </c>
      <c r="AG89" s="2" t="s">
        <v>99</v>
      </c>
      <c r="AH89" s="2" t="s">
        <v>100</v>
      </c>
      <c r="AI89" s="2">
        <v>2003</v>
      </c>
      <c r="AJ89" s="2" t="s">
        <v>101</v>
      </c>
      <c r="AK89" s="2" t="s">
        <v>102</v>
      </c>
      <c r="AL89" s="2" t="s">
        <v>103</v>
      </c>
      <c r="AM89" s="2" t="s">
        <v>104</v>
      </c>
      <c r="AN89" s="2">
        <v>2004</v>
      </c>
      <c r="AO89" s="2" t="s">
        <v>105</v>
      </c>
      <c r="AP89" s="2" t="s">
        <v>106</v>
      </c>
      <c r="AQ89" s="2" t="s">
        <v>107</v>
      </c>
      <c r="AR89" s="2" t="s">
        <v>108</v>
      </c>
      <c r="AS89" s="2">
        <v>2005</v>
      </c>
      <c r="AT89" s="2" t="s">
        <v>109</v>
      </c>
      <c r="AU89" s="2" t="s">
        <v>110</v>
      </c>
      <c r="AV89" s="2" t="s">
        <v>111</v>
      </c>
      <c r="AW89" s="2" t="s">
        <v>112</v>
      </c>
      <c r="AX89" s="2">
        <v>2006</v>
      </c>
      <c r="AY89" s="2" t="s">
        <v>113</v>
      </c>
      <c r="AZ89" s="2" t="s">
        <v>114</v>
      </c>
      <c r="BA89" s="2" t="s">
        <v>115</v>
      </c>
      <c r="BB89" s="2" t="s">
        <v>116</v>
      </c>
      <c r="BC89" s="2">
        <v>2007</v>
      </c>
      <c r="BD89" s="2" t="s">
        <v>117</v>
      </c>
      <c r="BE89" s="2" t="s">
        <v>118</v>
      </c>
      <c r="BF89" s="2" t="s">
        <v>119</v>
      </c>
      <c r="BG89" s="2" t="s">
        <v>120</v>
      </c>
      <c r="BH89" s="2">
        <v>2008</v>
      </c>
      <c r="BI89" s="2" t="s">
        <v>19</v>
      </c>
      <c r="BJ89" s="2" t="s">
        <v>20</v>
      </c>
      <c r="BK89" s="2" t="s">
        <v>21</v>
      </c>
      <c r="BL89" s="2" t="s">
        <v>22</v>
      </c>
      <c r="BM89" s="2">
        <v>2009</v>
      </c>
      <c r="BN89" s="2" t="s">
        <v>23</v>
      </c>
      <c r="BO89" s="2" t="s">
        <v>24</v>
      </c>
      <c r="BP89" s="2" t="s">
        <v>25</v>
      </c>
      <c r="BQ89" s="2" t="s">
        <v>26</v>
      </c>
      <c r="BR89" s="2">
        <v>2010</v>
      </c>
      <c r="BS89" s="2" t="s">
        <v>27</v>
      </c>
      <c r="BT89" s="2" t="s">
        <v>68</v>
      </c>
      <c r="BU89" s="2" t="s">
        <v>69</v>
      </c>
      <c r="BV89" s="2" t="s">
        <v>129</v>
      </c>
      <c r="BW89" s="2">
        <v>2011</v>
      </c>
      <c r="BX89" s="2" t="s">
        <v>135</v>
      </c>
      <c r="BY89" s="2" t="s">
        <v>137</v>
      </c>
      <c r="BZ89" s="2" t="s">
        <v>143</v>
      </c>
      <c r="CA89" s="2" t="s">
        <v>148</v>
      </c>
      <c r="CB89" s="2">
        <v>2012</v>
      </c>
      <c r="CC89" s="2" t="s">
        <v>166</v>
      </c>
      <c r="CD89" s="2" t="s">
        <v>169</v>
      </c>
      <c r="CE89" s="2" t="s">
        <v>177</v>
      </c>
      <c r="CF89" s="2" t="s">
        <v>179</v>
      </c>
      <c r="CG89" s="2">
        <v>2013</v>
      </c>
      <c r="CH89" s="2" t="s">
        <v>185</v>
      </c>
      <c r="CI89" s="2" t="s">
        <v>188</v>
      </c>
      <c r="CJ89" s="2" t="s">
        <v>190</v>
      </c>
      <c r="CK89" s="2" t="s">
        <v>192</v>
      </c>
      <c r="CL89" s="2">
        <v>2014</v>
      </c>
      <c r="CM89" s="2" t="s">
        <v>194</v>
      </c>
      <c r="CN89" s="2" t="s">
        <v>251</v>
      </c>
      <c r="CO89" s="2" t="s">
        <v>329</v>
      </c>
      <c r="CP89" s="2" t="s">
        <v>341</v>
      </c>
      <c r="CQ89" s="2">
        <v>2015</v>
      </c>
      <c r="CR89" s="2" t="s">
        <v>349</v>
      </c>
      <c r="CS89" s="107" t="s">
        <v>352</v>
      </c>
      <c r="CT89" s="107" t="s">
        <v>355</v>
      </c>
      <c r="CU89" s="107" t="s">
        <v>348</v>
      </c>
      <c r="CV89" s="107">
        <v>2016</v>
      </c>
      <c r="CW89" s="107" t="s">
        <v>363</v>
      </c>
      <c r="CX89" s="107" t="s">
        <v>366</v>
      </c>
      <c r="CY89" s="107" t="s">
        <v>370</v>
      </c>
      <c r="CZ89" s="107" t="s">
        <v>373</v>
      </c>
      <c r="DA89" s="107">
        <v>2017</v>
      </c>
      <c r="DB89" s="107" t="s">
        <v>376</v>
      </c>
      <c r="DC89" s="107" t="s">
        <v>379</v>
      </c>
      <c r="DD89" s="107" t="s">
        <v>381</v>
      </c>
      <c r="DE89" s="107" t="s">
        <v>385</v>
      </c>
      <c r="DF89" s="107">
        <v>2018</v>
      </c>
      <c r="DG89" s="107" t="s">
        <v>389</v>
      </c>
      <c r="DH89" s="107" t="s">
        <v>393</v>
      </c>
      <c r="DI89" s="107" t="s">
        <v>398</v>
      </c>
      <c r="DJ89" s="107" t="s">
        <v>401</v>
      </c>
      <c r="DK89" s="107">
        <v>2019</v>
      </c>
      <c r="DL89" s="107" t="s">
        <v>404</v>
      </c>
      <c r="DM89" s="107" t="s">
        <v>409</v>
      </c>
      <c r="DN89" s="107" t="s">
        <v>431</v>
      </c>
      <c r="DO89" s="140" t="s">
        <v>434</v>
      </c>
      <c r="DP89" s="140">
        <v>2020</v>
      </c>
    </row>
    <row r="90" spans="1:120" x14ac:dyDescent="0.25">
      <c r="A90" s="96" t="s">
        <v>307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>
        <v>789</v>
      </c>
      <c r="BU90" s="99">
        <v>5139</v>
      </c>
      <c r="BV90" s="99">
        <v>4712</v>
      </c>
      <c r="BW90" s="99">
        <v>10640</v>
      </c>
      <c r="BX90" s="99">
        <v>4574</v>
      </c>
      <c r="BY90" s="99">
        <v>4574</v>
      </c>
      <c r="BZ90" s="99">
        <v>5375</v>
      </c>
      <c r="CA90" s="99">
        <v>5201</v>
      </c>
      <c r="CB90" s="99">
        <v>19724</v>
      </c>
      <c r="CC90" s="99">
        <v>5188</v>
      </c>
      <c r="CD90" s="99">
        <v>5098</v>
      </c>
      <c r="CE90" s="99">
        <v>5187</v>
      </c>
      <c r="CF90" s="99">
        <v>2620</v>
      </c>
      <c r="CG90" s="99">
        <v>18093</v>
      </c>
      <c r="CH90" s="99">
        <v>2615</v>
      </c>
      <c r="CI90" s="99">
        <v>2496</v>
      </c>
      <c r="CJ90" s="99">
        <v>5389</v>
      </c>
      <c r="CK90" s="99">
        <v>2930</v>
      </c>
      <c r="CL90" s="99">
        <v>13430</v>
      </c>
      <c r="CM90" s="99">
        <v>2852</v>
      </c>
      <c r="CN90" s="99">
        <v>2589</v>
      </c>
      <c r="CO90" s="99">
        <v>2608</v>
      </c>
      <c r="CP90" s="99">
        <v>2560</v>
      </c>
      <c r="CQ90" s="99">
        <v>10609</v>
      </c>
      <c r="CR90" s="99">
        <v>2638.5</v>
      </c>
      <c r="CS90" s="99">
        <v>2524.5</v>
      </c>
      <c r="CT90" s="99">
        <v>2426</v>
      </c>
      <c r="CU90" s="99">
        <v>2289</v>
      </c>
      <c r="CV90" s="99">
        <v>9878</v>
      </c>
      <c r="CW90" s="99">
        <v>2217.5</v>
      </c>
      <c r="CX90" s="99">
        <v>2197</v>
      </c>
      <c r="CY90" s="99">
        <v>2272.5</v>
      </c>
      <c r="CZ90" s="99">
        <v>2175.5</v>
      </c>
      <c r="DA90" s="99">
        <v>8862.5</v>
      </c>
      <c r="DB90" s="99">
        <v>2122</v>
      </c>
      <c r="DC90" s="99">
        <v>2206.5</v>
      </c>
      <c r="DD90" s="99">
        <v>2489.5</v>
      </c>
      <c r="DE90" s="99">
        <v>2366</v>
      </c>
      <c r="DF90" s="99">
        <v>9184</v>
      </c>
      <c r="DG90" s="99">
        <v>2232</v>
      </c>
      <c r="DH90" s="99">
        <v>2254</v>
      </c>
      <c r="DI90" s="99">
        <v>2519</v>
      </c>
      <c r="DJ90" s="99">
        <v>2341</v>
      </c>
      <c r="DK90" s="99">
        <v>9346</v>
      </c>
      <c r="DL90" s="99">
        <v>2175.5</v>
      </c>
      <c r="DM90" s="99">
        <v>152.5</v>
      </c>
      <c r="DN90" s="99">
        <v>417.5</v>
      </c>
      <c r="DO90" s="145">
        <v>895</v>
      </c>
      <c r="DP90" s="145">
        <v>3640.5</v>
      </c>
    </row>
    <row r="91" spans="1:120" x14ac:dyDescent="0.25">
      <c r="A91" s="87" t="s">
        <v>308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>
        <v>2105</v>
      </c>
      <c r="BU91" s="94">
        <v>12199</v>
      </c>
      <c r="BV91" s="94">
        <v>11363</v>
      </c>
      <c r="BW91" s="94">
        <v>25667</v>
      </c>
      <c r="BX91" s="94">
        <v>11219</v>
      </c>
      <c r="BY91" s="94">
        <v>11219</v>
      </c>
      <c r="BZ91" s="94">
        <v>10381</v>
      </c>
      <c r="CA91" s="94">
        <v>10071</v>
      </c>
      <c r="CB91" s="94">
        <v>42890</v>
      </c>
      <c r="CC91" s="94">
        <v>9830</v>
      </c>
      <c r="CD91" s="94">
        <v>10813</v>
      </c>
      <c r="CE91" s="94">
        <v>9830</v>
      </c>
      <c r="CF91" s="94">
        <v>4723</v>
      </c>
      <c r="CG91" s="94">
        <v>35196</v>
      </c>
      <c r="CH91" s="94">
        <v>4504</v>
      </c>
      <c r="CI91" s="94">
        <v>4702</v>
      </c>
      <c r="CJ91" s="94">
        <v>9323</v>
      </c>
      <c r="CK91" s="94">
        <v>4422</v>
      </c>
      <c r="CL91" s="94">
        <v>22951</v>
      </c>
      <c r="CM91" s="94">
        <v>4245</v>
      </c>
      <c r="CN91" s="94">
        <v>4111</v>
      </c>
      <c r="CO91" s="94">
        <v>4144</v>
      </c>
      <c r="CP91" s="94">
        <v>4106</v>
      </c>
      <c r="CQ91" s="94">
        <v>16606</v>
      </c>
      <c r="CR91" s="94">
        <v>3961.5</v>
      </c>
      <c r="CS91" s="94">
        <v>3871.25</v>
      </c>
      <c r="CT91" s="94">
        <v>3693</v>
      </c>
      <c r="CU91" s="94">
        <v>3770.5</v>
      </c>
      <c r="CV91" s="94">
        <v>15296.25</v>
      </c>
      <c r="CW91" s="94">
        <v>3754</v>
      </c>
      <c r="CX91" s="94">
        <v>3467</v>
      </c>
      <c r="CY91" s="94">
        <v>3670.5</v>
      </c>
      <c r="CZ91" s="94">
        <v>3524</v>
      </c>
      <c r="DA91" s="94">
        <v>14415.5</v>
      </c>
      <c r="DB91" s="94">
        <v>3559.5</v>
      </c>
      <c r="DC91" s="94">
        <v>4169</v>
      </c>
      <c r="DD91" s="94">
        <v>4415.5</v>
      </c>
      <c r="DE91" s="94">
        <v>4191.5</v>
      </c>
      <c r="DF91" s="94">
        <v>16335.5</v>
      </c>
      <c r="DG91" s="94">
        <v>4161</v>
      </c>
      <c r="DH91" s="94">
        <v>4166</v>
      </c>
      <c r="DI91" s="94">
        <v>4160</v>
      </c>
      <c r="DJ91" s="94">
        <v>4278</v>
      </c>
      <c r="DK91" s="94">
        <v>16765</v>
      </c>
      <c r="DL91" s="94">
        <v>3533</v>
      </c>
      <c r="DM91" s="94">
        <v>281</v>
      </c>
      <c r="DN91" s="94">
        <v>699.5</v>
      </c>
      <c r="DO91" s="146">
        <v>1310</v>
      </c>
      <c r="DP91" s="146">
        <v>5823.5</v>
      </c>
    </row>
    <row r="92" spans="1:120" x14ac:dyDescent="0.25">
      <c r="A92" s="96" t="s">
        <v>320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>
        <v>476</v>
      </c>
      <c r="BU92" s="99">
        <v>1328</v>
      </c>
      <c r="BV92" s="99">
        <v>1478</v>
      </c>
      <c r="BW92" s="99">
        <v>3282</v>
      </c>
      <c r="BX92" s="99">
        <v>1645</v>
      </c>
      <c r="BY92" s="99">
        <v>1645</v>
      </c>
      <c r="BZ92" s="99">
        <v>1298</v>
      </c>
      <c r="CA92" s="99">
        <v>1242</v>
      </c>
      <c r="CB92" s="99">
        <v>5830</v>
      </c>
      <c r="CC92" s="99">
        <v>1402</v>
      </c>
      <c r="CD92" s="99">
        <v>1248</v>
      </c>
      <c r="CE92" s="99">
        <v>1401</v>
      </c>
      <c r="CF92" s="99">
        <v>649</v>
      </c>
      <c r="CG92" s="99">
        <v>4700</v>
      </c>
      <c r="CH92" s="99">
        <v>708</v>
      </c>
      <c r="CI92" s="99">
        <v>596</v>
      </c>
      <c r="CJ92" s="99">
        <v>1212</v>
      </c>
      <c r="CK92" s="99">
        <v>657</v>
      </c>
      <c r="CL92" s="99">
        <v>3173</v>
      </c>
      <c r="CM92" s="99">
        <v>739</v>
      </c>
      <c r="CN92" s="99">
        <v>666</v>
      </c>
      <c r="CO92" s="99">
        <v>628</v>
      </c>
      <c r="CP92" s="99">
        <v>641</v>
      </c>
      <c r="CQ92" s="99">
        <v>2674</v>
      </c>
      <c r="CR92" s="99">
        <v>667.5</v>
      </c>
      <c r="CS92" s="99">
        <v>659</v>
      </c>
      <c r="CT92" s="99">
        <v>610</v>
      </c>
      <c r="CU92" s="99">
        <v>643.5</v>
      </c>
      <c r="CV92" s="99">
        <v>2580</v>
      </c>
      <c r="CW92" s="99">
        <v>735.5</v>
      </c>
      <c r="CX92" s="99">
        <v>706</v>
      </c>
      <c r="CY92" s="99">
        <v>676</v>
      </c>
      <c r="CZ92" s="99">
        <v>718.5</v>
      </c>
      <c r="DA92" s="99">
        <v>2836</v>
      </c>
      <c r="DB92" s="99">
        <v>837.5</v>
      </c>
      <c r="DC92" s="99">
        <v>811</v>
      </c>
      <c r="DD92" s="99">
        <v>755</v>
      </c>
      <c r="DE92" s="99">
        <v>774</v>
      </c>
      <c r="DF92" s="99">
        <v>3177.5</v>
      </c>
      <c r="DG92" s="99">
        <v>931.5</v>
      </c>
      <c r="DH92" s="99">
        <v>911</v>
      </c>
      <c r="DI92" s="99">
        <v>870</v>
      </c>
      <c r="DJ92" s="99">
        <v>932</v>
      </c>
      <c r="DK92" s="99">
        <v>3644.5</v>
      </c>
      <c r="DL92" s="99">
        <v>1003</v>
      </c>
      <c r="DM92" s="99">
        <v>839.5</v>
      </c>
      <c r="DN92" s="99">
        <v>901.5</v>
      </c>
      <c r="DO92" s="145">
        <v>937</v>
      </c>
      <c r="DP92" s="145">
        <v>3681</v>
      </c>
    </row>
    <row r="93" spans="1:120" x14ac:dyDescent="0.25">
      <c r="A93" s="87" t="s">
        <v>321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>
        <v>213</v>
      </c>
      <c r="BU93" s="94">
        <v>2620</v>
      </c>
      <c r="BV93" s="94">
        <v>2005</v>
      </c>
      <c r="BW93" s="94">
        <v>4838</v>
      </c>
      <c r="BX93" s="94">
        <v>1644</v>
      </c>
      <c r="BY93" s="94">
        <v>1644</v>
      </c>
      <c r="BZ93" s="94">
        <v>1824</v>
      </c>
      <c r="CA93" s="94">
        <v>1668</v>
      </c>
      <c r="CB93" s="94">
        <v>6780</v>
      </c>
      <c r="CC93" s="94">
        <v>1218</v>
      </c>
      <c r="CD93" s="94">
        <v>267</v>
      </c>
      <c r="CE93" s="94">
        <v>1218</v>
      </c>
      <c r="CF93" s="94">
        <v>155</v>
      </c>
      <c r="CG93" s="94">
        <v>2858</v>
      </c>
      <c r="CH93" s="94">
        <v>173</v>
      </c>
      <c r="CI93" s="94">
        <v>182</v>
      </c>
      <c r="CJ93" s="94">
        <v>270</v>
      </c>
      <c r="CK93" s="94">
        <v>257</v>
      </c>
      <c r="CL93" s="94">
        <v>882</v>
      </c>
      <c r="CM93" s="94">
        <v>211.5</v>
      </c>
      <c r="CN93" s="94">
        <v>165.5</v>
      </c>
      <c r="CO93" s="94">
        <v>145.5</v>
      </c>
      <c r="CP93" s="94">
        <v>165</v>
      </c>
      <c r="CQ93" s="94">
        <v>687.5</v>
      </c>
      <c r="CR93" s="94">
        <v>180.5</v>
      </c>
      <c r="CS93" s="94">
        <v>0</v>
      </c>
      <c r="CT93" s="94">
        <v>146.5</v>
      </c>
      <c r="CU93" s="94">
        <v>407.5</v>
      </c>
      <c r="CV93" s="94">
        <v>734.5</v>
      </c>
      <c r="CW93" s="94">
        <v>474</v>
      </c>
      <c r="CX93" s="94">
        <v>474.5</v>
      </c>
      <c r="CY93" s="94">
        <v>388.5</v>
      </c>
      <c r="CZ93" s="94">
        <v>438.5</v>
      </c>
      <c r="DA93" s="94">
        <v>1775.5</v>
      </c>
      <c r="DB93" s="94">
        <v>470.5</v>
      </c>
      <c r="DC93" s="94">
        <v>407.5</v>
      </c>
      <c r="DD93" s="94">
        <v>141.5</v>
      </c>
      <c r="DE93" s="94">
        <v>192.5</v>
      </c>
      <c r="DF93" s="94">
        <v>1212</v>
      </c>
      <c r="DG93" s="94">
        <v>232</v>
      </c>
      <c r="DH93" s="94">
        <v>232</v>
      </c>
      <c r="DI93" s="94">
        <v>187</v>
      </c>
      <c r="DJ93" s="94">
        <v>321</v>
      </c>
      <c r="DK93" s="94">
        <v>972</v>
      </c>
      <c r="DL93" s="94">
        <v>223</v>
      </c>
      <c r="DM93" s="94">
        <v>233</v>
      </c>
      <c r="DN93" s="94">
        <v>191</v>
      </c>
      <c r="DO93" s="146">
        <v>123</v>
      </c>
      <c r="DP93" s="146">
        <v>770</v>
      </c>
    </row>
    <row r="94" spans="1:120" x14ac:dyDescent="0.25">
      <c r="A94" s="98" t="s">
        <v>306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>
        <v>3583</v>
      </c>
      <c r="BU94" s="100">
        <v>21286</v>
      </c>
      <c r="BV94" s="100">
        <v>19558</v>
      </c>
      <c r="BW94" s="100">
        <v>44427</v>
      </c>
      <c r="BX94" s="100">
        <v>19082</v>
      </c>
      <c r="BY94" s="100">
        <v>19082</v>
      </c>
      <c r="BZ94" s="100">
        <v>18878</v>
      </c>
      <c r="CA94" s="100">
        <v>18182</v>
      </c>
      <c r="CB94" s="100">
        <v>75224</v>
      </c>
      <c r="CC94" s="100">
        <v>17638</v>
      </c>
      <c r="CD94" s="100">
        <v>17426</v>
      </c>
      <c r="CE94" s="100">
        <v>17636</v>
      </c>
      <c r="CF94" s="100">
        <v>8147</v>
      </c>
      <c r="CG94" s="100">
        <v>60847</v>
      </c>
      <c r="CH94" s="100">
        <v>8000</v>
      </c>
      <c r="CI94" s="100">
        <v>7976</v>
      </c>
      <c r="CJ94" s="100">
        <v>16194</v>
      </c>
      <c r="CK94" s="100">
        <v>8266</v>
      </c>
      <c r="CL94" s="100">
        <v>40436</v>
      </c>
      <c r="CM94" s="100">
        <v>8047.5</v>
      </c>
      <c r="CN94" s="100">
        <v>7531.5</v>
      </c>
      <c r="CO94" s="100">
        <v>7525.5</v>
      </c>
      <c r="CP94" s="100">
        <v>7472</v>
      </c>
      <c r="CQ94" s="100">
        <v>30576.5</v>
      </c>
      <c r="CR94" s="100">
        <v>7450</v>
      </c>
      <c r="CS94" s="100">
        <v>7054.75</v>
      </c>
      <c r="CT94" s="100">
        <v>6875.5</v>
      </c>
      <c r="CU94" s="100">
        <v>7110.5</v>
      </c>
      <c r="CV94" s="100">
        <v>28490.75</v>
      </c>
      <c r="CW94" s="100">
        <v>7182</v>
      </c>
      <c r="CX94" s="100">
        <v>6844.5</v>
      </c>
      <c r="CY94" s="100">
        <v>7008.5</v>
      </c>
      <c r="CZ94" s="100">
        <v>6857.5</v>
      </c>
      <c r="DA94" s="100">
        <v>27892.5</v>
      </c>
      <c r="DB94" s="100">
        <v>6990.5</v>
      </c>
      <c r="DC94" s="100">
        <v>7595</v>
      </c>
      <c r="DD94" s="100">
        <v>7802.5</v>
      </c>
      <c r="DE94" s="100">
        <v>7524</v>
      </c>
      <c r="DF94" s="100">
        <v>29912</v>
      </c>
      <c r="DG94" s="100">
        <v>7556.5</v>
      </c>
      <c r="DH94" s="100">
        <v>7563</v>
      </c>
      <c r="DI94" s="100">
        <v>7736</v>
      </c>
      <c r="DJ94" s="100">
        <v>7872</v>
      </c>
      <c r="DK94" s="100">
        <v>30727.5</v>
      </c>
      <c r="DL94" s="100">
        <v>6934.5</v>
      </c>
      <c r="DM94" s="100">
        <v>1506</v>
      </c>
      <c r="DN94" s="100">
        <v>2209.5</v>
      </c>
      <c r="DO94" s="145">
        <v>3265</v>
      </c>
      <c r="DP94" s="145">
        <v>13915</v>
      </c>
    </row>
    <row r="95" spans="1:120" x14ac:dyDescent="0.25">
      <c r="A95" s="87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>
        <v>0</v>
      </c>
      <c r="BX95" s="94"/>
      <c r="BY95" s="94"/>
      <c r="BZ95" s="94"/>
      <c r="CA95" s="94"/>
      <c r="CB95" s="94">
        <v>0</v>
      </c>
      <c r="CC95" s="94"/>
      <c r="CD95" s="94"/>
      <c r="CE95" s="94"/>
      <c r="CF95" s="94"/>
      <c r="CG95" s="94">
        <v>0</v>
      </c>
      <c r="CH95" s="94"/>
      <c r="CI95" s="94"/>
      <c r="CJ95" s="94"/>
      <c r="CK95" s="94"/>
      <c r="CL95" s="94">
        <v>0</v>
      </c>
      <c r="CM95" s="94"/>
      <c r="CN95" s="94"/>
      <c r="CO95" s="94"/>
      <c r="CP95" s="94"/>
      <c r="CQ95" s="94">
        <v>0</v>
      </c>
      <c r="CR95" s="94"/>
      <c r="CS95" s="94"/>
      <c r="CT95" s="94"/>
      <c r="CU95" s="94"/>
      <c r="CV95" s="94">
        <v>0</v>
      </c>
      <c r="CW95" s="94"/>
      <c r="CX95" s="94"/>
      <c r="CY95" s="94"/>
      <c r="CZ95" s="94"/>
      <c r="DA95" s="94">
        <v>0</v>
      </c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146"/>
      <c r="DP95" s="146">
        <v>0</v>
      </c>
    </row>
    <row r="96" spans="1:120" x14ac:dyDescent="0.25">
      <c r="A96" s="96" t="s">
        <v>309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 t="s">
        <v>133</v>
      </c>
      <c r="BU96" s="99">
        <v>1431</v>
      </c>
      <c r="BV96" s="99">
        <v>8976</v>
      </c>
      <c r="BW96" s="99">
        <v>10407</v>
      </c>
      <c r="BX96" s="99">
        <v>10180</v>
      </c>
      <c r="BY96" s="99">
        <v>9568</v>
      </c>
      <c r="BZ96" s="99">
        <v>9940</v>
      </c>
      <c r="CA96" s="99">
        <v>9494</v>
      </c>
      <c r="CB96" s="99">
        <v>39182</v>
      </c>
      <c r="CC96" s="99">
        <v>5259</v>
      </c>
      <c r="CD96" s="99">
        <v>4758</v>
      </c>
      <c r="CE96" s="99">
        <v>4462</v>
      </c>
      <c r="CF96" s="99">
        <v>4295</v>
      </c>
      <c r="CG96" s="99">
        <v>18774</v>
      </c>
      <c r="CH96" s="99">
        <v>5140</v>
      </c>
      <c r="CI96" s="99">
        <v>4733</v>
      </c>
      <c r="CJ96" s="99">
        <v>4531</v>
      </c>
      <c r="CK96" s="99">
        <v>4619</v>
      </c>
      <c r="CL96" s="99">
        <v>19023</v>
      </c>
      <c r="CM96" s="99">
        <v>5551</v>
      </c>
      <c r="CN96" s="99">
        <v>5155</v>
      </c>
      <c r="CO96" s="99">
        <v>5280</v>
      </c>
      <c r="CP96" s="99">
        <v>5334</v>
      </c>
      <c r="CQ96" s="99">
        <v>21320</v>
      </c>
      <c r="CR96" s="99">
        <v>6292</v>
      </c>
      <c r="CS96" s="99">
        <v>5629</v>
      </c>
      <c r="CT96" s="99">
        <v>5515</v>
      </c>
      <c r="CU96" s="99">
        <v>5390</v>
      </c>
      <c r="CV96" s="99">
        <v>22826</v>
      </c>
      <c r="CW96" s="99">
        <v>6340</v>
      </c>
      <c r="CX96" s="99">
        <v>5930</v>
      </c>
      <c r="CY96" s="99">
        <v>5546</v>
      </c>
      <c r="CZ96" s="99">
        <v>5320</v>
      </c>
      <c r="DA96" s="99">
        <v>23136</v>
      </c>
      <c r="DB96" s="99">
        <v>5729</v>
      </c>
      <c r="DC96" s="99">
        <v>5270</v>
      </c>
      <c r="DD96" s="99">
        <v>5072</v>
      </c>
      <c r="DE96" s="99">
        <v>5026</v>
      </c>
      <c r="DF96" s="99">
        <v>21097</v>
      </c>
      <c r="DG96" s="99">
        <v>5811</v>
      </c>
      <c r="DH96" s="99">
        <v>5227</v>
      </c>
      <c r="DI96" s="99">
        <v>5036</v>
      </c>
      <c r="DJ96" s="99">
        <v>5059</v>
      </c>
      <c r="DK96" s="99">
        <v>21133</v>
      </c>
      <c r="DL96" s="99">
        <v>5474</v>
      </c>
      <c r="DM96" s="99">
        <v>120</v>
      </c>
      <c r="DN96" s="99">
        <v>280</v>
      </c>
      <c r="DO96" s="145">
        <v>1528</v>
      </c>
      <c r="DP96" s="145">
        <v>7402</v>
      </c>
    </row>
    <row r="97" spans="1:120" x14ac:dyDescent="0.25">
      <c r="A97" s="87" t="s">
        <v>310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 t="s">
        <v>133</v>
      </c>
      <c r="BU97" s="94">
        <v>319</v>
      </c>
      <c r="BV97" s="94">
        <v>2728</v>
      </c>
      <c r="BW97" s="94">
        <v>3047</v>
      </c>
      <c r="BX97" s="94">
        <v>4624</v>
      </c>
      <c r="BY97" s="94">
        <v>3362</v>
      </c>
      <c r="BZ97" s="94">
        <v>2552</v>
      </c>
      <c r="CA97" s="94">
        <v>2590</v>
      </c>
      <c r="CB97" s="94">
        <v>13128</v>
      </c>
      <c r="CC97" s="94">
        <v>1926</v>
      </c>
      <c r="CD97" s="94">
        <v>1566</v>
      </c>
      <c r="CE97" s="94">
        <v>1452</v>
      </c>
      <c r="CF97" s="94">
        <v>2111</v>
      </c>
      <c r="CG97" s="94">
        <v>7055</v>
      </c>
      <c r="CH97" s="94">
        <v>3677</v>
      </c>
      <c r="CI97" s="94">
        <v>2858</v>
      </c>
      <c r="CJ97" s="94">
        <v>2245</v>
      </c>
      <c r="CK97" s="94">
        <v>2451</v>
      </c>
      <c r="CL97" s="94">
        <v>11231</v>
      </c>
      <c r="CM97" s="94">
        <v>4066</v>
      </c>
      <c r="CN97" s="94">
        <v>3106</v>
      </c>
      <c r="CO97" s="94">
        <v>2605</v>
      </c>
      <c r="CP97" s="94">
        <v>2736</v>
      </c>
      <c r="CQ97" s="94">
        <v>12513</v>
      </c>
      <c r="CR97" s="94">
        <v>4623</v>
      </c>
      <c r="CS97" s="94">
        <v>3671</v>
      </c>
      <c r="CT97" s="94">
        <v>3070</v>
      </c>
      <c r="CU97" s="94">
        <v>2968</v>
      </c>
      <c r="CV97" s="94">
        <v>14332</v>
      </c>
      <c r="CW97" s="94">
        <v>4908</v>
      </c>
      <c r="CX97" s="94">
        <v>3844</v>
      </c>
      <c r="CY97" s="94">
        <v>2287</v>
      </c>
      <c r="CZ97" s="94">
        <v>2567</v>
      </c>
      <c r="DA97" s="94">
        <v>13606</v>
      </c>
      <c r="DB97" s="94">
        <v>3368</v>
      </c>
      <c r="DC97" s="94">
        <v>2658</v>
      </c>
      <c r="DD97" s="94">
        <v>2205</v>
      </c>
      <c r="DE97" s="94">
        <v>2172</v>
      </c>
      <c r="DF97" s="94">
        <v>10403</v>
      </c>
      <c r="DG97" s="94">
        <v>3924</v>
      </c>
      <c r="DH97" s="94">
        <v>3181</v>
      </c>
      <c r="DI97" s="94">
        <v>2644</v>
      </c>
      <c r="DJ97" s="94">
        <v>2843</v>
      </c>
      <c r="DK97" s="94">
        <v>12592</v>
      </c>
      <c r="DL97" s="94">
        <v>4593</v>
      </c>
      <c r="DM97" s="94">
        <v>28</v>
      </c>
      <c r="DN97" s="94">
        <v>17</v>
      </c>
      <c r="DO97" s="146">
        <v>362</v>
      </c>
      <c r="DP97" s="146">
        <v>5000</v>
      </c>
    </row>
    <row r="98" spans="1:120" x14ac:dyDescent="0.25">
      <c r="A98" s="96" t="s">
        <v>322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 t="s">
        <v>133</v>
      </c>
      <c r="BU98" s="99">
        <v>193</v>
      </c>
      <c r="BV98" s="99">
        <v>1162</v>
      </c>
      <c r="BW98" s="99">
        <v>1355</v>
      </c>
      <c r="BX98" s="99">
        <v>1166</v>
      </c>
      <c r="BY98" s="99">
        <v>1120</v>
      </c>
      <c r="BZ98" s="99">
        <v>1114</v>
      </c>
      <c r="CA98" s="99">
        <v>1122</v>
      </c>
      <c r="CB98" s="99">
        <v>4522</v>
      </c>
      <c r="CC98" s="99">
        <v>535</v>
      </c>
      <c r="CD98" s="99">
        <v>567</v>
      </c>
      <c r="CE98" s="99">
        <v>566</v>
      </c>
      <c r="CF98" s="99">
        <v>603</v>
      </c>
      <c r="CG98" s="99">
        <v>2271</v>
      </c>
      <c r="CH98" s="99">
        <v>572</v>
      </c>
      <c r="CI98" s="99">
        <v>640</v>
      </c>
      <c r="CJ98" s="99">
        <v>661</v>
      </c>
      <c r="CK98" s="99">
        <v>659</v>
      </c>
      <c r="CL98" s="99">
        <v>2532</v>
      </c>
      <c r="CM98" s="99">
        <v>625</v>
      </c>
      <c r="CN98" s="99">
        <v>646</v>
      </c>
      <c r="CO98" s="99">
        <v>672</v>
      </c>
      <c r="CP98" s="99">
        <v>699</v>
      </c>
      <c r="CQ98" s="99">
        <v>2642</v>
      </c>
      <c r="CR98" s="99">
        <v>613</v>
      </c>
      <c r="CS98" s="99">
        <v>659</v>
      </c>
      <c r="CT98" s="99">
        <v>652</v>
      </c>
      <c r="CU98" s="99">
        <v>656</v>
      </c>
      <c r="CV98" s="99">
        <v>2580</v>
      </c>
      <c r="CW98" s="99">
        <v>610</v>
      </c>
      <c r="CX98" s="99">
        <v>638</v>
      </c>
      <c r="CY98" s="99">
        <v>643</v>
      </c>
      <c r="CZ98" s="99">
        <v>683</v>
      </c>
      <c r="DA98" s="99">
        <v>2574</v>
      </c>
      <c r="DB98" s="99">
        <v>622</v>
      </c>
      <c r="DC98" s="99">
        <v>642</v>
      </c>
      <c r="DD98" s="99">
        <v>645</v>
      </c>
      <c r="DE98" s="99">
        <v>639</v>
      </c>
      <c r="DF98" s="99">
        <v>2548</v>
      </c>
      <c r="DG98" s="99">
        <v>625</v>
      </c>
      <c r="DH98" s="99">
        <v>655</v>
      </c>
      <c r="DI98" s="99">
        <v>658</v>
      </c>
      <c r="DJ98" s="99">
        <v>658</v>
      </c>
      <c r="DK98" s="99">
        <v>2596</v>
      </c>
      <c r="DL98" s="99">
        <v>676</v>
      </c>
      <c r="DM98" s="99">
        <v>702</v>
      </c>
      <c r="DN98" s="99">
        <v>738</v>
      </c>
      <c r="DO98" s="145">
        <v>751</v>
      </c>
      <c r="DP98" s="145">
        <v>2867</v>
      </c>
    </row>
    <row r="99" spans="1:120" x14ac:dyDescent="0.25">
      <c r="A99" s="87" t="s">
        <v>323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 t="s">
        <v>133</v>
      </c>
      <c r="BU99" s="94">
        <v>195</v>
      </c>
      <c r="BV99" s="94">
        <v>1764</v>
      </c>
      <c r="BW99" s="94">
        <v>1959</v>
      </c>
      <c r="BX99" s="94">
        <v>2474</v>
      </c>
      <c r="BY99" s="94">
        <v>1608</v>
      </c>
      <c r="BZ99" s="94">
        <v>1312</v>
      </c>
      <c r="CA99" s="94">
        <v>1552</v>
      </c>
      <c r="CB99" s="94">
        <v>6946</v>
      </c>
      <c r="CC99" s="94">
        <v>1242</v>
      </c>
      <c r="CD99" s="94">
        <v>786</v>
      </c>
      <c r="CE99" s="94">
        <v>462</v>
      </c>
      <c r="CF99" s="94">
        <v>748</v>
      </c>
      <c r="CG99" s="94">
        <v>3238</v>
      </c>
      <c r="CH99" s="94">
        <v>1361</v>
      </c>
      <c r="CI99" s="94">
        <v>915</v>
      </c>
      <c r="CJ99" s="94">
        <v>687</v>
      </c>
      <c r="CK99" s="94">
        <v>868</v>
      </c>
      <c r="CL99" s="94">
        <v>3831</v>
      </c>
      <c r="CM99" s="94">
        <v>1155</v>
      </c>
      <c r="CN99" s="94">
        <v>722</v>
      </c>
      <c r="CO99" s="94">
        <v>574</v>
      </c>
      <c r="CP99" s="94">
        <v>790</v>
      </c>
      <c r="CQ99" s="94">
        <v>3241</v>
      </c>
      <c r="CR99" s="94">
        <v>0</v>
      </c>
      <c r="CS99" s="94">
        <v>660</v>
      </c>
      <c r="CT99" s="94">
        <v>0</v>
      </c>
      <c r="CU99" s="94">
        <v>697</v>
      </c>
      <c r="CV99" s="94">
        <v>1357</v>
      </c>
      <c r="CW99" s="94">
        <v>1249</v>
      </c>
      <c r="CX99" s="94">
        <v>833</v>
      </c>
      <c r="CY99" s="94">
        <v>1697</v>
      </c>
      <c r="CZ99" s="94">
        <v>1592</v>
      </c>
      <c r="DA99" s="94">
        <v>5371</v>
      </c>
      <c r="DB99" s="94">
        <v>1700</v>
      </c>
      <c r="DC99" s="94">
        <v>930</v>
      </c>
      <c r="DD99" s="94">
        <v>856</v>
      </c>
      <c r="DE99" s="94">
        <v>1119</v>
      </c>
      <c r="DF99" s="94">
        <v>4605</v>
      </c>
      <c r="DG99" s="94">
        <v>1735</v>
      </c>
      <c r="DH99" s="94">
        <v>1067</v>
      </c>
      <c r="DI99" s="94">
        <v>660</v>
      </c>
      <c r="DJ99" s="94">
        <v>1001</v>
      </c>
      <c r="DK99" s="94">
        <v>4463</v>
      </c>
      <c r="DL99" s="94">
        <v>1764</v>
      </c>
      <c r="DM99" s="94">
        <v>184</v>
      </c>
      <c r="DN99" s="94">
        <v>243</v>
      </c>
      <c r="DO99" s="146">
        <v>1131</v>
      </c>
      <c r="DP99" s="146">
        <v>3322</v>
      </c>
    </row>
    <row r="100" spans="1:120" x14ac:dyDescent="0.25">
      <c r="A100" s="98" t="s">
        <v>311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 t="s">
        <v>133</v>
      </c>
      <c r="BU100" s="100">
        <v>2138</v>
      </c>
      <c r="BV100" s="100">
        <v>14630</v>
      </c>
      <c r="BW100" s="100">
        <v>16768</v>
      </c>
      <c r="BX100" s="100">
        <v>18444</v>
      </c>
      <c r="BY100" s="100">
        <v>15658</v>
      </c>
      <c r="BZ100" s="100">
        <v>14918</v>
      </c>
      <c r="CA100" s="100">
        <v>14758</v>
      </c>
      <c r="CB100" s="100">
        <v>63778</v>
      </c>
      <c r="CC100" s="100">
        <v>8962</v>
      </c>
      <c r="CD100" s="100">
        <v>7677</v>
      </c>
      <c r="CE100" s="100">
        <v>6942</v>
      </c>
      <c r="CF100" s="100">
        <v>7757</v>
      </c>
      <c r="CG100" s="100">
        <v>31338</v>
      </c>
      <c r="CH100" s="100">
        <v>10750</v>
      </c>
      <c r="CI100" s="100">
        <v>9146</v>
      </c>
      <c r="CJ100" s="100">
        <v>8124</v>
      </c>
      <c r="CK100" s="100">
        <v>8597</v>
      </c>
      <c r="CL100" s="100">
        <v>36617</v>
      </c>
      <c r="CM100" s="100">
        <v>11397</v>
      </c>
      <c r="CN100" s="100">
        <v>9629</v>
      </c>
      <c r="CO100" s="100">
        <v>9131</v>
      </c>
      <c r="CP100" s="100">
        <v>9559</v>
      </c>
      <c r="CQ100" s="100">
        <v>39716</v>
      </c>
      <c r="CR100" s="100">
        <v>11528</v>
      </c>
      <c r="CS100" s="100">
        <v>10619</v>
      </c>
      <c r="CT100" s="100">
        <v>9237</v>
      </c>
      <c r="CU100" s="100">
        <v>9711</v>
      </c>
      <c r="CV100" s="100">
        <v>41095</v>
      </c>
      <c r="CW100" s="100">
        <v>13107</v>
      </c>
      <c r="CX100" s="100">
        <v>11245</v>
      </c>
      <c r="CY100" s="100">
        <v>10173</v>
      </c>
      <c r="CZ100" s="100">
        <v>10162</v>
      </c>
      <c r="DA100" s="100">
        <v>44687</v>
      </c>
      <c r="DB100" s="100">
        <v>11419</v>
      </c>
      <c r="DC100" s="100">
        <v>9500</v>
      </c>
      <c r="DD100" s="100">
        <v>8778</v>
      </c>
      <c r="DE100" s="100">
        <v>8956</v>
      </c>
      <c r="DF100" s="100">
        <v>38653</v>
      </c>
      <c r="DG100" s="100">
        <v>12095</v>
      </c>
      <c r="DH100" s="100">
        <v>10130</v>
      </c>
      <c r="DI100" s="100">
        <v>8998</v>
      </c>
      <c r="DJ100" s="100">
        <v>9561</v>
      </c>
      <c r="DK100" s="100">
        <v>40784</v>
      </c>
      <c r="DL100" s="100">
        <v>12507</v>
      </c>
      <c r="DM100" s="100">
        <v>1034</v>
      </c>
      <c r="DN100" s="100">
        <v>1278</v>
      </c>
      <c r="DO100" s="145">
        <v>3772</v>
      </c>
      <c r="DP100" s="145">
        <v>18591</v>
      </c>
    </row>
    <row r="101" spans="1:120" x14ac:dyDescent="0.25">
      <c r="A101" s="87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>
        <v>0</v>
      </c>
      <c r="BX101" s="94"/>
      <c r="BY101" s="94"/>
      <c r="BZ101" s="94"/>
      <c r="CA101" s="94"/>
      <c r="CB101" s="94">
        <v>0</v>
      </c>
      <c r="CC101" s="94"/>
      <c r="CD101" s="94"/>
      <c r="CE101" s="94"/>
      <c r="CF101" s="94"/>
      <c r="CG101" s="94">
        <v>0</v>
      </c>
      <c r="CH101" s="94"/>
      <c r="CI101" s="94"/>
      <c r="CJ101" s="94"/>
      <c r="CK101" s="94"/>
      <c r="CL101" s="94">
        <v>0</v>
      </c>
      <c r="CM101" s="94"/>
      <c r="CN101" s="94"/>
      <c r="CO101" s="94"/>
      <c r="CP101" s="94"/>
      <c r="CQ101" s="94">
        <v>0</v>
      </c>
      <c r="CR101" s="94"/>
      <c r="CS101" s="94"/>
      <c r="CT101" s="94"/>
      <c r="CU101" s="94"/>
      <c r="CV101" s="94">
        <v>0</v>
      </c>
      <c r="CW101" s="94"/>
      <c r="CX101" s="94"/>
      <c r="CY101" s="94"/>
      <c r="CZ101" s="94"/>
      <c r="DA101" s="94">
        <v>0</v>
      </c>
      <c r="DB101" s="94"/>
      <c r="DC101" s="94"/>
      <c r="DD101" s="94"/>
      <c r="DE101" s="94"/>
      <c r="DF101" s="94">
        <v>0</v>
      </c>
      <c r="DG101" s="94"/>
      <c r="DH101" s="94"/>
      <c r="DI101" s="94"/>
      <c r="DJ101" s="94"/>
      <c r="DK101" s="94">
        <v>0</v>
      </c>
      <c r="DL101" s="94">
        <v>0</v>
      </c>
      <c r="DM101" s="94"/>
      <c r="DN101" s="94"/>
      <c r="DO101" s="146"/>
      <c r="DP101" s="146">
        <v>0</v>
      </c>
    </row>
    <row r="102" spans="1:120" x14ac:dyDescent="0.25">
      <c r="A102" s="96" t="s">
        <v>312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 t="s">
        <v>133</v>
      </c>
      <c r="BU102" s="99" t="s">
        <v>133</v>
      </c>
      <c r="BV102" s="99" t="s">
        <v>133</v>
      </c>
      <c r="BW102" s="99">
        <v>0</v>
      </c>
      <c r="BX102" s="99" t="s">
        <v>133</v>
      </c>
      <c r="BY102" s="99" t="s">
        <v>133</v>
      </c>
      <c r="BZ102" s="99">
        <v>2805.3</v>
      </c>
      <c r="CA102" s="99">
        <v>2722</v>
      </c>
      <c r="CB102" s="99">
        <v>5527.3</v>
      </c>
      <c r="CC102" s="99">
        <v>6013</v>
      </c>
      <c r="CD102" s="99">
        <v>5113</v>
      </c>
      <c r="CE102" s="99">
        <v>2524</v>
      </c>
      <c r="CF102" s="99">
        <v>2756</v>
      </c>
      <c r="CG102" s="99">
        <v>16406</v>
      </c>
      <c r="CH102" s="99">
        <v>2519.5</v>
      </c>
      <c r="CI102" s="99">
        <v>2624.5</v>
      </c>
      <c r="CJ102" s="99">
        <v>3054</v>
      </c>
      <c r="CK102" s="99">
        <v>3260</v>
      </c>
      <c r="CL102" s="99">
        <v>11458</v>
      </c>
      <c r="CM102" s="99">
        <v>2963</v>
      </c>
      <c r="CN102" s="99">
        <v>2642</v>
      </c>
      <c r="CO102" s="99">
        <v>2862</v>
      </c>
      <c r="CP102" s="99">
        <v>3100</v>
      </c>
      <c r="CQ102" s="99">
        <v>11567</v>
      </c>
      <c r="CR102" s="99">
        <v>3019.5643953233466</v>
      </c>
      <c r="CS102" s="99">
        <v>2356.3920405625181</v>
      </c>
      <c r="CT102" s="99">
        <v>2762.5</v>
      </c>
      <c r="CU102" s="99">
        <v>2696.375</v>
      </c>
      <c r="CV102" s="99">
        <v>10834.831435885864</v>
      </c>
      <c r="CW102" s="99">
        <v>2179</v>
      </c>
      <c r="CX102" s="99">
        <v>2345</v>
      </c>
      <c r="CY102" s="99">
        <v>1895.5</v>
      </c>
      <c r="CZ102" s="99">
        <v>2174</v>
      </c>
      <c r="DA102" s="99">
        <v>8593.5</v>
      </c>
      <c r="DB102" s="99">
        <v>1416.5</v>
      </c>
      <c r="DC102" s="99">
        <v>1517.5</v>
      </c>
      <c r="DD102" s="99">
        <v>1775</v>
      </c>
      <c r="DE102" s="99">
        <v>2040</v>
      </c>
      <c r="DF102" s="99">
        <v>6749</v>
      </c>
      <c r="DG102" s="99">
        <v>1668</v>
      </c>
      <c r="DH102" s="99">
        <v>1389</v>
      </c>
      <c r="DI102" s="99">
        <v>1406.5</v>
      </c>
      <c r="DJ102" s="99">
        <v>1439</v>
      </c>
      <c r="DK102" s="99">
        <v>5902.5</v>
      </c>
      <c r="DL102" s="99">
        <v>1408</v>
      </c>
      <c r="DM102" s="99">
        <v>371</v>
      </c>
      <c r="DN102" s="99">
        <v>619</v>
      </c>
      <c r="DO102" s="145">
        <v>725.5</v>
      </c>
      <c r="DP102" s="145">
        <v>3123.5</v>
      </c>
    </row>
    <row r="103" spans="1:120" x14ac:dyDescent="0.25">
      <c r="A103" s="87" t="s">
        <v>313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 t="s">
        <v>133</v>
      </c>
      <c r="BU103" s="94" t="s">
        <v>133</v>
      </c>
      <c r="BV103" s="94" t="s">
        <v>133</v>
      </c>
      <c r="BW103" s="94">
        <v>0</v>
      </c>
      <c r="BX103" s="94" t="s">
        <v>133</v>
      </c>
      <c r="BY103" s="94" t="s">
        <v>133</v>
      </c>
      <c r="BZ103" s="94">
        <v>3428.7</v>
      </c>
      <c r="CA103" s="94">
        <v>3327</v>
      </c>
      <c r="CB103" s="94">
        <v>6755.7</v>
      </c>
      <c r="CC103" s="94">
        <v>6161</v>
      </c>
      <c r="CD103" s="94">
        <v>6376</v>
      </c>
      <c r="CE103" s="94">
        <v>2940</v>
      </c>
      <c r="CF103" s="94">
        <v>2674</v>
      </c>
      <c r="CG103" s="94">
        <v>18151</v>
      </c>
      <c r="CH103" s="94">
        <v>2436</v>
      </c>
      <c r="CI103" s="94">
        <v>2332.4975860564155</v>
      </c>
      <c r="CJ103" s="94">
        <v>2394</v>
      </c>
      <c r="CK103" s="94">
        <v>2640</v>
      </c>
      <c r="CL103" s="94">
        <v>9802.4975860564155</v>
      </c>
      <c r="CM103" s="94">
        <v>2510.5</v>
      </c>
      <c r="CN103" s="94">
        <v>2584.5</v>
      </c>
      <c r="CO103" s="94">
        <v>2598</v>
      </c>
      <c r="CP103" s="94">
        <v>2586</v>
      </c>
      <c r="CQ103" s="94">
        <v>10279</v>
      </c>
      <c r="CR103" s="94">
        <v>2558.9356046766534</v>
      </c>
      <c r="CS103" s="94">
        <v>2305.1079594374819</v>
      </c>
      <c r="CT103" s="94">
        <v>2117</v>
      </c>
      <c r="CU103" s="94">
        <v>2391.125</v>
      </c>
      <c r="CV103" s="94">
        <v>9372.1685641141357</v>
      </c>
      <c r="CW103" s="94">
        <v>1956</v>
      </c>
      <c r="CX103" s="94">
        <v>1772</v>
      </c>
      <c r="CY103" s="94">
        <v>2202.5</v>
      </c>
      <c r="CZ103" s="94">
        <v>2586</v>
      </c>
      <c r="DA103" s="94">
        <v>8516.5</v>
      </c>
      <c r="DB103" s="94">
        <v>2032.5</v>
      </c>
      <c r="DC103" s="94">
        <v>2331</v>
      </c>
      <c r="DD103" s="94">
        <v>2505.5</v>
      </c>
      <c r="DE103" s="94">
        <v>2746</v>
      </c>
      <c r="DF103" s="94">
        <v>9615</v>
      </c>
      <c r="DG103" s="94">
        <v>2410</v>
      </c>
      <c r="DH103" s="94">
        <v>2545</v>
      </c>
      <c r="DI103" s="94">
        <v>2934.5</v>
      </c>
      <c r="DJ103" s="94">
        <v>3213</v>
      </c>
      <c r="DK103" s="94">
        <v>11102.5</v>
      </c>
      <c r="DL103" s="94">
        <v>2551</v>
      </c>
      <c r="DM103" s="94">
        <v>597.5</v>
      </c>
      <c r="DN103" s="94">
        <v>1496</v>
      </c>
      <c r="DO103" s="146">
        <v>988</v>
      </c>
      <c r="DP103" s="146">
        <v>5632.5</v>
      </c>
    </row>
    <row r="104" spans="1:120" x14ac:dyDescent="0.25">
      <c r="A104" s="98" t="s">
        <v>314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 t="s">
        <v>133</v>
      </c>
      <c r="BU104" s="100" t="s">
        <v>133</v>
      </c>
      <c r="BV104" s="100">
        <v>5819</v>
      </c>
      <c r="BW104" s="100">
        <v>5819</v>
      </c>
      <c r="BX104" s="100">
        <v>6073</v>
      </c>
      <c r="BY104" s="100">
        <v>6004</v>
      </c>
      <c r="BZ104" s="100">
        <v>6234</v>
      </c>
      <c r="CA104" s="100">
        <v>6049</v>
      </c>
      <c r="CB104" s="100">
        <v>24360</v>
      </c>
      <c r="CC104" s="100">
        <v>12174</v>
      </c>
      <c r="CD104" s="100">
        <v>11489</v>
      </c>
      <c r="CE104" s="100">
        <v>5464</v>
      </c>
      <c r="CF104" s="100">
        <v>5430</v>
      </c>
      <c r="CG104" s="100">
        <v>34557</v>
      </c>
      <c r="CH104" s="100">
        <v>4955.5</v>
      </c>
      <c r="CI104" s="100">
        <v>4956.9975860564155</v>
      </c>
      <c r="CJ104" s="100">
        <v>5448</v>
      </c>
      <c r="CK104" s="100">
        <v>5900</v>
      </c>
      <c r="CL104" s="100">
        <v>21260.497586056415</v>
      </c>
      <c r="CM104" s="100">
        <v>5473.5</v>
      </c>
      <c r="CN104" s="100">
        <v>5226.5</v>
      </c>
      <c r="CO104" s="100">
        <v>5460</v>
      </c>
      <c r="CP104" s="100">
        <v>5686</v>
      </c>
      <c r="CQ104" s="100">
        <v>21846</v>
      </c>
      <c r="CR104" s="100">
        <v>5578.5</v>
      </c>
      <c r="CS104" s="100">
        <v>4661.5</v>
      </c>
      <c r="CT104" s="100">
        <v>4879.5</v>
      </c>
      <c r="CU104" s="100">
        <v>5086.5</v>
      </c>
      <c r="CV104" s="100">
        <v>20206</v>
      </c>
      <c r="CW104" s="100">
        <v>4135</v>
      </c>
      <c r="CX104" s="100">
        <v>4117</v>
      </c>
      <c r="CY104" s="100">
        <v>4099</v>
      </c>
      <c r="CZ104" s="100">
        <v>4760</v>
      </c>
      <c r="DA104" s="100">
        <v>17111</v>
      </c>
      <c r="DB104" s="100">
        <v>3450</v>
      </c>
      <c r="DC104" s="100">
        <v>3848.5</v>
      </c>
      <c r="DD104" s="100">
        <v>4280.5</v>
      </c>
      <c r="DE104" s="100">
        <v>4786</v>
      </c>
      <c r="DF104" s="100">
        <v>16365</v>
      </c>
      <c r="DG104" s="100">
        <v>4078</v>
      </c>
      <c r="DH104" s="100">
        <v>3934</v>
      </c>
      <c r="DI104" s="100">
        <v>4341</v>
      </c>
      <c r="DJ104" s="100">
        <v>4652</v>
      </c>
      <c r="DK104" s="100">
        <v>17005</v>
      </c>
      <c r="DL104" s="100">
        <v>3959</v>
      </c>
      <c r="DM104" s="100">
        <v>968.5</v>
      </c>
      <c r="DN104" s="100">
        <v>2115</v>
      </c>
      <c r="DO104" s="145">
        <v>1713.5</v>
      </c>
      <c r="DP104" s="145">
        <v>8756</v>
      </c>
    </row>
    <row r="105" spans="1:120" x14ac:dyDescent="0.25">
      <c r="A105" s="87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>
        <v>0</v>
      </c>
      <c r="BX105" s="94"/>
      <c r="BY105" s="94"/>
      <c r="BZ105" s="94"/>
      <c r="CA105" s="94"/>
      <c r="CB105" s="94">
        <v>0</v>
      </c>
      <c r="CC105" s="94"/>
      <c r="CD105" s="94"/>
      <c r="CE105" s="94"/>
      <c r="CF105" s="94"/>
      <c r="CG105" s="94">
        <v>0</v>
      </c>
      <c r="CH105" s="94"/>
      <c r="CI105" s="94"/>
      <c r="CJ105" s="94"/>
      <c r="CK105" s="94"/>
      <c r="CL105" s="94">
        <v>0</v>
      </c>
      <c r="CM105" s="94"/>
      <c r="CN105" s="94"/>
      <c r="CO105" s="94"/>
      <c r="CP105" s="94"/>
      <c r="CQ105" s="94">
        <v>0</v>
      </c>
      <c r="CR105" s="94"/>
      <c r="CS105" s="94"/>
      <c r="CT105" s="94"/>
      <c r="CU105" s="94"/>
      <c r="CV105" s="94">
        <v>0</v>
      </c>
      <c r="CW105" s="94"/>
      <c r="CX105" s="94"/>
      <c r="CY105" s="94"/>
      <c r="CZ105" s="94"/>
      <c r="DA105" s="94">
        <v>0</v>
      </c>
      <c r="DB105" s="94"/>
      <c r="DC105" s="94"/>
      <c r="DD105" s="94"/>
      <c r="DE105" s="94"/>
      <c r="DF105" s="94">
        <v>0</v>
      </c>
      <c r="DG105" s="94"/>
      <c r="DH105" s="94"/>
      <c r="DI105" s="94"/>
      <c r="DJ105" s="94"/>
      <c r="DK105" s="94">
        <v>0</v>
      </c>
      <c r="DL105" s="94">
        <v>0</v>
      </c>
      <c r="DM105" s="94"/>
      <c r="DN105" s="94"/>
      <c r="DO105" s="146"/>
      <c r="DP105" s="146">
        <v>0</v>
      </c>
    </row>
    <row r="106" spans="1:120" x14ac:dyDescent="0.25">
      <c r="A106" s="96" t="s">
        <v>315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 t="s">
        <v>133</v>
      </c>
      <c r="BU106" s="99" t="s">
        <v>133</v>
      </c>
      <c r="BV106" s="99" t="s">
        <v>133</v>
      </c>
      <c r="BW106" s="99">
        <v>0</v>
      </c>
      <c r="BX106" s="99" t="s">
        <v>133</v>
      </c>
      <c r="BY106" s="99" t="s">
        <v>133</v>
      </c>
      <c r="BZ106" s="99" t="s">
        <v>133</v>
      </c>
      <c r="CA106" s="99" t="s">
        <v>133</v>
      </c>
      <c r="CB106" s="99">
        <v>0</v>
      </c>
      <c r="CC106" s="99" t="s">
        <v>133</v>
      </c>
      <c r="CD106" s="99" t="s">
        <v>133</v>
      </c>
      <c r="CE106" s="99" t="s">
        <v>133</v>
      </c>
      <c r="CF106" s="99" t="s">
        <v>133</v>
      </c>
      <c r="CG106" s="99">
        <v>0</v>
      </c>
      <c r="CH106" s="99" t="s">
        <v>133</v>
      </c>
      <c r="CI106" s="99" t="s">
        <v>133</v>
      </c>
      <c r="CJ106" s="99">
        <v>225</v>
      </c>
      <c r="CK106" s="99">
        <v>410</v>
      </c>
      <c r="CL106" s="99">
        <v>635</v>
      </c>
      <c r="CM106" s="99">
        <v>358</v>
      </c>
      <c r="CN106" s="99">
        <v>363</v>
      </c>
      <c r="CO106" s="99">
        <v>353</v>
      </c>
      <c r="CP106" s="99">
        <v>340</v>
      </c>
      <c r="CQ106" s="99">
        <v>1414</v>
      </c>
      <c r="CR106" s="99">
        <v>316</v>
      </c>
      <c r="CS106" s="99">
        <v>295</v>
      </c>
      <c r="CT106" s="99">
        <v>291</v>
      </c>
      <c r="CU106" s="99">
        <v>237</v>
      </c>
      <c r="CV106" s="99">
        <v>1139</v>
      </c>
      <c r="CW106" s="99">
        <v>258</v>
      </c>
      <c r="CX106" s="99">
        <v>286</v>
      </c>
      <c r="CY106" s="99">
        <v>384</v>
      </c>
      <c r="CZ106" s="99">
        <v>392</v>
      </c>
      <c r="DA106" s="99">
        <v>1320</v>
      </c>
      <c r="DB106" s="99">
        <v>395</v>
      </c>
      <c r="DC106" s="99">
        <v>355</v>
      </c>
      <c r="DD106" s="99">
        <v>373</v>
      </c>
      <c r="DE106" s="99">
        <v>257</v>
      </c>
      <c r="DF106" s="99">
        <v>1380</v>
      </c>
      <c r="DG106" s="99">
        <v>359</v>
      </c>
      <c r="DH106" s="99">
        <v>331</v>
      </c>
      <c r="DI106" s="99">
        <v>312</v>
      </c>
      <c r="DJ106" s="99">
        <v>275</v>
      </c>
      <c r="DK106" s="99">
        <v>1277</v>
      </c>
      <c r="DL106" s="99">
        <v>310</v>
      </c>
      <c r="DM106" s="99">
        <v>7</v>
      </c>
      <c r="DN106" s="99">
        <v>37</v>
      </c>
      <c r="DO106" s="145">
        <v>71</v>
      </c>
      <c r="DP106" s="145">
        <v>425</v>
      </c>
    </row>
    <row r="107" spans="1:120" x14ac:dyDescent="0.25">
      <c r="A107" s="87" t="s">
        <v>316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 t="s">
        <v>133</v>
      </c>
      <c r="BU107" s="94" t="s">
        <v>133</v>
      </c>
      <c r="BV107" s="94" t="s">
        <v>133</v>
      </c>
      <c r="BW107" s="94">
        <v>0</v>
      </c>
      <c r="BX107" s="94" t="s">
        <v>133</v>
      </c>
      <c r="BY107" s="94" t="s">
        <v>133</v>
      </c>
      <c r="BZ107" s="94" t="s">
        <v>133</v>
      </c>
      <c r="CA107" s="94" t="s">
        <v>133</v>
      </c>
      <c r="CB107" s="94">
        <v>0</v>
      </c>
      <c r="CC107" s="94" t="s">
        <v>133</v>
      </c>
      <c r="CD107" s="94" t="s">
        <v>133</v>
      </c>
      <c r="CE107" s="94" t="s">
        <v>133</v>
      </c>
      <c r="CF107" s="94" t="s">
        <v>133</v>
      </c>
      <c r="CG107" s="94">
        <v>0</v>
      </c>
      <c r="CH107" s="94" t="s">
        <v>133</v>
      </c>
      <c r="CI107" s="94" t="s">
        <v>133</v>
      </c>
      <c r="CJ107" s="94">
        <v>7229</v>
      </c>
      <c r="CK107" s="94">
        <v>13573</v>
      </c>
      <c r="CL107" s="94">
        <v>20802</v>
      </c>
      <c r="CM107" s="94">
        <v>13196</v>
      </c>
      <c r="CN107" s="94">
        <v>13144</v>
      </c>
      <c r="CO107" s="94">
        <v>13678</v>
      </c>
      <c r="CP107" s="94">
        <v>13932</v>
      </c>
      <c r="CQ107" s="94">
        <v>53950</v>
      </c>
      <c r="CR107" s="94">
        <v>13155</v>
      </c>
      <c r="CS107" s="94">
        <v>11103</v>
      </c>
      <c r="CT107" s="94">
        <v>11813</v>
      </c>
      <c r="CU107" s="94">
        <v>11733</v>
      </c>
      <c r="CV107" s="94">
        <v>47804</v>
      </c>
      <c r="CW107" s="94">
        <v>11815</v>
      </c>
      <c r="CX107" s="94">
        <v>11215</v>
      </c>
      <c r="CY107" s="94">
        <v>11989</v>
      </c>
      <c r="CZ107" s="94">
        <v>11926</v>
      </c>
      <c r="DA107" s="94">
        <v>46945</v>
      </c>
      <c r="DB107" s="94">
        <v>11662</v>
      </c>
      <c r="DC107" s="94">
        <v>11529</v>
      </c>
      <c r="DD107" s="94">
        <v>12677</v>
      </c>
      <c r="DE107" s="94">
        <v>10608</v>
      </c>
      <c r="DF107" s="94">
        <v>46476</v>
      </c>
      <c r="DG107" s="94">
        <v>12213</v>
      </c>
      <c r="DH107" s="94">
        <v>13205</v>
      </c>
      <c r="DI107" s="94">
        <v>13079</v>
      </c>
      <c r="DJ107" s="94">
        <v>12564</v>
      </c>
      <c r="DK107" s="94">
        <v>51061</v>
      </c>
      <c r="DL107" s="94">
        <v>11035</v>
      </c>
      <c r="DM107" s="94">
        <v>1213</v>
      </c>
      <c r="DN107" s="94">
        <v>3189</v>
      </c>
      <c r="DO107" s="146">
        <v>6710</v>
      </c>
      <c r="DP107" s="146">
        <v>22147</v>
      </c>
    </row>
    <row r="108" spans="1:120" x14ac:dyDescent="0.25">
      <c r="A108" s="98" t="s">
        <v>317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 t="s">
        <v>133</v>
      </c>
      <c r="BU108" s="100" t="s">
        <v>133</v>
      </c>
      <c r="BV108" s="100" t="s">
        <v>133</v>
      </c>
      <c r="BW108" s="100">
        <v>0</v>
      </c>
      <c r="BX108" s="100" t="s">
        <v>133</v>
      </c>
      <c r="BY108" s="100" t="s">
        <v>133</v>
      </c>
      <c r="BZ108" s="100" t="s">
        <v>133</v>
      </c>
      <c r="CA108" s="100" t="s">
        <v>133</v>
      </c>
      <c r="CB108" s="100">
        <v>0</v>
      </c>
      <c r="CC108" s="100" t="s">
        <v>133</v>
      </c>
      <c r="CD108" s="100" t="s">
        <v>133</v>
      </c>
      <c r="CE108" s="100" t="s">
        <v>133</v>
      </c>
      <c r="CF108" s="100" t="s">
        <v>133</v>
      </c>
      <c r="CG108" s="100">
        <v>0</v>
      </c>
      <c r="CH108" s="100" t="s">
        <v>133</v>
      </c>
      <c r="CI108" s="100" t="s">
        <v>133</v>
      </c>
      <c r="CJ108" s="100">
        <v>7454</v>
      </c>
      <c r="CK108" s="100">
        <v>13983</v>
      </c>
      <c r="CL108" s="100">
        <v>21437</v>
      </c>
      <c r="CM108" s="100">
        <v>13554</v>
      </c>
      <c r="CN108" s="100">
        <v>13507</v>
      </c>
      <c r="CO108" s="100">
        <v>14031</v>
      </c>
      <c r="CP108" s="100">
        <v>14272</v>
      </c>
      <c r="CQ108" s="100">
        <v>55364</v>
      </c>
      <c r="CR108" s="100">
        <v>13471</v>
      </c>
      <c r="CS108" s="100">
        <v>11398</v>
      </c>
      <c r="CT108" s="100">
        <v>12104</v>
      </c>
      <c r="CU108" s="100">
        <v>11970</v>
      </c>
      <c r="CV108" s="100">
        <v>48943</v>
      </c>
      <c r="CW108" s="100">
        <v>12073</v>
      </c>
      <c r="CX108" s="100">
        <v>11501</v>
      </c>
      <c r="CY108" s="100">
        <v>12373</v>
      </c>
      <c r="CZ108" s="100">
        <v>12318</v>
      </c>
      <c r="DA108" s="100">
        <v>48265</v>
      </c>
      <c r="DB108" s="100">
        <v>12057</v>
      </c>
      <c r="DC108" s="100">
        <v>11884</v>
      </c>
      <c r="DD108" s="100">
        <v>13050</v>
      </c>
      <c r="DE108" s="100">
        <v>10865</v>
      </c>
      <c r="DF108" s="100">
        <v>47856</v>
      </c>
      <c r="DG108" s="100">
        <v>12572</v>
      </c>
      <c r="DH108" s="100">
        <v>13536</v>
      </c>
      <c r="DI108" s="100">
        <v>13391</v>
      </c>
      <c r="DJ108" s="100">
        <v>12839</v>
      </c>
      <c r="DK108" s="100">
        <v>52338</v>
      </c>
      <c r="DL108" s="100">
        <v>11345</v>
      </c>
      <c r="DM108" s="100">
        <v>1220</v>
      </c>
      <c r="DN108" s="100">
        <v>3226</v>
      </c>
      <c r="DO108" s="145">
        <v>6781</v>
      </c>
      <c r="DP108" s="145">
        <v>22572</v>
      </c>
    </row>
    <row r="109" spans="1:1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O109" s="144"/>
      <c r="DP109" s="144"/>
    </row>
    <row r="110" spans="1:120" x14ac:dyDescent="0.25">
      <c r="A110" s="151" t="s">
        <v>319</v>
      </c>
      <c r="B110" s="129" t="s">
        <v>196</v>
      </c>
      <c r="C110" s="129" t="s">
        <v>197</v>
      </c>
      <c r="D110" s="129" t="s">
        <v>198</v>
      </c>
      <c r="E110" s="129" t="s">
        <v>199</v>
      </c>
      <c r="F110" s="129" t="s">
        <v>200</v>
      </c>
      <c r="G110" s="129" t="s">
        <v>201</v>
      </c>
      <c r="H110" s="129" t="s">
        <v>202</v>
      </c>
      <c r="I110" s="129" t="s">
        <v>203</v>
      </c>
      <c r="J110" s="129" t="s">
        <v>204</v>
      </c>
      <c r="K110" s="129" t="s">
        <v>205</v>
      </c>
      <c r="L110" s="129" t="s">
        <v>206</v>
      </c>
      <c r="M110" s="129" t="s">
        <v>207</v>
      </c>
      <c r="N110" s="129" t="s">
        <v>208</v>
      </c>
      <c r="O110" s="129" t="s">
        <v>209</v>
      </c>
      <c r="P110" s="129" t="s">
        <v>210</v>
      </c>
      <c r="Q110" s="129" t="s">
        <v>211</v>
      </c>
      <c r="R110" s="129" t="s">
        <v>212</v>
      </c>
      <c r="S110" s="129" t="s">
        <v>213</v>
      </c>
      <c r="T110" s="129">
        <v>2000</v>
      </c>
      <c r="U110" s="129" t="s">
        <v>214</v>
      </c>
      <c r="V110" s="129" t="s">
        <v>215</v>
      </c>
      <c r="W110" s="129" t="s">
        <v>216</v>
      </c>
      <c r="X110" s="129" t="s">
        <v>217</v>
      </c>
      <c r="Y110" s="129">
        <v>2001</v>
      </c>
      <c r="Z110" s="129" t="s">
        <v>218</v>
      </c>
      <c r="AA110" s="129" t="s">
        <v>219</v>
      </c>
      <c r="AB110" s="129" t="s">
        <v>220</v>
      </c>
      <c r="AC110" s="129" t="s">
        <v>221</v>
      </c>
      <c r="AD110" s="129">
        <v>2002</v>
      </c>
      <c r="AE110" s="129" t="s">
        <v>222</v>
      </c>
      <c r="AF110" s="129" t="s">
        <v>223</v>
      </c>
      <c r="AG110" s="129" t="s">
        <v>224</v>
      </c>
      <c r="AH110" s="129" t="s">
        <v>225</v>
      </c>
      <c r="AI110" s="129">
        <v>2003</v>
      </c>
      <c r="AJ110" s="129" t="s">
        <v>226</v>
      </c>
      <c r="AK110" s="129" t="s">
        <v>227</v>
      </c>
      <c r="AL110" s="129" t="s">
        <v>228</v>
      </c>
      <c r="AM110" s="129" t="s">
        <v>229</v>
      </c>
      <c r="AN110" s="129">
        <v>2004</v>
      </c>
      <c r="AO110" s="129" t="s">
        <v>230</v>
      </c>
      <c r="AP110" s="129" t="s">
        <v>231</v>
      </c>
      <c r="AQ110" s="129" t="s">
        <v>232</v>
      </c>
      <c r="AR110" s="129" t="s">
        <v>233</v>
      </c>
      <c r="AS110" s="129">
        <v>2005</v>
      </c>
      <c r="AT110" s="129" t="s">
        <v>234</v>
      </c>
      <c r="AU110" s="129" t="s">
        <v>235</v>
      </c>
      <c r="AV110" s="129" t="s">
        <v>236</v>
      </c>
      <c r="AW110" s="129" t="s">
        <v>237</v>
      </c>
      <c r="AX110" s="129">
        <v>2006</v>
      </c>
      <c r="AY110" s="129" t="s">
        <v>238</v>
      </c>
      <c r="AZ110" s="129" t="s">
        <v>239</v>
      </c>
      <c r="BA110" s="129" t="s">
        <v>240</v>
      </c>
      <c r="BB110" s="129" t="s">
        <v>241</v>
      </c>
      <c r="BC110" s="129">
        <v>2007</v>
      </c>
      <c r="BD110" s="129" t="s">
        <v>242</v>
      </c>
      <c r="BE110" s="129" t="s">
        <v>243</v>
      </c>
      <c r="BF110" s="129" t="s">
        <v>244</v>
      </c>
      <c r="BG110" s="129" t="s">
        <v>245</v>
      </c>
      <c r="BH110" s="129">
        <v>2008</v>
      </c>
      <c r="BI110" s="129" t="s">
        <v>246</v>
      </c>
      <c r="BJ110" s="129" t="s">
        <v>247</v>
      </c>
      <c r="BK110" s="129" t="s">
        <v>248</v>
      </c>
      <c r="BL110" s="129" t="s">
        <v>249</v>
      </c>
      <c r="BM110" s="129">
        <v>2009</v>
      </c>
      <c r="BN110" s="129" t="s">
        <v>123</v>
      </c>
      <c r="BO110" s="129" t="s">
        <v>124</v>
      </c>
      <c r="BP110" s="129" t="s">
        <v>125</v>
      </c>
      <c r="BQ110" s="129" t="s">
        <v>147</v>
      </c>
      <c r="BR110" s="129">
        <v>2010</v>
      </c>
      <c r="BS110" s="129" t="s">
        <v>126</v>
      </c>
      <c r="BT110" s="129" t="s">
        <v>127</v>
      </c>
      <c r="BU110" s="129" t="s">
        <v>128</v>
      </c>
      <c r="BV110" s="129" t="s">
        <v>134</v>
      </c>
      <c r="BW110" s="129">
        <v>2011</v>
      </c>
      <c r="BX110" s="129" t="s">
        <v>136</v>
      </c>
      <c r="BY110" s="129" t="s">
        <v>142</v>
      </c>
      <c r="BZ110" s="129" t="s">
        <v>144</v>
      </c>
      <c r="CA110" s="129" t="s">
        <v>150</v>
      </c>
      <c r="CB110" s="129">
        <v>2012</v>
      </c>
      <c r="CC110" s="129" t="s">
        <v>167</v>
      </c>
      <c r="CD110" s="129" t="s">
        <v>170</v>
      </c>
      <c r="CE110" s="129" t="s">
        <v>178</v>
      </c>
      <c r="CF110" s="129" t="s">
        <v>180</v>
      </c>
      <c r="CG110" s="129">
        <v>2013</v>
      </c>
      <c r="CH110" s="129" t="s">
        <v>186</v>
      </c>
      <c r="CI110" s="129" t="s">
        <v>189</v>
      </c>
      <c r="CJ110" s="129" t="s">
        <v>191</v>
      </c>
      <c r="CK110" s="129" t="s">
        <v>193</v>
      </c>
      <c r="CL110" s="129">
        <v>2014</v>
      </c>
      <c r="CM110" s="129" t="s">
        <v>195</v>
      </c>
      <c r="CN110" s="129" t="s">
        <v>250</v>
      </c>
      <c r="CO110" s="129" t="s">
        <v>328</v>
      </c>
      <c r="CP110" s="129" t="s">
        <v>340</v>
      </c>
      <c r="CQ110" s="129">
        <v>2015</v>
      </c>
      <c r="CR110" s="129" t="s">
        <v>347</v>
      </c>
      <c r="CS110" s="130" t="s">
        <v>351</v>
      </c>
      <c r="CT110" s="130" t="s">
        <v>354</v>
      </c>
      <c r="CU110" s="130" t="s">
        <v>360</v>
      </c>
      <c r="CV110" s="130">
        <v>2016</v>
      </c>
      <c r="CW110" s="130" t="s">
        <v>362</v>
      </c>
      <c r="CX110" s="130" t="s">
        <v>365</v>
      </c>
      <c r="CY110" s="130" t="s">
        <v>369</v>
      </c>
      <c r="CZ110" s="130" t="s">
        <v>372</v>
      </c>
      <c r="DA110" s="130">
        <v>2017</v>
      </c>
      <c r="DB110" s="130" t="s">
        <v>375</v>
      </c>
      <c r="DC110" s="130" t="s">
        <v>378</v>
      </c>
      <c r="DD110" s="130" t="s">
        <v>380</v>
      </c>
      <c r="DE110" s="130" t="s">
        <v>384</v>
      </c>
      <c r="DF110" s="130">
        <v>2018</v>
      </c>
      <c r="DG110" s="130" t="s">
        <v>388</v>
      </c>
      <c r="DH110" s="130" t="s">
        <v>392</v>
      </c>
      <c r="DI110" s="130" t="s">
        <v>397</v>
      </c>
      <c r="DJ110" s="130" t="s">
        <v>400</v>
      </c>
      <c r="DK110" s="130">
        <v>2019</v>
      </c>
      <c r="DL110" s="130" t="s">
        <v>403</v>
      </c>
      <c r="DM110" s="132" t="s">
        <v>408</v>
      </c>
      <c r="DN110" s="136" t="s">
        <v>430</v>
      </c>
      <c r="DO110" s="139" t="s">
        <v>433</v>
      </c>
      <c r="DP110" s="139">
        <v>2020</v>
      </c>
    </row>
    <row r="111" spans="1:120" x14ac:dyDescent="0.25">
      <c r="A111" s="152"/>
      <c r="B111" s="2" t="s">
        <v>71</v>
      </c>
      <c r="C111" s="2" t="s">
        <v>72</v>
      </c>
      <c r="D111" s="2" t="s">
        <v>73</v>
      </c>
      <c r="E111" s="2" t="s">
        <v>74</v>
      </c>
      <c r="F111" s="2" t="s">
        <v>75</v>
      </c>
      <c r="G111" s="2" t="s">
        <v>76</v>
      </c>
      <c r="H111" s="2" t="s">
        <v>77</v>
      </c>
      <c r="I111" s="2" t="s">
        <v>78</v>
      </c>
      <c r="J111" s="2" t="s">
        <v>79</v>
      </c>
      <c r="K111" s="2" t="s">
        <v>80</v>
      </c>
      <c r="L111" s="2" t="s">
        <v>81</v>
      </c>
      <c r="M111" s="2" t="s">
        <v>82</v>
      </c>
      <c r="N111" s="2" t="s">
        <v>83</v>
      </c>
      <c r="O111" s="2" t="s">
        <v>84</v>
      </c>
      <c r="P111" s="2" t="s">
        <v>85</v>
      </c>
      <c r="Q111" s="2" t="s">
        <v>86</v>
      </c>
      <c r="R111" s="2" t="s">
        <v>87</v>
      </c>
      <c r="S111" s="2" t="s">
        <v>88</v>
      </c>
      <c r="T111" s="2">
        <v>2000</v>
      </c>
      <c r="U111" s="2" t="s">
        <v>89</v>
      </c>
      <c r="V111" s="2" t="s">
        <v>90</v>
      </c>
      <c r="W111" s="2" t="s">
        <v>91</v>
      </c>
      <c r="X111" s="2" t="s">
        <v>92</v>
      </c>
      <c r="Y111" s="2">
        <v>2001</v>
      </c>
      <c r="Z111" s="2" t="s">
        <v>93</v>
      </c>
      <c r="AA111" s="2" t="s">
        <v>94</v>
      </c>
      <c r="AB111" s="2" t="s">
        <v>95</v>
      </c>
      <c r="AC111" s="2" t="s">
        <v>96</v>
      </c>
      <c r="AD111" s="2">
        <v>2002</v>
      </c>
      <c r="AE111" s="2" t="s">
        <v>97</v>
      </c>
      <c r="AF111" s="2" t="s">
        <v>98</v>
      </c>
      <c r="AG111" s="2" t="s">
        <v>99</v>
      </c>
      <c r="AH111" s="2" t="s">
        <v>100</v>
      </c>
      <c r="AI111" s="2">
        <v>2003</v>
      </c>
      <c r="AJ111" s="2" t="s">
        <v>101</v>
      </c>
      <c r="AK111" s="2" t="s">
        <v>102</v>
      </c>
      <c r="AL111" s="2" t="s">
        <v>103</v>
      </c>
      <c r="AM111" s="2" t="s">
        <v>104</v>
      </c>
      <c r="AN111" s="2">
        <v>2004</v>
      </c>
      <c r="AO111" s="2" t="s">
        <v>105</v>
      </c>
      <c r="AP111" s="2" t="s">
        <v>106</v>
      </c>
      <c r="AQ111" s="2" t="s">
        <v>107</v>
      </c>
      <c r="AR111" s="2" t="s">
        <v>108</v>
      </c>
      <c r="AS111" s="2">
        <v>2005</v>
      </c>
      <c r="AT111" s="2" t="s">
        <v>109</v>
      </c>
      <c r="AU111" s="2" t="s">
        <v>110</v>
      </c>
      <c r="AV111" s="2" t="s">
        <v>111</v>
      </c>
      <c r="AW111" s="2" t="s">
        <v>112</v>
      </c>
      <c r="AX111" s="2">
        <v>2006</v>
      </c>
      <c r="AY111" s="2" t="s">
        <v>113</v>
      </c>
      <c r="AZ111" s="2" t="s">
        <v>114</v>
      </c>
      <c r="BA111" s="2" t="s">
        <v>115</v>
      </c>
      <c r="BB111" s="2" t="s">
        <v>116</v>
      </c>
      <c r="BC111" s="2">
        <v>2007</v>
      </c>
      <c r="BD111" s="2" t="s">
        <v>117</v>
      </c>
      <c r="BE111" s="2" t="s">
        <v>118</v>
      </c>
      <c r="BF111" s="2" t="s">
        <v>119</v>
      </c>
      <c r="BG111" s="2" t="s">
        <v>120</v>
      </c>
      <c r="BH111" s="2">
        <v>2008</v>
      </c>
      <c r="BI111" s="2" t="s">
        <v>19</v>
      </c>
      <c r="BJ111" s="2" t="s">
        <v>20</v>
      </c>
      <c r="BK111" s="2" t="s">
        <v>21</v>
      </c>
      <c r="BL111" s="2" t="s">
        <v>22</v>
      </c>
      <c r="BM111" s="2">
        <v>2009</v>
      </c>
      <c r="BN111" s="2" t="s">
        <v>23</v>
      </c>
      <c r="BO111" s="2" t="s">
        <v>24</v>
      </c>
      <c r="BP111" s="2" t="s">
        <v>25</v>
      </c>
      <c r="BQ111" s="2" t="s">
        <v>26</v>
      </c>
      <c r="BR111" s="2">
        <v>2010</v>
      </c>
      <c r="BS111" s="2" t="s">
        <v>27</v>
      </c>
      <c r="BT111" s="2" t="s">
        <v>68</v>
      </c>
      <c r="BU111" s="2" t="s">
        <v>69</v>
      </c>
      <c r="BV111" s="2" t="s">
        <v>129</v>
      </c>
      <c r="BW111" s="2">
        <v>2011</v>
      </c>
      <c r="BX111" s="2" t="s">
        <v>135</v>
      </c>
      <c r="BY111" s="2" t="s">
        <v>137</v>
      </c>
      <c r="BZ111" s="2" t="s">
        <v>143</v>
      </c>
      <c r="CA111" s="2" t="s">
        <v>148</v>
      </c>
      <c r="CB111" s="2">
        <v>2012</v>
      </c>
      <c r="CC111" s="2" t="s">
        <v>166</v>
      </c>
      <c r="CD111" s="2" t="s">
        <v>169</v>
      </c>
      <c r="CE111" s="2" t="s">
        <v>177</v>
      </c>
      <c r="CF111" s="2" t="s">
        <v>179</v>
      </c>
      <c r="CG111" s="2">
        <v>2013</v>
      </c>
      <c r="CH111" s="2" t="s">
        <v>185</v>
      </c>
      <c r="CI111" s="2" t="s">
        <v>188</v>
      </c>
      <c r="CJ111" s="2" t="s">
        <v>190</v>
      </c>
      <c r="CK111" s="2" t="s">
        <v>192</v>
      </c>
      <c r="CL111" s="2">
        <v>2014</v>
      </c>
      <c r="CM111" s="2" t="s">
        <v>194</v>
      </c>
      <c r="CN111" s="2" t="s">
        <v>251</v>
      </c>
      <c r="CO111" s="2" t="s">
        <v>329</v>
      </c>
      <c r="CP111" s="2" t="s">
        <v>341</v>
      </c>
      <c r="CQ111" s="2">
        <v>2015</v>
      </c>
      <c r="CR111" s="2" t="s">
        <v>349</v>
      </c>
      <c r="CS111" s="107" t="s">
        <v>352</v>
      </c>
      <c r="CT111" s="107" t="s">
        <v>355</v>
      </c>
      <c r="CU111" s="107" t="s">
        <v>348</v>
      </c>
      <c r="CV111" s="107">
        <v>2016</v>
      </c>
      <c r="CW111" s="107" t="s">
        <v>363</v>
      </c>
      <c r="CX111" s="107" t="s">
        <v>366</v>
      </c>
      <c r="CY111" s="107" t="s">
        <v>370</v>
      </c>
      <c r="CZ111" s="107" t="s">
        <v>373</v>
      </c>
      <c r="DA111" s="107">
        <v>2017</v>
      </c>
      <c r="DB111" s="107" t="s">
        <v>376</v>
      </c>
      <c r="DC111" s="107" t="s">
        <v>379</v>
      </c>
      <c r="DD111" s="107" t="s">
        <v>381</v>
      </c>
      <c r="DE111" s="107" t="s">
        <v>385</v>
      </c>
      <c r="DF111" s="107">
        <v>2018</v>
      </c>
      <c r="DG111" s="107" t="s">
        <v>389</v>
      </c>
      <c r="DH111" s="107" t="s">
        <v>393</v>
      </c>
      <c r="DI111" s="107" t="s">
        <v>398</v>
      </c>
      <c r="DJ111" s="107" t="s">
        <v>401</v>
      </c>
      <c r="DK111" s="107">
        <v>2019</v>
      </c>
      <c r="DL111" s="107" t="s">
        <v>404</v>
      </c>
      <c r="DM111" s="107" t="s">
        <v>409</v>
      </c>
      <c r="DN111" s="107" t="s">
        <v>431</v>
      </c>
      <c r="DO111" s="140" t="s">
        <v>434</v>
      </c>
      <c r="DP111" s="140">
        <v>2020</v>
      </c>
    </row>
    <row r="112" spans="1:120" x14ac:dyDescent="0.25">
      <c r="A112" s="96" t="s">
        <v>307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>
        <v>73.84996000000001</v>
      </c>
      <c r="BU112" s="99">
        <v>234.37486999999999</v>
      </c>
      <c r="BV112" s="99">
        <v>213.512</v>
      </c>
      <c r="BW112" s="99">
        <v>521.73683000000005</v>
      </c>
      <c r="BX112" s="99">
        <v>201.53484</v>
      </c>
      <c r="BY112" s="99">
        <v>201.53484</v>
      </c>
      <c r="BZ112" s="99">
        <v>229.14180999999999</v>
      </c>
      <c r="CA112" s="99">
        <v>221</v>
      </c>
      <c r="CB112" s="99">
        <v>853.21149000000003</v>
      </c>
      <c r="CC112" s="99">
        <v>230.46241999999998</v>
      </c>
      <c r="CD112" s="99">
        <v>237.09405999999998</v>
      </c>
      <c r="CE112" s="99">
        <v>254</v>
      </c>
      <c r="CF112" s="99">
        <v>247</v>
      </c>
      <c r="CG112" s="99">
        <v>968.55647999999997</v>
      </c>
      <c r="CH112" s="99">
        <v>245.87493000000001</v>
      </c>
      <c r="CI112" s="99">
        <v>244.84045</v>
      </c>
      <c r="CJ112" s="99">
        <v>256.33897000000002</v>
      </c>
      <c r="CK112" s="99">
        <v>280</v>
      </c>
      <c r="CL112" s="99">
        <v>1027.0543499999999</v>
      </c>
      <c r="CM112" s="99">
        <v>265.79569999999995</v>
      </c>
      <c r="CN112" s="99">
        <v>242.68716699999996</v>
      </c>
      <c r="CO112" s="99">
        <v>265.666966</v>
      </c>
      <c r="CP112" s="99">
        <v>261.52843099999996</v>
      </c>
      <c r="CQ112" s="99">
        <v>1035.6782639999999</v>
      </c>
      <c r="CR112" s="99">
        <v>261.25473399999998</v>
      </c>
      <c r="CS112" s="99">
        <v>250.8655335</v>
      </c>
      <c r="CT112" s="99">
        <v>236.19038699999999</v>
      </c>
      <c r="CU112" s="99">
        <v>218.72926100000001</v>
      </c>
      <c r="CV112" s="99">
        <v>967.03991550000001</v>
      </c>
      <c r="CW112" s="99">
        <v>217.189618</v>
      </c>
      <c r="CX112" s="99">
        <v>229.92237900000001</v>
      </c>
      <c r="CY112" s="99">
        <v>236.00517200000002</v>
      </c>
      <c r="CZ112" s="99">
        <v>229.50505900000002</v>
      </c>
      <c r="DA112" s="99">
        <v>912.62222799999995</v>
      </c>
      <c r="DB112" s="99">
        <v>230.17386499999998</v>
      </c>
      <c r="DC112" s="99">
        <v>232.025702</v>
      </c>
      <c r="DD112" s="99">
        <v>250.90792000000002</v>
      </c>
      <c r="DE112" s="99">
        <v>239.01189000000002</v>
      </c>
      <c r="DF112" s="99">
        <v>952.11937699999999</v>
      </c>
      <c r="DG112" s="99">
        <v>221.25229999999999</v>
      </c>
      <c r="DH112" s="99">
        <v>230.53206999999981</v>
      </c>
      <c r="DI112" s="99">
        <v>267.25271000000004</v>
      </c>
      <c r="DJ112" s="99">
        <v>245.89385000000001</v>
      </c>
      <c r="DK112" s="99">
        <v>964.93092999999988</v>
      </c>
      <c r="DL112" s="99">
        <v>222.03476000000001</v>
      </c>
      <c r="DM112" s="99">
        <v>15.193830000000002</v>
      </c>
      <c r="DN112" s="99">
        <v>52.276990000000005</v>
      </c>
      <c r="DO112" s="145">
        <v>92.849869999999996</v>
      </c>
      <c r="DP112" s="145">
        <v>382.35545000000002</v>
      </c>
    </row>
    <row r="113" spans="1:120" x14ac:dyDescent="0.25">
      <c r="A113" s="87" t="s">
        <v>308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>
        <v>112.82971000000001</v>
      </c>
      <c r="BU113" s="94">
        <v>327.66811999999999</v>
      </c>
      <c r="BV113" s="94">
        <v>305.25799999999998</v>
      </c>
      <c r="BW113" s="94">
        <v>745.75583000000006</v>
      </c>
      <c r="BX113" s="94">
        <v>313.52931000000001</v>
      </c>
      <c r="BY113" s="94">
        <v>313.52931000000001</v>
      </c>
      <c r="BZ113" s="94">
        <v>313.47454000000005</v>
      </c>
      <c r="CA113" s="94">
        <v>309</v>
      </c>
      <c r="CB113" s="94">
        <v>1249.53316</v>
      </c>
      <c r="CC113" s="94">
        <v>301.33085599999998</v>
      </c>
      <c r="CD113" s="94">
        <v>343.38873000000001</v>
      </c>
      <c r="CE113" s="94">
        <v>340</v>
      </c>
      <c r="CF113" s="94">
        <v>305</v>
      </c>
      <c r="CG113" s="94">
        <v>1289.7195859999999</v>
      </c>
      <c r="CH113" s="94">
        <v>296.32666399999999</v>
      </c>
      <c r="CI113" s="94">
        <v>298.49790999999999</v>
      </c>
      <c r="CJ113" s="94">
        <v>299.36028999999996</v>
      </c>
      <c r="CK113" s="94">
        <v>282</v>
      </c>
      <c r="CL113" s="94">
        <v>1176.1848639999998</v>
      </c>
      <c r="CM113" s="94">
        <v>274.06689999999998</v>
      </c>
      <c r="CN113" s="94">
        <v>268.21472</v>
      </c>
      <c r="CO113" s="94">
        <v>269.87458000000004</v>
      </c>
      <c r="CP113" s="94">
        <v>271.35849999999999</v>
      </c>
      <c r="CQ113" s="94">
        <v>1083.5146999999999</v>
      </c>
      <c r="CR113" s="94">
        <v>258.65462000000002</v>
      </c>
      <c r="CS113" s="94">
        <v>250.93322000000003</v>
      </c>
      <c r="CT113" s="94">
        <v>237.6935</v>
      </c>
      <c r="CU113" s="94">
        <v>239.959</v>
      </c>
      <c r="CV113" s="94">
        <v>987.24034000000006</v>
      </c>
      <c r="CW113" s="94">
        <v>233.25423999999998</v>
      </c>
      <c r="CX113" s="94">
        <v>210.51161999999999</v>
      </c>
      <c r="CY113" s="94">
        <v>207.91369</v>
      </c>
      <c r="CZ113" s="94">
        <v>211.25420000000003</v>
      </c>
      <c r="DA113" s="94">
        <v>862.93374999999992</v>
      </c>
      <c r="DB113" s="94">
        <v>214.85857999999996</v>
      </c>
      <c r="DC113" s="94">
        <v>241.10909000000001</v>
      </c>
      <c r="DD113" s="94">
        <v>239.49035000000032</v>
      </c>
      <c r="DE113" s="94">
        <v>229.49902000000003</v>
      </c>
      <c r="DF113" s="94">
        <v>924.95704000000023</v>
      </c>
      <c r="DG113" s="94">
        <v>220.36146000000002</v>
      </c>
      <c r="DH113" s="94">
        <v>220.3728399999998</v>
      </c>
      <c r="DI113" s="94">
        <v>217.38058999999996</v>
      </c>
      <c r="DJ113" s="94">
        <v>228.64549</v>
      </c>
      <c r="DK113" s="94">
        <v>886.76037999999983</v>
      </c>
      <c r="DL113" s="94">
        <v>189.05671000000001</v>
      </c>
      <c r="DM113" s="94">
        <v>10.298459999999999</v>
      </c>
      <c r="DN113" s="94">
        <v>32.8142</v>
      </c>
      <c r="DO113" s="146">
        <v>66.891720000000007</v>
      </c>
      <c r="DP113" s="146">
        <v>299.06109000000004</v>
      </c>
    </row>
    <row r="114" spans="1:120" x14ac:dyDescent="0.25">
      <c r="A114" s="96" t="s">
        <v>324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>
        <v>47.902209999999997</v>
      </c>
      <c r="BU114" s="99">
        <v>150.40779999999998</v>
      </c>
      <c r="BV114" s="99">
        <v>170.01400000000001</v>
      </c>
      <c r="BW114" s="99">
        <v>368.32400999999999</v>
      </c>
      <c r="BX114" s="99">
        <v>195.69335000000001</v>
      </c>
      <c r="BY114" s="99">
        <v>195.69335000000001</v>
      </c>
      <c r="BZ114" s="99">
        <v>146.84448</v>
      </c>
      <c r="CA114" s="99">
        <v>140</v>
      </c>
      <c r="CB114" s="99">
        <v>678.23117999999999</v>
      </c>
      <c r="CC114" s="99">
        <v>162.47154</v>
      </c>
      <c r="CD114" s="99">
        <v>144.75611999999998</v>
      </c>
      <c r="CE114" s="99">
        <v>143</v>
      </c>
      <c r="CF114" s="99">
        <v>160</v>
      </c>
      <c r="CG114" s="99">
        <v>610.22766000000001</v>
      </c>
      <c r="CH114" s="99">
        <v>183.96313000000001</v>
      </c>
      <c r="CI114" s="99">
        <v>156.57669000000001</v>
      </c>
      <c r="CJ114" s="99">
        <v>158.37336999999999</v>
      </c>
      <c r="CK114" s="99">
        <v>167</v>
      </c>
      <c r="CL114" s="99">
        <v>665.91318999999999</v>
      </c>
      <c r="CM114" s="99">
        <v>190.79257999999999</v>
      </c>
      <c r="CN114" s="99">
        <v>179.32633000000001</v>
      </c>
      <c r="CO114" s="99">
        <v>171.02704800000001</v>
      </c>
      <c r="CP114" s="99">
        <v>169.83106000000001</v>
      </c>
      <c r="CQ114" s="99">
        <v>710.97701800000004</v>
      </c>
      <c r="CR114" s="99">
        <v>186.41988000000001</v>
      </c>
      <c r="CS114" s="99">
        <v>182.67469500000001</v>
      </c>
      <c r="CT114" s="99">
        <v>168.79089000000002</v>
      </c>
      <c r="CU114" s="99">
        <v>176.14978200000002</v>
      </c>
      <c r="CV114" s="99">
        <v>714.03524700000003</v>
      </c>
      <c r="CW114" s="99">
        <v>204.44171000000003</v>
      </c>
      <c r="CX114" s="99">
        <v>188.86820399999999</v>
      </c>
      <c r="CY114" s="99">
        <v>193.21890000000002</v>
      </c>
      <c r="CZ114" s="99">
        <v>202.64091999999999</v>
      </c>
      <c r="DA114" s="99">
        <v>789.16973400000006</v>
      </c>
      <c r="DB114" s="99">
        <v>236.67586800000001</v>
      </c>
      <c r="DC114" s="99">
        <v>221.91571999999996</v>
      </c>
      <c r="DD114" s="99">
        <v>204.79522999999952</v>
      </c>
      <c r="DE114" s="99">
        <v>207.40464</v>
      </c>
      <c r="DF114" s="99">
        <v>870.79145799999947</v>
      </c>
      <c r="DG114" s="99">
        <v>247.31159999999997</v>
      </c>
      <c r="DH114" s="99">
        <v>231.61056999999988</v>
      </c>
      <c r="DI114" s="99">
        <v>223.77467999999999</v>
      </c>
      <c r="DJ114" s="99">
        <v>236.82614000000001</v>
      </c>
      <c r="DK114" s="99">
        <v>939.52298999999982</v>
      </c>
      <c r="DL114" s="99">
        <v>257.60874999999999</v>
      </c>
      <c r="DM114" s="99">
        <v>196.11049</v>
      </c>
      <c r="DN114" s="99">
        <v>212.2116</v>
      </c>
      <c r="DO114" s="145">
        <v>219.65716</v>
      </c>
      <c r="DP114" s="145">
        <v>885.58799999999997</v>
      </c>
    </row>
    <row r="115" spans="1:120" x14ac:dyDescent="0.25">
      <c r="A115" s="87" t="s">
        <v>306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>
        <v>234.58188000000001</v>
      </c>
      <c r="BU115" s="94">
        <v>712.45078999999987</v>
      </c>
      <c r="BV115" s="94">
        <v>688.78399999999999</v>
      </c>
      <c r="BW115" s="94">
        <v>1635.8166699999997</v>
      </c>
      <c r="BX115" s="94">
        <v>711.75750000000005</v>
      </c>
      <c r="BY115" s="94">
        <v>711.75750000000005</v>
      </c>
      <c r="BZ115" s="94">
        <v>689.46082999999999</v>
      </c>
      <c r="CA115" s="94">
        <v>670</v>
      </c>
      <c r="CB115" s="94">
        <v>2782.9758300000003</v>
      </c>
      <c r="CC115" s="94">
        <v>693.264816</v>
      </c>
      <c r="CD115" s="94">
        <v>725.23891000000003</v>
      </c>
      <c r="CE115" s="94">
        <v>737</v>
      </c>
      <c r="CF115" s="94">
        <v>712</v>
      </c>
      <c r="CG115" s="94">
        <v>2867.5037259999999</v>
      </c>
      <c r="CH115" s="94">
        <v>726.16472399999998</v>
      </c>
      <c r="CI115" s="94">
        <v>699.91504999999995</v>
      </c>
      <c r="CJ115" s="94">
        <v>713.07263</v>
      </c>
      <c r="CK115" s="94">
        <v>729</v>
      </c>
      <c r="CL115" s="94">
        <v>2868.1524039999999</v>
      </c>
      <c r="CM115" s="94">
        <v>730.65517999999997</v>
      </c>
      <c r="CN115" s="94">
        <v>690.22821699999997</v>
      </c>
      <c r="CO115" s="94">
        <v>706.56859400000008</v>
      </c>
      <c r="CP115" s="94">
        <v>702.71799099999998</v>
      </c>
      <c r="CQ115" s="94">
        <v>2830.1699819999999</v>
      </c>
      <c r="CR115" s="94">
        <v>706.32923400000004</v>
      </c>
      <c r="CS115" s="94">
        <v>685.47344850000002</v>
      </c>
      <c r="CT115" s="94">
        <v>642.67477699999995</v>
      </c>
      <c r="CU115" s="94">
        <v>634.83804299999997</v>
      </c>
      <c r="CV115" s="94">
        <v>2669.3155025000001</v>
      </c>
      <c r="CW115" s="94">
        <v>653.88556800000003</v>
      </c>
      <c r="CX115" s="94">
        <v>630.30220299999996</v>
      </c>
      <c r="CY115" s="94">
        <v>637.13776200000007</v>
      </c>
      <c r="CZ115" s="94">
        <v>643.40017899999998</v>
      </c>
      <c r="DA115" s="94">
        <v>2564.7257119999999</v>
      </c>
      <c r="DB115" s="94">
        <v>681.70831299999998</v>
      </c>
      <c r="DC115" s="94">
        <v>695.05051200000003</v>
      </c>
      <c r="DD115" s="94">
        <v>695.19349999999986</v>
      </c>
      <c r="DE115" s="94">
        <v>675.91555000000005</v>
      </c>
      <c r="DF115" s="94">
        <v>2747.8678749999999</v>
      </c>
      <c r="DG115" s="94">
        <v>688.92535999999996</v>
      </c>
      <c r="DH115" s="94">
        <v>682.51547999999957</v>
      </c>
      <c r="DI115" s="94">
        <v>708.40797999999995</v>
      </c>
      <c r="DJ115" s="94">
        <v>711.36548000000005</v>
      </c>
      <c r="DK115" s="94">
        <v>2791.2142999999992</v>
      </c>
      <c r="DL115" s="94">
        <v>668.70021999999994</v>
      </c>
      <c r="DM115" s="94">
        <v>221.60278</v>
      </c>
      <c r="DN115" s="94">
        <v>297.30279000000002</v>
      </c>
      <c r="DO115" s="146">
        <v>379.39875000000001</v>
      </c>
      <c r="DP115" s="146">
        <v>1567.0045399999999</v>
      </c>
    </row>
    <row r="116" spans="1:120" x14ac:dyDescent="0.25">
      <c r="A116" s="97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47"/>
      <c r="DP116" s="147"/>
    </row>
    <row r="117" spans="1:120" x14ac:dyDescent="0.25">
      <c r="A117" s="87" t="s">
        <v>309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 t="s">
        <v>133</v>
      </c>
      <c r="BU117" s="94">
        <v>104.5458</v>
      </c>
      <c r="BV117" s="94">
        <v>331.3</v>
      </c>
      <c r="BW117" s="94">
        <v>435.8458</v>
      </c>
      <c r="BX117" s="94">
        <v>385.88223960000005</v>
      </c>
      <c r="BY117" s="94">
        <v>357.01913969999998</v>
      </c>
      <c r="BZ117" s="94">
        <v>369.9623565</v>
      </c>
      <c r="CA117" s="94">
        <v>357</v>
      </c>
      <c r="CB117" s="94">
        <v>1469.8637358000001</v>
      </c>
      <c r="CC117" s="94">
        <v>402.53666879999997</v>
      </c>
      <c r="CD117" s="94">
        <v>353.81588770000002</v>
      </c>
      <c r="CE117" s="94">
        <v>341</v>
      </c>
      <c r="CF117" s="94">
        <v>330</v>
      </c>
      <c r="CG117" s="94">
        <v>1427.3525565</v>
      </c>
      <c r="CH117" s="94">
        <v>401.58381999999807</v>
      </c>
      <c r="CI117" s="94">
        <v>366.00680000000023</v>
      </c>
      <c r="CJ117" s="94">
        <v>349.51831000000061</v>
      </c>
      <c r="CK117" s="94">
        <v>345</v>
      </c>
      <c r="CL117" s="94">
        <v>1462.108929999999</v>
      </c>
      <c r="CM117" s="94">
        <v>402.30523000000017</v>
      </c>
      <c r="CN117" s="94">
        <v>371.74400000000003</v>
      </c>
      <c r="CO117" s="94">
        <v>375.24088000000086</v>
      </c>
      <c r="CP117" s="94">
        <v>373.45919000000248</v>
      </c>
      <c r="CQ117" s="94">
        <v>1522.7493000000036</v>
      </c>
      <c r="CR117" s="94">
        <v>441.63622000000004</v>
      </c>
      <c r="CS117" s="94">
        <v>398.63044000000116</v>
      </c>
      <c r="CT117" s="94">
        <v>399</v>
      </c>
      <c r="CU117" s="94">
        <v>393</v>
      </c>
      <c r="CV117" s="94">
        <v>1632.2666600000011</v>
      </c>
      <c r="CW117" s="94">
        <v>481</v>
      </c>
      <c r="CX117" s="94">
        <v>427.60300000000001</v>
      </c>
      <c r="CY117" s="94">
        <v>396.16390000000115</v>
      </c>
      <c r="CZ117" s="94">
        <v>410.37460000000095</v>
      </c>
      <c r="DA117" s="94">
        <v>1715.1415000000022</v>
      </c>
      <c r="DB117" s="94">
        <v>480.16905999999784</v>
      </c>
      <c r="DC117" s="94">
        <v>423.08265999999998</v>
      </c>
      <c r="DD117" s="94">
        <v>405.95042000000052</v>
      </c>
      <c r="DE117" s="94">
        <v>419.68754999999993</v>
      </c>
      <c r="DF117" s="94">
        <v>1728.8896899999982</v>
      </c>
      <c r="DG117" s="94">
        <v>512.3348099999987</v>
      </c>
      <c r="DH117" s="94">
        <v>435.74033000000031</v>
      </c>
      <c r="DI117" s="94">
        <v>-422.67759000000024</v>
      </c>
      <c r="DJ117" s="94">
        <v>431.3722599999993</v>
      </c>
      <c r="DK117" s="94">
        <v>956.76980999999807</v>
      </c>
      <c r="DL117" s="94">
        <v>487.34798399999721</v>
      </c>
      <c r="DM117" s="94">
        <v>8.9955630000000006</v>
      </c>
      <c r="DN117" s="94">
        <v>25.293131000000017</v>
      </c>
      <c r="DO117" s="146">
        <v>117.56730899999963</v>
      </c>
      <c r="DP117" s="146">
        <v>639.20398699999691</v>
      </c>
    </row>
    <row r="118" spans="1:120" x14ac:dyDescent="0.25">
      <c r="A118" s="96" t="s">
        <v>310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 t="s">
        <v>133</v>
      </c>
      <c r="BU118" s="99">
        <v>1.3110999999999999</v>
      </c>
      <c r="BV118" s="99">
        <v>5.6</v>
      </c>
      <c r="BW118" s="99">
        <v>6.9110999999999994</v>
      </c>
      <c r="BX118" s="99">
        <v>9.4980692999999992</v>
      </c>
      <c r="BY118" s="99">
        <v>6.9089103000000005</v>
      </c>
      <c r="BZ118" s="99">
        <v>5.2443602</v>
      </c>
      <c r="CA118" s="99">
        <v>5</v>
      </c>
      <c r="CB118" s="99">
        <v>26.651339799999999</v>
      </c>
      <c r="CC118" s="99">
        <v>7.9158603000000003</v>
      </c>
      <c r="CD118" s="99">
        <v>6.4362602999999998</v>
      </c>
      <c r="CE118" s="99">
        <v>6</v>
      </c>
      <c r="CF118" s="99">
        <v>9</v>
      </c>
      <c r="CG118" s="99">
        <v>29.352120599999999</v>
      </c>
      <c r="CH118" s="99">
        <v>16.540589999999884</v>
      </c>
      <c r="CI118" s="99">
        <v>0</v>
      </c>
      <c r="CJ118" s="99">
        <v>9.8476100000000137</v>
      </c>
      <c r="CK118" s="99">
        <v>11</v>
      </c>
      <c r="CL118" s="99">
        <v>37.388199999999898</v>
      </c>
      <c r="CM118" s="99">
        <v>18.354839999999886</v>
      </c>
      <c r="CN118" s="99">
        <v>13.73134000000001</v>
      </c>
      <c r="CO118" s="99">
        <v>11.271700000000012</v>
      </c>
      <c r="CP118" s="99">
        <v>12.605150000000002</v>
      </c>
      <c r="CQ118" s="99">
        <v>55.963029999999911</v>
      </c>
      <c r="CR118" s="99">
        <v>22.926299999999781</v>
      </c>
      <c r="CS118" s="99">
        <v>17.905049999999918</v>
      </c>
      <c r="CT118" s="99">
        <v>14</v>
      </c>
      <c r="CU118" s="99">
        <v>14.4</v>
      </c>
      <c r="CV118" s="99">
        <v>69.231349999999708</v>
      </c>
      <c r="CW118" s="99">
        <v>24</v>
      </c>
      <c r="CX118" s="99">
        <v>18.702000000000002</v>
      </c>
      <c r="CY118" s="99">
        <v>9.8079300000000131</v>
      </c>
      <c r="CZ118" s="99">
        <v>10.511169999999977</v>
      </c>
      <c r="DA118" s="99">
        <v>63.02109999999999</v>
      </c>
      <c r="DB118" s="99">
        <v>13.836600000000002</v>
      </c>
      <c r="DC118" s="99">
        <v>10.924380000000015</v>
      </c>
      <c r="DD118" s="99">
        <v>9.116550000000025</v>
      </c>
      <c r="DE118" s="99">
        <v>8.9269200000000204</v>
      </c>
      <c r="DF118" s="99">
        <v>42.80445000000006</v>
      </c>
      <c r="DG118" s="99">
        <v>16.722669999999933</v>
      </c>
      <c r="DH118" s="99">
        <v>13.53089999999994</v>
      </c>
      <c r="DI118" s="99">
        <v>-11.134000000000054</v>
      </c>
      <c r="DJ118" s="99">
        <v>12.076309999999969</v>
      </c>
      <c r="DK118" s="99">
        <v>31.195879999999789</v>
      </c>
      <c r="DL118" s="99">
        <v>18.210109999999887</v>
      </c>
      <c r="DM118" s="99">
        <v>0.117066</v>
      </c>
      <c r="DN118" s="99">
        <v>7.5336000000000014E-2</v>
      </c>
      <c r="DO118" s="145">
        <v>1.3765589999999956</v>
      </c>
      <c r="DP118" s="145">
        <v>19.779070999999885</v>
      </c>
    </row>
    <row r="119" spans="1:120" x14ac:dyDescent="0.25">
      <c r="A119" s="87" t="s">
        <v>325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 t="s">
        <v>133</v>
      </c>
      <c r="BU119" s="94">
        <v>21.868000000000002</v>
      </c>
      <c r="BV119" s="94">
        <v>27</v>
      </c>
      <c r="BW119" s="94">
        <v>48.868000000000002</v>
      </c>
      <c r="BX119" s="94">
        <v>69.508682100000001</v>
      </c>
      <c r="BY119" s="94">
        <v>62.636754000000003</v>
      </c>
      <c r="BZ119" s="94">
        <v>59.922677600000007</v>
      </c>
      <c r="CA119" s="94">
        <v>68</v>
      </c>
      <c r="CB119" s="94">
        <v>260.06811370000003</v>
      </c>
      <c r="CC119" s="94">
        <v>71.9048734</v>
      </c>
      <c r="CD119" s="94">
        <v>75.047577799999999</v>
      </c>
      <c r="CE119" s="94">
        <v>69</v>
      </c>
      <c r="CF119" s="94">
        <v>74</v>
      </c>
      <c r="CG119" s="94">
        <v>289.95245119999998</v>
      </c>
      <c r="CH119" s="94">
        <v>72.302850000000021</v>
      </c>
      <c r="CI119" s="94">
        <v>83.281920000000085</v>
      </c>
      <c r="CJ119" s="94">
        <v>88.162900000000178</v>
      </c>
      <c r="CK119" s="94">
        <v>88</v>
      </c>
      <c r="CL119" s="94">
        <v>331.74767000000031</v>
      </c>
      <c r="CM119" s="94">
        <v>82.270580000000137</v>
      </c>
      <c r="CN119" s="94">
        <v>83.455420000000046</v>
      </c>
      <c r="CO119" s="94">
        <v>85.850950000000125</v>
      </c>
      <c r="CP119" s="94">
        <v>90.56139000000023</v>
      </c>
      <c r="CQ119" s="94">
        <v>342.13834000000054</v>
      </c>
      <c r="CR119" s="94">
        <v>81.066280000000177</v>
      </c>
      <c r="CS119" s="94">
        <v>85.999310000000236</v>
      </c>
      <c r="CT119" s="94">
        <v>85</v>
      </c>
      <c r="CU119" s="94">
        <v>86.6</v>
      </c>
      <c r="CV119" s="94">
        <v>338.66559000000041</v>
      </c>
      <c r="CW119" s="94">
        <v>77</v>
      </c>
      <c r="CX119" s="94">
        <v>83.974999999999994</v>
      </c>
      <c r="CY119" s="94">
        <v>85.359740000000102</v>
      </c>
      <c r="CZ119" s="94">
        <v>85.343620000000129</v>
      </c>
      <c r="DA119" s="94">
        <v>331.67836000000023</v>
      </c>
      <c r="DB119" s="94">
        <v>84.72077000000013</v>
      </c>
      <c r="DC119" s="94">
        <v>83.164660000000097</v>
      </c>
      <c r="DD119" s="94">
        <v>85.411500000000132</v>
      </c>
      <c r="DE119" s="94">
        <v>88.612940000000151</v>
      </c>
      <c r="DF119" s="94">
        <v>341.90987000000052</v>
      </c>
      <c r="DG119" s="94">
        <v>85.571180000000055</v>
      </c>
      <c r="DH119" s="94">
        <v>85.108590000000049</v>
      </c>
      <c r="DI119" s="94">
        <v>-83.007920000000126</v>
      </c>
      <c r="DJ119" s="94">
        <v>88.256520000000222</v>
      </c>
      <c r="DK119" s="94">
        <v>175.9283700000002</v>
      </c>
      <c r="DL119" s="94">
        <v>89.682378000000227</v>
      </c>
      <c r="DM119" s="94">
        <v>81.890891000000224</v>
      </c>
      <c r="DN119" s="94">
        <v>87.912081000000228</v>
      </c>
      <c r="DO119" s="146">
        <v>92.486672000000226</v>
      </c>
      <c r="DP119" s="146">
        <v>351.97202200000089</v>
      </c>
    </row>
    <row r="120" spans="1:120" x14ac:dyDescent="0.25">
      <c r="A120" s="96" t="s">
        <v>311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 t="s">
        <v>133</v>
      </c>
      <c r="BU120" s="99">
        <v>127.72489999999999</v>
      </c>
      <c r="BV120" s="99">
        <v>363.90000000000003</v>
      </c>
      <c r="BW120" s="99">
        <v>491.62490000000003</v>
      </c>
      <c r="BX120" s="99">
        <v>463.88899100000003</v>
      </c>
      <c r="BY120" s="99">
        <v>425.56480399999998</v>
      </c>
      <c r="BZ120" s="99">
        <v>435.12939430000006</v>
      </c>
      <c r="CA120" s="99">
        <v>430</v>
      </c>
      <c r="CB120" s="99">
        <v>1754.5831893</v>
      </c>
      <c r="CC120" s="99">
        <v>482.35740249999998</v>
      </c>
      <c r="CD120" s="99">
        <v>435.29972580000003</v>
      </c>
      <c r="CE120" s="99">
        <v>416</v>
      </c>
      <c r="CF120" s="99">
        <v>413</v>
      </c>
      <c r="CG120" s="99">
        <v>1746.6571283000001</v>
      </c>
      <c r="CH120" s="99">
        <v>491.427259999998</v>
      </c>
      <c r="CI120" s="99">
        <v>461.97630000000032</v>
      </c>
      <c r="CJ120" s="99">
        <v>447.52882000000079</v>
      </c>
      <c r="CK120" s="99">
        <v>444</v>
      </c>
      <c r="CL120" s="99">
        <v>1844.9323799999993</v>
      </c>
      <c r="CM120" s="99">
        <v>501.93065000000024</v>
      </c>
      <c r="CN120" s="99">
        <v>468.93076000000008</v>
      </c>
      <c r="CO120" s="99">
        <v>472.36353000000099</v>
      </c>
      <c r="CP120" s="99">
        <v>476.6257300000027</v>
      </c>
      <c r="CQ120" s="99">
        <v>1919.8506700000041</v>
      </c>
      <c r="CR120" s="99">
        <v>545.62879999999996</v>
      </c>
      <c r="CS120" s="99">
        <v>502.53480000000127</v>
      </c>
      <c r="CT120" s="99">
        <v>498</v>
      </c>
      <c r="CU120" s="99">
        <v>494</v>
      </c>
      <c r="CV120" s="99">
        <v>2040.1636000000012</v>
      </c>
      <c r="CW120" s="99">
        <v>582</v>
      </c>
      <c r="CX120" s="99">
        <v>531.28</v>
      </c>
      <c r="CY120" s="99">
        <v>491.33157000000125</v>
      </c>
      <c r="CZ120" s="99">
        <v>506.2293900000011</v>
      </c>
      <c r="DA120" s="99">
        <v>2110.8409600000023</v>
      </c>
      <c r="DB120" s="99">
        <v>578.72642999999789</v>
      </c>
      <c r="DC120" s="99">
        <v>517.1717000000001</v>
      </c>
      <c r="DD120" s="99">
        <v>500.4784700000007</v>
      </c>
      <c r="DE120" s="99">
        <v>517.22741000000008</v>
      </c>
      <c r="DF120" s="99">
        <v>2113.6040099999987</v>
      </c>
      <c r="DG120" s="99">
        <v>614.6286599999986</v>
      </c>
      <c r="DH120" s="99">
        <v>534.37982000000034</v>
      </c>
      <c r="DI120" s="99">
        <v>-516.81951000000049</v>
      </c>
      <c r="DJ120" s="99">
        <v>531.70508999999947</v>
      </c>
      <c r="DK120" s="99">
        <v>1163.894059999998</v>
      </c>
      <c r="DL120" s="99">
        <v>595.24047199999734</v>
      </c>
      <c r="DM120" s="99">
        <v>91.003520000000222</v>
      </c>
      <c r="DN120" s="99">
        <v>113.28054800000024</v>
      </c>
      <c r="DO120" s="145">
        <v>211.43053999999984</v>
      </c>
      <c r="DP120" s="145">
        <v>1010.9550799999977</v>
      </c>
    </row>
    <row r="121" spans="1:120" x14ac:dyDescent="0.25">
      <c r="A121" s="17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48"/>
      <c r="DP121" s="148"/>
    </row>
    <row r="122" spans="1:120" x14ac:dyDescent="0.25">
      <c r="A122" s="96" t="s">
        <v>312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 t="s">
        <v>133</v>
      </c>
      <c r="BU122" s="99" t="s">
        <v>133</v>
      </c>
      <c r="BV122" s="99" t="s">
        <v>133</v>
      </c>
      <c r="BW122" s="99">
        <v>0</v>
      </c>
      <c r="BX122" s="99" t="s">
        <v>133</v>
      </c>
      <c r="BY122" s="99" t="s">
        <v>133</v>
      </c>
      <c r="BZ122" s="99">
        <v>134.75734469774252</v>
      </c>
      <c r="CA122" s="99">
        <v>143</v>
      </c>
      <c r="CB122" s="99">
        <v>277.7573446977425</v>
      </c>
      <c r="CC122" s="99">
        <v>175.96799999999999</v>
      </c>
      <c r="CD122" s="99">
        <v>143.33699999999999</v>
      </c>
      <c r="CE122" s="99">
        <v>141</v>
      </c>
      <c r="CF122" s="99">
        <v>128</v>
      </c>
      <c r="CG122" s="99">
        <v>588.30499999999995</v>
      </c>
      <c r="CH122" s="99">
        <v>141.351</v>
      </c>
      <c r="CI122" s="99">
        <v>140.23599999999999</v>
      </c>
      <c r="CJ122" s="99">
        <v>139.27099999999999</v>
      </c>
      <c r="CK122" s="99">
        <v>142</v>
      </c>
      <c r="CL122" s="99">
        <v>562.85799999999995</v>
      </c>
      <c r="CM122" s="99">
        <v>150.173</v>
      </c>
      <c r="CN122" s="99">
        <v>145.624</v>
      </c>
      <c r="CO122" s="99">
        <v>155.39400000000001</v>
      </c>
      <c r="CP122" s="99">
        <v>162.58000000000001</v>
      </c>
      <c r="CQ122" s="99">
        <v>613.77100000000007</v>
      </c>
      <c r="CR122" s="99">
        <v>159.27158474572414</v>
      </c>
      <c r="CS122" s="99">
        <v>145.28794305812352</v>
      </c>
      <c r="CT122" s="99">
        <v>154.26300000000001</v>
      </c>
      <c r="CU122" s="99">
        <v>152.9240687037545</v>
      </c>
      <c r="CV122" s="99">
        <v>611.74659650760225</v>
      </c>
      <c r="CW122" s="99">
        <v>132</v>
      </c>
      <c r="CX122" s="99">
        <v>112</v>
      </c>
      <c r="CY122" s="99">
        <v>125</v>
      </c>
      <c r="CZ122" s="99">
        <v>161</v>
      </c>
      <c r="DA122" s="99">
        <v>530</v>
      </c>
      <c r="DB122" s="99">
        <v>131</v>
      </c>
      <c r="DC122" s="99">
        <v>115</v>
      </c>
      <c r="DD122" s="99">
        <v>125</v>
      </c>
      <c r="DE122" s="99">
        <v>146</v>
      </c>
      <c r="DF122" s="99">
        <v>517</v>
      </c>
      <c r="DG122" s="99">
        <v>144</v>
      </c>
      <c r="DH122" s="99">
        <v>121</v>
      </c>
      <c r="DI122" s="99">
        <v>125.437</v>
      </c>
      <c r="DJ122" s="99">
        <v>132</v>
      </c>
      <c r="DK122" s="99">
        <v>522.43700000000001</v>
      </c>
      <c r="DL122" s="99">
        <v>140</v>
      </c>
      <c r="DM122" s="99">
        <v>24.652000000000001</v>
      </c>
      <c r="DN122" s="99">
        <v>64.811999999999998</v>
      </c>
      <c r="DO122" s="145">
        <v>72.89</v>
      </c>
      <c r="DP122" s="145">
        <v>302.35399999999998</v>
      </c>
    </row>
    <row r="123" spans="1:120" x14ac:dyDescent="0.25">
      <c r="A123" s="87" t="s">
        <v>313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 t="s">
        <v>133</v>
      </c>
      <c r="BU123" s="94" t="s">
        <v>133</v>
      </c>
      <c r="BV123" s="94" t="s">
        <v>133</v>
      </c>
      <c r="BW123" s="94">
        <v>0</v>
      </c>
      <c r="BX123" s="94" t="s">
        <v>133</v>
      </c>
      <c r="BY123" s="94" t="s">
        <v>133</v>
      </c>
      <c r="BZ123" s="94">
        <v>77.793672175668377</v>
      </c>
      <c r="CA123" s="94">
        <v>82</v>
      </c>
      <c r="CB123" s="94">
        <v>159.79367217566838</v>
      </c>
      <c r="CC123" s="94">
        <v>69.011000000000024</v>
      </c>
      <c r="CD123" s="94">
        <v>75.450999999999993</v>
      </c>
      <c r="CE123" s="94">
        <v>72</v>
      </c>
      <c r="CF123" s="94">
        <v>67</v>
      </c>
      <c r="CG123" s="94">
        <v>283.46199999999999</v>
      </c>
      <c r="CH123" s="94">
        <v>68.60499999999999</v>
      </c>
      <c r="CI123" s="94">
        <v>68.81490402226251</v>
      </c>
      <c r="CJ123" s="94">
        <v>72.927000000000021</v>
      </c>
      <c r="CK123" s="94">
        <v>72</v>
      </c>
      <c r="CL123" s="94">
        <v>282.34690402226249</v>
      </c>
      <c r="CM123" s="94">
        <v>69.605999999999995</v>
      </c>
      <c r="CN123" s="94">
        <v>70.175000000000011</v>
      </c>
      <c r="CO123" s="94">
        <v>70.377999999999986</v>
      </c>
      <c r="CP123" s="94">
        <v>76.501999999999981</v>
      </c>
      <c r="CQ123" s="94">
        <v>286.66099999999994</v>
      </c>
      <c r="CR123" s="94">
        <v>74.435415254275838</v>
      </c>
      <c r="CS123" s="94">
        <v>70.013056941876471</v>
      </c>
      <c r="CT123" s="94">
        <v>76.213999999999999</v>
      </c>
      <c r="CU123" s="94">
        <v>73.630107153659566</v>
      </c>
      <c r="CV123" s="94">
        <v>294.29257934981183</v>
      </c>
      <c r="CW123" s="94">
        <v>47</v>
      </c>
      <c r="CX123" s="94">
        <v>46</v>
      </c>
      <c r="CY123" s="94">
        <v>51</v>
      </c>
      <c r="CZ123" s="94">
        <v>51</v>
      </c>
      <c r="DA123" s="94">
        <v>195</v>
      </c>
      <c r="DB123" s="94">
        <v>43</v>
      </c>
      <c r="DC123" s="94">
        <v>50</v>
      </c>
      <c r="DD123" s="94">
        <v>52</v>
      </c>
      <c r="DE123" s="94">
        <v>52</v>
      </c>
      <c r="DF123" s="94">
        <v>197</v>
      </c>
      <c r="DG123" s="94">
        <v>45</v>
      </c>
      <c r="DH123" s="94">
        <v>43</v>
      </c>
      <c r="DI123" s="94">
        <v>49.886000000000003</v>
      </c>
      <c r="DJ123" s="94">
        <v>48</v>
      </c>
      <c r="DK123" s="94">
        <v>185.886</v>
      </c>
      <c r="DL123" s="94">
        <v>31</v>
      </c>
      <c r="DM123" s="94">
        <v>9.6809999999999992</v>
      </c>
      <c r="DN123" s="94">
        <v>16.007999999999999</v>
      </c>
      <c r="DO123" s="146">
        <v>13.702999999999999</v>
      </c>
      <c r="DP123" s="146">
        <v>70.391999999999996</v>
      </c>
    </row>
    <row r="124" spans="1:120" x14ac:dyDescent="0.25">
      <c r="A124" s="96" t="s">
        <v>391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>
        <v>1</v>
      </c>
      <c r="DH124" s="99">
        <v>1</v>
      </c>
      <c r="DI124" s="99">
        <v>0</v>
      </c>
      <c r="DJ124" s="99">
        <v>1</v>
      </c>
      <c r="DK124" s="99"/>
      <c r="DL124" s="99">
        <v>1</v>
      </c>
      <c r="DM124" s="99">
        <v>1</v>
      </c>
      <c r="DN124" s="99">
        <v>1</v>
      </c>
      <c r="DO124" s="145">
        <v>1</v>
      </c>
      <c r="DP124" s="145"/>
    </row>
    <row r="125" spans="1:120" x14ac:dyDescent="0.25">
      <c r="A125" s="87" t="s">
        <v>314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 t="s">
        <v>133</v>
      </c>
      <c r="BU125" s="94" t="s">
        <v>133</v>
      </c>
      <c r="BV125" s="94">
        <v>207</v>
      </c>
      <c r="BW125" s="94">
        <v>207</v>
      </c>
      <c r="BX125" s="94">
        <v>201.57900000000001</v>
      </c>
      <c r="BY125" s="94">
        <v>200.64599999999999</v>
      </c>
      <c r="BZ125" s="94">
        <v>212.5510168734109</v>
      </c>
      <c r="CA125" s="94">
        <v>225</v>
      </c>
      <c r="CB125" s="94">
        <v>839.77601687341098</v>
      </c>
      <c r="CC125" s="94">
        <v>244.97900000000001</v>
      </c>
      <c r="CD125" s="94">
        <v>217.78799999999998</v>
      </c>
      <c r="CE125" s="94">
        <v>213</v>
      </c>
      <c r="CF125" s="94">
        <v>195</v>
      </c>
      <c r="CG125" s="94">
        <v>870.76700000000005</v>
      </c>
      <c r="CH125" s="94">
        <v>209.95599999999999</v>
      </c>
      <c r="CI125" s="94">
        <v>209.0509040222625</v>
      </c>
      <c r="CJ125" s="94">
        <v>212.19800000000001</v>
      </c>
      <c r="CK125" s="94">
        <v>214</v>
      </c>
      <c r="CL125" s="94">
        <v>845.20490402226244</v>
      </c>
      <c r="CM125" s="94">
        <v>219.779</v>
      </c>
      <c r="CN125" s="94">
        <v>215.79900000000001</v>
      </c>
      <c r="CO125" s="94">
        <v>224.77199999999999</v>
      </c>
      <c r="CP125" s="94">
        <v>240.08199999999999</v>
      </c>
      <c r="CQ125" s="94">
        <v>900.4319999999999</v>
      </c>
      <c r="CR125" s="94">
        <v>0</v>
      </c>
      <c r="CS125" s="94">
        <v>215.30099999999999</v>
      </c>
      <c r="CT125" s="94">
        <v>230.477</v>
      </c>
      <c r="CU125" s="94">
        <v>226.55417585741407</v>
      </c>
      <c r="CV125" s="94">
        <v>672.33217585741409</v>
      </c>
      <c r="CW125" s="94">
        <v>179</v>
      </c>
      <c r="CX125" s="94">
        <v>158</v>
      </c>
      <c r="CY125" s="94">
        <v>176</v>
      </c>
      <c r="CZ125" s="94">
        <v>212</v>
      </c>
      <c r="DA125" s="94">
        <v>725</v>
      </c>
      <c r="DB125" s="94">
        <v>174</v>
      </c>
      <c r="DC125" s="94">
        <v>165</v>
      </c>
      <c r="DD125" s="94">
        <v>177</v>
      </c>
      <c r="DE125" s="94">
        <v>198</v>
      </c>
      <c r="DF125" s="94">
        <v>714</v>
      </c>
      <c r="DG125" s="94">
        <v>190</v>
      </c>
      <c r="DH125" s="94">
        <v>165</v>
      </c>
      <c r="DI125" s="94">
        <v>175.32300000000001</v>
      </c>
      <c r="DJ125" s="94">
        <v>181</v>
      </c>
      <c r="DK125" s="94">
        <v>711.32299999999998</v>
      </c>
      <c r="DL125" s="94">
        <v>172</v>
      </c>
      <c r="DM125" s="94">
        <v>35.332999999999998</v>
      </c>
      <c r="DN125" s="94">
        <v>81.819999999999993</v>
      </c>
      <c r="DO125" s="146">
        <v>87.593000000000004</v>
      </c>
      <c r="DP125" s="146">
        <v>376.74600000000004</v>
      </c>
    </row>
    <row r="126" spans="1:120" x14ac:dyDescent="0.25">
      <c r="A126" s="97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47"/>
      <c r="DP126" s="147"/>
    </row>
    <row r="127" spans="1:120" x14ac:dyDescent="0.25">
      <c r="A127" s="87" t="s">
        <v>315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 t="s">
        <v>133</v>
      </c>
      <c r="BU127" s="94" t="s">
        <v>133</v>
      </c>
      <c r="BV127" s="94" t="s">
        <v>133</v>
      </c>
      <c r="BW127" s="94">
        <v>0</v>
      </c>
      <c r="BX127" s="94" t="s">
        <v>133</v>
      </c>
      <c r="BY127" s="94" t="s">
        <v>133</v>
      </c>
      <c r="BZ127" s="94" t="s">
        <v>133</v>
      </c>
      <c r="CA127" s="94" t="s">
        <v>133</v>
      </c>
      <c r="CB127" s="94">
        <v>0</v>
      </c>
      <c r="CC127" s="94" t="s">
        <v>133</v>
      </c>
      <c r="CD127" s="94" t="s">
        <v>133</v>
      </c>
      <c r="CE127" s="94" t="s">
        <v>133</v>
      </c>
      <c r="CF127" s="94" t="s">
        <v>133</v>
      </c>
      <c r="CG127" s="94">
        <v>0</v>
      </c>
      <c r="CH127" s="94" t="s">
        <v>133</v>
      </c>
      <c r="CI127" s="94" t="s">
        <v>133</v>
      </c>
      <c r="CJ127" s="94">
        <v>63.736193</v>
      </c>
      <c r="CK127" s="94">
        <v>82.06326</v>
      </c>
      <c r="CL127" s="94">
        <v>145.799453</v>
      </c>
      <c r="CM127" s="94">
        <v>52.119638000000002</v>
      </c>
      <c r="CN127" s="94">
        <v>53.309472999999997</v>
      </c>
      <c r="CO127" s="94">
        <v>54.193254000000003</v>
      </c>
      <c r="CP127" s="94">
        <v>54.555996</v>
      </c>
      <c r="CQ127" s="94">
        <v>214.178361</v>
      </c>
      <c r="CR127" s="94">
        <v>39.497202999999999</v>
      </c>
      <c r="CS127" s="94">
        <v>38.814999999999998</v>
      </c>
      <c r="CT127" s="94">
        <v>40.293999999999997</v>
      </c>
      <c r="CU127" s="94">
        <v>35.823999999999998</v>
      </c>
      <c r="CV127" s="94">
        <v>154.43020300000001</v>
      </c>
      <c r="CW127" s="94">
        <v>39.116416999999998</v>
      </c>
      <c r="CX127" s="94">
        <v>42.155999999999999</v>
      </c>
      <c r="CY127" s="94">
        <v>49.974545000000049</v>
      </c>
      <c r="CZ127" s="94">
        <v>51.408000000000001</v>
      </c>
      <c r="DA127" s="94">
        <v>182.65496200000007</v>
      </c>
      <c r="DB127" s="94">
        <v>57.239838999999989</v>
      </c>
      <c r="DC127" s="94">
        <v>49.47717399999997</v>
      </c>
      <c r="DD127" s="94">
        <v>50.438722999999975</v>
      </c>
      <c r="DE127" s="94">
        <v>32.389640999999983</v>
      </c>
      <c r="DF127" s="94">
        <v>189.54537699999992</v>
      </c>
      <c r="DG127" s="94">
        <v>40.505484999999979</v>
      </c>
      <c r="DH127" s="94">
        <v>39.600397999999998</v>
      </c>
      <c r="DI127" s="94">
        <v>38.88570899999997</v>
      </c>
      <c r="DJ127" s="94">
        <v>37.484479999999984</v>
      </c>
      <c r="DK127" s="94">
        <v>156.47607199999993</v>
      </c>
      <c r="DL127" s="94">
        <v>43.541612999999984</v>
      </c>
      <c r="DM127" s="94">
        <v>1</v>
      </c>
      <c r="DN127" s="94">
        <v>5.8289999999999997</v>
      </c>
      <c r="DO127" s="146">
        <v>10.853999999999999</v>
      </c>
      <c r="DP127" s="146">
        <v>61.039412999999982</v>
      </c>
    </row>
    <row r="128" spans="1:120" x14ac:dyDescent="0.25">
      <c r="A128" s="96" t="s">
        <v>316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 t="s">
        <v>133</v>
      </c>
      <c r="BU128" s="99" t="s">
        <v>133</v>
      </c>
      <c r="BV128" s="99" t="s">
        <v>133</v>
      </c>
      <c r="BW128" s="99">
        <v>0</v>
      </c>
      <c r="BX128" s="99" t="s">
        <v>133</v>
      </c>
      <c r="BY128" s="99" t="s">
        <v>133</v>
      </c>
      <c r="BZ128" s="99" t="s">
        <v>133</v>
      </c>
      <c r="CA128" s="99" t="s">
        <v>133</v>
      </c>
      <c r="CB128" s="99">
        <v>0</v>
      </c>
      <c r="CC128" s="99" t="s">
        <v>133</v>
      </c>
      <c r="CD128" s="99" t="s">
        <v>133</v>
      </c>
      <c r="CE128" s="99" t="s">
        <v>133</v>
      </c>
      <c r="CF128" s="99" t="s">
        <v>133</v>
      </c>
      <c r="CG128" s="99">
        <v>0</v>
      </c>
      <c r="CH128" s="99" t="s">
        <v>133</v>
      </c>
      <c r="CI128" s="99" t="s">
        <v>133</v>
      </c>
      <c r="CJ128" s="99">
        <v>881.80693269599999</v>
      </c>
      <c r="CK128" s="99">
        <v>839.63912000000005</v>
      </c>
      <c r="CL128" s="99">
        <v>1721.4460526960002</v>
      </c>
      <c r="CM128" s="99">
        <v>813.62426600000003</v>
      </c>
      <c r="CN128" s="99">
        <v>799.35110199999986</v>
      </c>
      <c r="CO128" s="99">
        <v>805.36262199999999</v>
      </c>
      <c r="CP128" s="99">
        <v>847.10322900000006</v>
      </c>
      <c r="CQ128" s="99">
        <v>3265.4412190000003</v>
      </c>
      <c r="CR128" s="99">
        <v>697.17613399999993</v>
      </c>
      <c r="CS128" s="99">
        <v>619.71500000000003</v>
      </c>
      <c r="CT128" s="99">
        <v>652.09699999999998</v>
      </c>
      <c r="CU128" s="99">
        <v>652.76700000000005</v>
      </c>
      <c r="CV128" s="99">
        <v>2621.755134</v>
      </c>
      <c r="CW128" s="99">
        <v>662.43127300000003</v>
      </c>
      <c r="CX128" s="99">
        <v>630.34299999999996</v>
      </c>
      <c r="CY128" s="99">
        <v>681.38251399999842</v>
      </c>
      <c r="CZ128" s="99">
        <v>685.95399999999995</v>
      </c>
      <c r="DA128" s="99">
        <v>2660.1107869999987</v>
      </c>
      <c r="DB128" s="99">
        <v>667.50919700000554</v>
      </c>
      <c r="DC128" s="99">
        <v>660.83679699999709</v>
      </c>
      <c r="DD128" s="99">
        <v>722.51905700000032</v>
      </c>
      <c r="DE128" s="99">
        <v>610.76236399999516</v>
      </c>
      <c r="DF128" s="99">
        <v>2661.6274149999981</v>
      </c>
      <c r="DG128" s="99">
        <v>711.31834500000264</v>
      </c>
      <c r="DH128" s="99">
        <v>761.21152799999709</v>
      </c>
      <c r="DI128" s="99">
        <v>757.10134700000413</v>
      </c>
      <c r="DJ128" s="99">
        <v>741.38979900001016</v>
      </c>
      <c r="DK128" s="99">
        <v>2971.0210190000139</v>
      </c>
      <c r="DL128" s="99">
        <v>665.75856700000418</v>
      </c>
      <c r="DM128" s="99">
        <f>53+13</f>
        <v>66</v>
      </c>
      <c r="DN128" s="99">
        <v>176.327</v>
      </c>
      <c r="DO128" s="145">
        <v>389.28399999999999</v>
      </c>
      <c r="DP128" s="145">
        <v>1297.1401770000043</v>
      </c>
    </row>
    <row r="129" spans="1:120" x14ac:dyDescent="0.25">
      <c r="A129" s="87" t="s">
        <v>317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 t="s">
        <v>133</v>
      </c>
      <c r="BU129" s="94" t="s">
        <v>133</v>
      </c>
      <c r="BV129" s="94" t="s">
        <v>133</v>
      </c>
      <c r="BW129" s="94">
        <v>0</v>
      </c>
      <c r="BX129" s="94" t="s">
        <v>133</v>
      </c>
      <c r="BY129" s="94" t="s">
        <v>133</v>
      </c>
      <c r="BZ129" s="94" t="s">
        <v>133</v>
      </c>
      <c r="CA129" s="94" t="s">
        <v>133</v>
      </c>
      <c r="CB129" s="94">
        <v>0</v>
      </c>
      <c r="CC129" s="94" t="s">
        <v>133</v>
      </c>
      <c r="CD129" s="94" t="s">
        <v>133</v>
      </c>
      <c r="CE129" s="94" t="s">
        <v>133</v>
      </c>
      <c r="CF129" s="94" t="s">
        <v>133</v>
      </c>
      <c r="CG129" s="94">
        <v>0</v>
      </c>
      <c r="CH129" s="94" t="s">
        <v>133</v>
      </c>
      <c r="CI129" s="94" t="s">
        <v>133</v>
      </c>
      <c r="CJ129" s="94">
        <v>945.54312569599995</v>
      </c>
      <c r="CK129" s="94">
        <v>921.70237999999995</v>
      </c>
      <c r="CL129" s="94">
        <v>1867.2455056959998</v>
      </c>
      <c r="CM129" s="94">
        <v>865.74390400000004</v>
      </c>
      <c r="CN129" s="94">
        <v>851.66057499999988</v>
      </c>
      <c r="CO129" s="94">
        <v>858.55587600000001</v>
      </c>
      <c r="CP129" s="94">
        <v>901.65922500000011</v>
      </c>
      <c r="CQ129" s="94">
        <v>3477.6195799999996</v>
      </c>
      <c r="CR129" s="94">
        <v>735.67333699999995</v>
      </c>
      <c r="CS129" s="94">
        <v>658.53</v>
      </c>
      <c r="CT129" s="94">
        <v>692.39099999999996</v>
      </c>
      <c r="CU129" s="94">
        <v>688.59100000000001</v>
      </c>
      <c r="CV129" s="94">
        <v>2775.1853369999999</v>
      </c>
      <c r="CW129" s="94">
        <v>700.54768999999999</v>
      </c>
      <c r="CX129" s="94">
        <v>672.49899999999991</v>
      </c>
      <c r="CY129" s="94">
        <v>731.35705899999846</v>
      </c>
      <c r="CZ129" s="94">
        <v>737.36199999999997</v>
      </c>
      <c r="DA129" s="94">
        <v>2841.7657489999983</v>
      </c>
      <c r="DB129" s="94">
        <v>724.7490360000055</v>
      </c>
      <c r="DC129" s="94">
        <v>710.31397099999708</v>
      </c>
      <c r="DD129" s="94">
        <v>772.9577800000003</v>
      </c>
      <c r="DE129" s="94">
        <v>643.15200499999514</v>
      </c>
      <c r="DF129" s="94">
        <v>2851.1727919999976</v>
      </c>
      <c r="DG129" s="94">
        <v>751.82383000000266</v>
      </c>
      <c r="DH129" s="94">
        <v>800.81192599999713</v>
      </c>
      <c r="DI129" s="94">
        <v>795.98705600000415</v>
      </c>
      <c r="DJ129" s="94">
        <v>778.87427900001012</v>
      </c>
      <c r="DK129" s="94">
        <v>3127.4970910000138</v>
      </c>
      <c r="DL129" s="94">
        <v>709.30018000000416</v>
      </c>
      <c r="DM129" s="94">
        <v>66.585410000000095</v>
      </c>
      <c r="DN129" s="94">
        <v>182.15600000000001</v>
      </c>
      <c r="DO129" s="146">
        <v>400.13799999999998</v>
      </c>
      <c r="DP129" s="146">
        <v>1358.1795900000043</v>
      </c>
    </row>
    <row r="130" spans="1:120" x14ac:dyDescent="0.25">
      <c r="A130" s="97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47"/>
      <c r="DP130" s="147"/>
    </row>
    <row r="131" spans="1:12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1:120" x14ac:dyDescent="0.25">
      <c r="A132" s="151" t="s">
        <v>331</v>
      </c>
      <c r="B132" s="129" t="s">
        <v>196</v>
      </c>
      <c r="C132" s="129" t="s">
        <v>197</v>
      </c>
      <c r="D132" s="129" t="s">
        <v>198</v>
      </c>
      <c r="E132" s="129" t="s">
        <v>199</v>
      </c>
      <c r="F132" s="129" t="s">
        <v>200</v>
      </c>
      <c r="G132" s="129" t="s">
        <v>201</v>
      </c>
      <c r="H132" s="129" t="s">
        <v>202</v>
      </c>
      <c r="I132" s="129" t="s">
        <v>203</v>
      </c>
      <c r="J132" s="129" t="s">
        <v>204</v>
      </c>
      <c r="K132" s="129" t="s">
        <v>205</v>
      </c>
      <c r="L132" s="129" t="s">
        <v>206</v>
      </c>
      <c r="M132" s="129" t="s">
        <v>207</v>
      </c>
      <c r="N132" s="129" t="s">
        <v>208</v>
      </c>
      <c r="O132" s="129" t="s">
        <v>209</v>
      </c>
      <c r="P132" s="129" t="s">
        <v>210</v>
      </c>
      <c r="Q132" s="129" t="s">
        <v>211</v>
      </c>
      <c r="R132" s="129" t="s">
        <v>212</v>
      </c>
      <c r="S132" s="129" t="s">
        <v>213</v>
      </c>
      <c r="T132" s="129">
        <v>2000</v>
      </c>
      <c r="U132" s="129" t="s">
        <v>214</v>
      </c>
      <c r="V132" s="129" t="s">
        <v>215</v>
      </c>
      <c r="W132" s="129" t="s">
        <v>216</v>
      </c>
      <c r="X132" s="129" t="s">
        <v>217</v>
      </c>
      <c r="Y132" s="129">
        <v>2001</v>
      </c>
      <c r="Z132" s="129" t="s">
        <v>218</v>
      </c>
      <c r="AA132" s="129" t="s">
        <v>219</v>
      </c>
      <c r="AB132" s="129" t="s">
        <v>220</v>
      </c>
      <c r="AC132" s="129" t="s">
        <v>221</v>
      </c>
      <c r="AD132" s="129">
        <v>2002</v>
      </c>
      <c r="AE132" s="129" t="s">
        <v>222</v>
      </c>
      <c r="AF132" s="129" t="s">
        <v>223</v>
      </c>
      <c r="AG132" s="129" t="s">
        <v>224</v>
      </c>
      <c r="AH132" s="129" t="s">
        <v>225</v>
      </c>
      <c r="AI132" s="129">
        <v>2003</v>
      </c>
      <c r="AJ132" s="129" t="s">
        <v>226</v>
      </c>
      <c r="AK132" s="129" t="s">
        <v>227</v>
      </c>
      <c r="AL132" s="129" t="s">
        <v>228</v>
      </c>
      <c r="AM132" s="129" t="s">
        <v>229</v>
      </c>
      <c r="AN132" s="129">
        <v>2004</v>
      </c>
      <c r="AO132" s="129" t="s">
        <v>230</v>
      </c>
      <c r="AP132" s="129" t="s">
        <v>231</v>
      </c>
      <c r="AQ132" s="129" t="s">
        <v>232</v>
      </c>
      <c r="AR132" s="129" t="s">
        <v>233</v>
      </c>
      <c r="AS132" s="129">
        <v>2005</v>
      </c>
      <c r="AT132" s="129" t="s">
        <v>234</v>
      </c>
      <c r="AU132" s="129" t="s">
        <v>235</v>
      </c>
      <c r="AV132" s="129" t="s">
        <v>236</v>
      </c>
      <c r="AW132" s="129" t="s">
        <v>237</v>
      </c>
      <c r="AX132" s="129">
        <v>2006</v>
      </c>
      <c r="AY132" s="129" t="s">
        <v>238</v>
      </c>
      <c r="AZ132" s="129" t="s">
        <v>239</v>
      </c>
      <c r="BA132" s="129" t="s">
        <v>240</v>
      </c>
      <c r="BB132" s="129" t="s">
        <v>241</v>
      </c>
      <c r="BC132" s="129">
        <v>2007</v>
      </c>
      <c r="BD132" s="129" t="s">
        <v>242</v>
      </c>
      <c r="BE132" s="129" t="s">
        <v>243</v>
      </c>
      <c r="BF132" s="129" t="s">
        <v>244</v>
      </c>
      <c r="BG132" s="129" t="s">
        <v>245</v>
      </c>
      <c r="BH132" s="129">
        <v>2008</v>
      </c>
      <c r="BI132" s="129" t="s">
        <v>246</v>
      </c>
      <c r="BJ132" s="129" t="s">
        <v>247</v>
      </c>
      <c r="BK132" s="129" t="s">
        <v>248</v>
      </c>
      <c r="BL132" s="129" t="s">
        <v>249</v>
      </c>
      <c r="BM132" s="129">
        <v>2009</v>
      </c>
      <c r="BN132" s="129" t="s">
        <v>123</v>
      </c>
      <c r="BO132" s="129" t="s">
        <v>124</v>
      </c>
      <c r="BP132" s="129" t="s">
        <v>125</v>
      </c>
      <c r="BQ132" s="129" t="s">
        <v>147</v>
      </c>
      <c r="BR132" s="129">
        <v>2010</v>
      </c>
      <c r="BS132" s="129" t="s">
        <v>126</v>
      </c>
      <c r="BT132" s="129" t="s">
        <v>127</v>
      </c>
      <c r="BU132" s="129" t="s">
        <v>128</v>
      </c>
      <c r="BV132" s="129" t="s">
        <v>134</v>
      </c>
      <c r="BW132" s="129">
        <v>2011</v>
      </c>
      <c r="BX132" s="129" t="s">
        <v>136</v>
      </c>
      <c r="BY132" s="129" t="s">
        <v>142</v>
      </c>
      <c r="BZ132" s="129" t="s">
        <v>144</v>
      </c>
      <c r="CA132" s="129" t="s">
        <v>150</v>
      </c>
      <c r="CB132" s="129">
        <v>2012</v>
      </c>
      <c r="CC132" s="129" t="s">
        <v>167</v>
      </c>
      <c r="CD132" s="129" t="s">
        <v>170</v>
      </c>
      <c r="CE132" s="129" t="s">
        <v>178</v>
      </c>
      <c r="CF132" s="129" t="s">
        <v>180</v>
      </c>
      <c r="CG132" s="129">
        <v>2013</v>
      </c>
      <c r="CH132" s="129" t="s">
        <v>186</v>
      </c>
      <c r="CI132" s="129" t="s">
        <v>189</v>
      </c>
      <c r="CJ132" s="129" t="s">
        <v>191</v>
      </c>
      <c r="CK132" s="129" t="s">
        <v>193</v>
      </c>
      <c r="CL132" s="129">
        <v>2014</v>
      </c>
      <c r="CM132" s="129" t="s">
        <v>195</v>
      </c>
      <c r="CN132" s="129" t="s">
        <v>250</v>
      </c>
      <c r="CO132" s="129" t="s">
        <v>328</v>
      </c>
      <c r="CP132" s="129" t="s">
        <v>340</v>
      </c>
      <c r="CQ132" s="129">
        <v>2015</v>
      </c>
      <c r="CR132" s="129" t="s">
        <v>347</v>
      </c>
      <c r="CS132" s="130" t="s">
        <v>351</v>
      </c>
      <c r="CT132" s="130" t="s">
        <v>354</v>
      </c>
      <c r="CU132" s="130" t="s">
        <v>360</v>
      </c>
      <c r="CV132" s="130">
        <v>2016</v>
      </c>
      <c r="CW132" s="130" t="s">
        <v>362</v>
      </c>
      <c r="CX132" s="130" t="s">
        <v>365</v>
      </c>
      <c r="CY132" s="130" t="s">
        <v>369</v>
      </c>
      <c r="CZ132" s="130" t="s">
        <v>372</v>
      </c>
      <c r="DA132" s="130">
        <v>2017</v>
      </c>
      <c r="DB132" s="130" t="s">
        <v>375</v>
      </c>
      <c r="DC132" s="130" t="s">
        <v>378</v>
      </c>
      <c r="DD132" s="130" t="s">
        <v>380</v>
      </c>
      <c r="DE132" s="130" t="s">
        <v>384</v>
      </c>
      <c r="DF132" s="130">
        <v>2018</v>
      </c>
      <c r="DG132" s="130" t="s">
        <v>388</v>
      </c>
      <c r="DH132" s="130" t="s">
        <v>392</v>
      </c>
      <c r="DI132" s="130" t="s">
        <v>397</v>
      </c>
      <c r="DJ132" s="130" t="s">
        <v>400</v>
      </c>
      <c r="DK132" s="130">
        <v>2019</v>
      </c>
      <c r="DL132" s="130" t="s">
        <v>403</v>
      </c>
      <c r="DM132" s="132" t="s">
        <v>408</v>
      </c>
      <c r="DN132" s="136" t="s">
        <v>430</v>
      </c>
      <c r="DO132" s="138" t="s">
        <v>433</v>
      </c>
    </row>
    <row r="133" spans="1:120" x14ac:dyDescent="0.25">
      <c r="A133" s="152"/>
      <c r="B133" s="2" t="s">
        <v>71</v>
      </c>
      <c r="C133" s="2" t="s">
        <v>72</v>
      </c>
      <c r="D133" s="2" t="s">
        <v>73</v>
      </c>
      <c r="E133" s="2" t="s">
        <v>74</v>
      </c>
      <c r="F133" s="2" t="s">
        <v>75</v>
      </c>
      <c r="G133" s="2" t="s">
        <v>76</v>
      </c>
      <c r="H133" s="2" t="s">
        <v>77</v>
      </c>
      <c r="I133" s="2" t="s">
        <v>78</v>
      </c>
      <c r="J133" s="2" t="s">
        <v>79</v>
      </c>
      <c r="K133" s="2" t="s">
        <v>80</v>
      </c>
      <c r="L133" s="2" t="s">
        <v>81</v>
      </c>
      <c r="M133" s="2" t="s">
        <v>82</v>
      </c>
      <c r="N133" s="2" t="s">
        <v>83</v>
      </c>
      <c r="O133" s="2" t="s">
        <v>84</v>
      </c>
      <c r="P133" s="2" t="s">
        <v>85</v>
      </c>
      <c r="Q133" s="2" t="s">
        <v>86</v>
      </c>
      <c r="R133" s="2" t="s">
        <v>87</v>
      </c>
      <c r="S133" s="2" t="s">
        <v>88</v>
      </c>
      <c r="T133" s="2">
        <v>2000</v>
      </c>
      <c r="U133" s="2" t="s">
        <v>89</v>
      </c>
      <c r="V133" s="2" t="s">
        <v>90</v>
      </c>
      <c r="W133" s="2" t="s">
        <v>91</v>
      </c>
      <c r="X133" s="2" t="s">
        <v>92</v>
      </c>
      <c r="Y133" s="2">
        <v>2001</v>
      </c>
      <c r="Z133" s="2" t="s">
        <v>93</v>
      </c>
      <c r="AA133" s="2" t="s">
        <v>94</v>
      </c>
      <c r="AB133" s="2" t="s">
        <v>95</v>
      </c>
      <c r="AC133" s="2" t="s">
        <v>96</v>
      </c>
      <c r="AD133" s="2">
        <v>2002</v>
      </c>
      <c r="AE133" s="2" t="s">
        <v>97</v>
      </c>
      <c r="AF133" s="2" t="s">
        <v>98</v>
      </c>
      <c r="AG133" s="2" t="s">
        <v>99</v>
      </c>
      <c r="AH133" s="2" t="s">
        <v>100</v>
      </c>
      <c r="AI133" s="2">
        <v>2003</v>
      </c>
      <c r="AJ133" s="2" t="s">
        <v>101</v>
      </c>
      <c r="AK133" s="2" t="s">
        <v>102</v>
      </c>
      <c r="AL133" s="2" t="s">
        <v>103</v>
      </c>
      <c r="AM133" s="2" t="s">
        <v>104</v>
      </c>
      <c r="AN133" s="2">
        <v>2004</v>
      </c>
      <c r="AO133" s="2" t="s">
        <v>105</v>
      </c>
      <c r="AP133" s="2" t="s">
        <v>106</v>
      </c>
      <c r="AQ133" s="2" t="s">
        <v>107</v>
      </c>
      <c r="AR133" s="2" t="s">
        <v>108</v>
      </c>
      <c r="AS133" s="2">
        <v>2005</v>
      </c>
      <c r="AT133" s="2" t="s">
        <v>109</v>
      </c>
      <c r="AU133" s="2" t="s">
        <v>110</v>
      </c>
      <c r="AV133" s="2" t="s">
        <v>111</v>
      </c>
      <c r="AW133" s="2" t="s">
        <v>112</v>
      </c>
      <c r="AX133" s="2">
        <v>2006</v>
      </c>
      <c r="AY133" s="2" t="s">
        <v>113</v>
      </c>
      <c r="AZ133" s="2" t="s">
        <v>114</v>
      </c>
      <c r="BA133" s="2" t="s">
        <v>115</v>
      </c>
      <c r="BB133" s="2" t="s">
        <v>116</v>
      </c>
      <c r="BC133" s="2">
        <v>2007</v>
      </c>
      <c r="BD133" s="2" t="s">
        <v>117</v>
      </c>
      <c r="BE133" s="2" t="s">
        <v>118</v>
      </c>
      <c r="BF133" s="2" t="s">
        <v>119</v>
      </c>
      <c r="BG133" s="2" t="s">
        <v>120</v>
      </c>
      <c r="BH133" s="2">
        <v>2008</v>
      </c>
      <c r="BI133" s="2" t="s">
        <v>19</v>
      </c>
      <c r="BJ133" s="2" t="s">
        <v>20</v>
      </c>
      <c r="BK133" s="2" t="s">
        <v>21</v>
      </c>
      <c r="BL133" s="2" t="s">
        <v>22</v>
      </c>
      <c r="BM133" s="2">
        <v>2009</v>
      </c>
      <c r="BN133" s="2" t="s">
        <v>23</v>
      </c>
      <c r="BO133" s="2" t="s">
        <v>24</v>
      </c>
      <c r="BP133" s="2" t="s">
        <v>25</v>
      </c>
      <c r="BQ133" s="2" t="s">
        <v>26</v>
      </c>
      <c r="BR133" s="2">
        <v>2010</v>
      </c>
      <c r="BS133" s="2" t="s">
        <v>27</v>
      </c>
      <c r="BT133" s="2" t="s">
        <v>68</v>
      </c>
      <c r="BU133" s="2" t="s">
        <v>69</v>
      </c>
      <c r="BV133" s="2" t="s">
        <v>129</v>
      </c>
      <c r="BW133" s="2">
        <v>2011</v>
      </c>
      <c r="BX133" s="2" t="s">
        <v>135</v>
      </c>
      <c r="BY133" s="2" t="s">
        <v>137</v>
      </c>
      <c r="BZ133" s="2" t="s">
        <v>143</v>
      </c>
      <c r="CA133" s="2" t="s">
        <v>148</v>
      </c>
      <c r="CB133" s="2">
        <v>2012</v>
      </c>
      <c r="CC133" s="2" t="s">
        <v>166</v>
      </c>
      <c r="CD133" s="2" t="s">
        <v>169</v>
      </c>
      <c r="CE133" s="2" t="s">
        <v>177</v>
      </c>
      <c r="CF133" s="2" t="s">
        <v>179</v>
      </c>
      <c r="CG133" s="2">
        <v>2013</v>
      </c>
      <c r="CH133" s="2" t="s">
        <v>185</v>
      </c>
      <c r="CI133" s="2" t="s">
        <v>188</v>
      </c>
      <c r="CJ133" s="2" t="s">
        <v>190</v>
      </c>
      <c r="CK133" s="2" t="s">
        <v>192</v>
      </c>
      <c r="CL133" s="2">
        <v>2014</v>
      </c>
      <c r="CM133" s="2" t="s">
        <v>194</v>
      </c>
      <c r="CN133" s="2" t="s">
        <v>251</v>
      </c>
      <c r="CO133" s="2" t="s">
        <v>329</v>
      </c>
      <c r="CP133" s="2" t="s">
        <v>341</v>
      </c>
      <c r="CQ133" s="2">
        <v>2015</v>
      </c>
      <c r="CR133" s="2" t="s">
        <v>349</v>
      </c>
      <c r="CS133" s="107" t="s">
        <v>352</v>
      </c>
      <c r="CT133" s="107" t="s">
        <v>355</v>
      </c>
      <c r="CU133" s="107" t="s">
        <v>348</v>
      </c>
      <c r="CV133" s="107">
        <v>2016</v>
      </c>
      <c r="CW133" s="107" t="s">
        <v>363</v>
      </c>
      <c r="CX133" s="107" t="s">
        <v>366</v>
      </c>
      <c r="CY133" s="107" t="s">
        <v>370</v>
      </c>
      <c r="CZ133" s="107" t="s">
        <v>373</v>
      </c>
      <c r="DA133" s="107">
        <v>2017</v>
      </c>
      <c r="DB133" s="107" t="s">
        <v>376</v>
      </c>
      <c r="DC133" s="107" t="s">
        <v>379</v>
      </c>
      <c r="DD133" s="107" t="s">
        <v>381</v>
      </c>
      <c r="DE133" s="107" t="s">
        <v>385</v>
      </c>
      <c r="DF133" s="107">
        <v>2018</v>
      </c>
      <c r="DG133" s="107" t="s">
        <v>389</v>
      </c>
      <c r="DH133" s="107" t="s">
        <v>393</v>
      </c>
      <c r="DI133" s="107" t="s">
        <v>398</v>
      </c>
      <c r="DJ133" s="107" t="s">
        <v>401</v>
      </c>
      <c r="DK133" s="107">
        <v>2019</v>
      </c>
      <c r="DL133" s="107" t="s">
        <v>404</v>
      </c>
      <c r="DM133" s="107" t="s">
        <v>409</v>
      </c>
      <c r="DN133" s="107" t="s">
        <v>431</v>
      </c>
      <c r="DO133" s="107" t="s">
        <v>434</v>
      </c>
    </row>
    <row r="134" spans="1:120" x14ac:dyDescent="0.25">
      <c r="A134" s="96" t="s">
        <v>326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>
        <v>1.668849</v>
      </c>
      <c r="CK134" s="99">
        <v>3.6958929760000001</v>
      </c>
      <c r="CL134" s="99">
        <v>5.3647419760000004</v>
      </c>
      <c r="CM134" s="99">
        <v>2.7084299999999999</v>
      </c>
      <c r="CN134" s="99">
        <v>3.0721262679999999</v>
      </c>
      <c r="CO134" s="99">
        <v>2.7990186150000005</v>
      </c>
      <c r="CP134" s="99">
        <v>2.5824924739999999</v>
      </c>
      <c r="CQ134" s="99">
        <v>11.162067357</v>
      </c>
      <c r="CR134" s="99">
        <v>2.157715</v>
      </c>
      <c r="CS134" s="99">
        <v>2.5758381890000002</v>
      </c>
      <c r="CT134" s="99">
        <v>1.8767765139999999</v>
      </c>
      <c r="CU134" s="99">
        <v>2.411530253</v>
      </c>
      <c r="CV134" s="99">
        <v>9.0218599560000001</v>
      </c>
      <c r="CW134" s="99">
        <v>1.5597570000000001</v>
      </c>
      <c r="CX134" s="99">
        <v>1.791596</v>
      </c>
      <c r="CY134" s="99">
        <v>1.832354</v>
      </c>
      <c r="CZ134" s="99">
        <v>2.5865079999999998</v>
      </c>
      <c r="DA134" s="99">
        <v>7.7702150000000003</v>
      </c>
      <c r="DB134" s="99">
        <v>1.5437946170000001</v>
      </c>
      <c r="DC134" s="99">
        <v>1.8337084370000001</v>
      </c>
      <c r="DD134" s="99">
        <v>2.1814469999999999</v>
      </c>
      <c r="DE134" s="99">
        <v>2.1380900940000003</v>
      </c>
      <c r="DF134" s="99">
        <v>7.697040148000001</v>
      </c>
      <c r="DG134" s="99">
        <v>1.9660496690000002</v>
      </c>
      <c r="DH134" s="99">
        <v>3.060432756</v>
      </c>
      <c r="DI134" s="99">
        <v>2.344659729</v>
      </c>
      <c r="DJ134" s="99">
        <v>3.384428115</v>
      </c>
      <c r="DK134" s="99">
        <v>10.755570269</v>
      </c>
      <c r="DL134" s="99">
        <v>1.8994684259999999</v>
      </c>
      <c r="DM134" s="99">
        <v>1.8524968550000001</v>
      </c>
      <c r="DN134" s="99">
        <v>1746.208781</v>
      </c>
      <c r="DO134" s="99">
        <v>2748.48</v>
      </c>
    </row>
    <row r="135" spans="1:120" x14ac:dyDescent="0.25">
      <c r="A135" s="87" t="s">
        <v>327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>
        <v>0.69506379900000004</v>
      </c>
      <c r="CK135" s="94">
        <v>1.1973324009999999</v>
      </c>
      <c r="CL135" s="94">
        <v>1.8923961999999999</v>
      </c>
      <c r="CM135" s="94">
        <v>2.002043</v>
      </c>
      <c r="CN135" s="94">
        <v>1.2911191770000001</v>
      </c>
      <c r="CO135" s="94">
        <v>1.693346228</v>
      </c>
      <c r="CP135" s="94">
        <v>1.4889585929999998</v>
      </c>
      <c r="CQ135" s="94">
        <v>6.4754669979999999</v>
      </c>
      <c r="CR135" s="94">
        <v>1.812573</v>
      </c>
      <c r="CS135" s="94">
        <v>2.4529154069999999</v>
      </c>
      <c r="CT135" s="94">
        <v>1.6620059590000003</v>
      </c>
      <c r="CU135" s="94">
        <v>0.94281541599999996</v>
      </c>
      <c r="CV135" s="94">
        <v>6.8703097819999996</v>
      </c>
      <c r="CW135" s="94">
        <v>1.2135630000000002</v>
      </c>
      <c r="CX135" s="94">
        <v>1.1818440000000001</v>
      </c>
      <c r="CY135" s="94">
        <v>1.0978589999999999</v>
      </c>
      <c r="CZ135" s="94">
        <v>1.286068</v>
      </c>
      <c r="DA135" s="94">
        <v>4.7793340000000004</v>
      </c>
      <c r="DB135" s="94">
        <v>1.313769591</v>
      </c>
      <c r="DC135" s="94">
        <v>1.6130059709999998</v>
      </c>
      <c r="DD135" s="94">
        <v>1.533825</v>
      </c>
      <c r="DE135" s="94">
        <v>1.638236094</v>
      </c>
      <c r="DF135" s="94">
        <v>6.0988366559999996</v>
      </c>
      <c r="DG135" s="94">
        <v>1.4245281080000001</v>
      </c>
      <c r="DH135" s="94">
        <v>1.3781193080000003</v>
      </c>
      <c r="DI135" s="94">
        <v>1.2974316559999999</v>
      </c>
      <c r="DJ135" s="94">
        <v>1.532720168</v>
      </c>
      <c r="DK135" s="94">
        <v>5.6327992399999998</v>
      </c>
      <c r="DL135" s="94">
        <v>1</v>
      </c>
      <c r="DM135" s="94">
        <v>0.39231870800000002</v>
      </c>
      <c r="DN135" s="94">
        <v>606.44034299999998</v>
      </c>
      <c r="DO135" s="94">
        <v>921.99</v>
      </c>
    </row>
    <row r="136" spans="1:120" x14ac:dyDescent="0.25">
      <c r="A136" s="98" t="s">
        <v>317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>
        <v>2.3639127989999995</v>
      </c>
      <c r="CK136" s="100">
        <v>4.8932253769999994</v>
      </c>
      <c r="CL136" s="100">
        <v>7.2571381759999989</v>
      </c>
      <c r="CM136" s="100">
        <v>4.7104730000000004</v>
      </c>
      <c r="CN136" s="100">
        <v>4.3632454450000004</v>
      </c>
      <c r="CO136" s="100">
        <v>5.4923648430000007</v>
      </c>
      <c r="CP136" s="100">
        <v>4.0714510669999999</v>
      </c>
      <c r="CQ136" s="100">
        <v>18.637534355</v>
      </c>
      <c r="CR136" s="100">
        <v>3.970288</v>
      </c>
      <c r="CS136" s="100">
        <v>5.0287535959999996</v>
      </c>
      <c r="CT136" s="100">
        <v>3.5387824730000004</v>
      </c>
      <c r="CU136" s="100">
        <v>3.3543456689999998</v>
      </c>
      <c r="CV136" s="100">
        <v>15.892169738</v>
      </c>
      <c r="CW136" s="100">
        <v>2.77332</v>
      </c>
      <c r="CX136" s="100">
        <v>2.9734400000000001</v>
      </c>
      <c r="CY136" s="100">
        <v>2.9302130000000002</v>
      </c>
      <c r="CZ136" s="100">
        <v>3.8725759999999996</v>
      </c>
      <c r="DA136" s="100">
        <v>12.549548999999999</v>
      </c>
      <c r="DB136" s="100">
        <v>2.8575642080000003</v>
      </c>
      <c r="DC136" s="100">
        <v>4.4467144080000001</v>
      </c>
      <c r="DD136" s="100">
        <v>3.7152719999999997</v>
      </c>
      <c r="DE136" s="100">
        <v>3.7763261880000005</v>
      </c>
      <c r="DF136" s="100">
        <v>14.795876804000001</v>
      </c>
      <c r="DG136" s="100">
        <v>3.3905777770000003</v>
      </c>
      <c r="DH136" s="100">
        <v>4.4385520640000005</v>
      </c>
      <c r="DI136" s="100">
        <v>2.6420913849999996</v>
      </c>
      <c r="DJ136" s="100">
        <v>4.9171482830000004</v>
      </c>
      <c r="DK136" s="100">
        <v>15.388369509</v>
      </c>
      <c r="DL136" s="100">
        <v>3</v>
      </c>
      <c r="DM136" s="100">
        <v>2.244815563</v>
      </c>
      <c r="DN136" s="100">
        <v>2352.649124</v>
      </c>
      <c r="DO136" s="100">
        <v>3670.4700000000003</v>
      </c>
    </row>
  </sheetData>
  <mergeCells count="66">
    <mergeCell ref="M19:N19"/>
    <mergeCell ref="C19:D19"/>
    <mergeCell ref="E19:F19"/>
    <mergeCell ref="G19:H19"/>
    <mergeCell ref="I19:J19"/>
    <mergeCell ref="K19:L19"/>
    <mergeCell ref="AK19:AL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CI19:CJ19"/>
    <mergeCell ref="CK19:CL19"/>
    <mergeCell ref="CM19:CN19"/>
    <mergeCell ref="BI19:BJ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W19:BX19"/>
    <mergeCell ref="BY19:BZ19"/>
    <mergeCell ref="CA19:CB19"/>
    <mergeCell ref="CC19:CD19"/>
    <mergeCell ref="CE19:CF19"/>
    <mergeCell ref="BM19:BN19"/>
    <mergeCell ref="BO19:BP19"/>
    <mergeCell ref="BQ19:BR19"/>
    <mergeCell ref="BS19:BT19"/>
    <mergeCell ref="BU19:BV19"/>
    <mergeCell ref="A110:A111"/>
    <mergeCell ref="A132:A133"/>
    <mergeCell ref="DM19:DN19"/>
    <mergeCell ref="DG19:DH19"/>
    <mergeCell ref="DI19:DJ19"/>
    <mergeCell ref="DK19:DL19"/>
    <mergeCell ref="A65:A66"/>
    <mergeCell ref="A70:A71"/>
    <mergeCell ref="A88:A89"/>
    <mergeCell ref="CU19:CV19"/>
    <mergeCell ref="CW19:CX19"/>
    <mergeCell ref="CY19:CZ19"/>
    <mergeCell ref="DA19:DB19"/>
    <mergeCell ref="CS19:CT19"/>
    <mergeCell ref="CG19:CH19"/>
    <mergeCell ref="BK19:BL19"/>
    <mergeCell ref="DS19:DT19"/>
    <mergeCell ref="DQ19:DR19"/>
    <mergeCell ref="DC19:DD19"/>
    <mergeCell ref="DE19:DF19"/>
    <mergeCell ref="CO19:CP19"/>
    <mergeCell ref="CQ19:CR19"/>
    <mergeCell ref="DO19:DP1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M311"/>
  <sheetViews>
    <sheetView showGridLines="0" topLeftCell="A271" zoomScale="90" zoomScaleNormal="90" workbookViewId="0">
      <pane xSplit="1" topLeftCell="BJ1" activePane="topRight" state="frozen"/>
      <selection pane="topRight" activeCell="BJ299" sqref="BJ299:BK340"/>
    </sheetView>
  </sheetViews>
  <sheetFormatPr defaultRowHeight="12.75" x14ac:dyDescent="0.2"/>
  <cols>
    <col min="1" max="1" width="54.5703125" style="14" bestFit="1" customWidth="1"/>
    <col min="2" max="6" width="12" style="26" customWidth="1"/>
    <col min="7" max="8" width="12" style="26" hidden="1" customWidth="1"/>
    <col min="9" max="18" width="12" style="26" customWidth="1"/>
    <col min="19" max="23" width="12" style="13" customWidth="1"/>
    <col min="24" max="24" width="12" style="27" customWidth="1"/>
    <col min="25" max="28" width="12" style="13" customWidth="1"/>
    <col min="29" max="40" width="12" style="27" customWidth="1"/>
    <col min="41" max="41" width="10.28515625" style="14" bestFit="1" customWidth="1"/>
    <col min="42" max="42" width="12" style="27" customWidth="1"/>
    <col min="43" max="43" width="11.42578125" style="14" bestFit="1" customWidth="1"/>
    <col min="44" max="52" width="10.7109375" style="14" bestFit="1" customWidth="1"/>
    <col min="53" max="53" width="11.42578125" style="14" bestFit="1" customWidth="1"/>
    <col min="54" max="55" width="10.7109375" style="14" bestFit="1" customWidth="1"/>
    <col min="56" max="57" width="10.28515625" style="14" bestFit="1" customWidth="1"/>
    <col min="58" max="58" width="11.42578125" style="14" bestFit="1" customWidth="1"/>
    <col min="59" max="62" width="10.28515625" style="14" bestFit="1" customWidth="1"/>
    <col min="63" max="63" width="11.42578125" style="14" bestFit="1" customWidth="1"/>
    <col min="64" max="16384" width="9.140625" style="14"/>
  </cols>
  <sheetData>
    <row r="1" spans="1:65" x14ac:dyDescent="0.2">
      <c r="A1" s="12" t="s">
        <v>168</v>
      </c>
      <c r="B1" s="28" t="s">
        <v>246</v>
      </c>
      <c r="C1" s="28" t="s">
        <v>247</v>
      </c>
      <c r="D1" s="28" t="s">
        <v>248</v>
      </c>
      <c r="E1" s="28" t="s">
        <v>249</v>
      </c>
      <c r="F1" s="28">
        <v>2009</v>
      </c>
      <c r="G1" s="28"/>
      <c r="H1" s="28"/>
      <c r="I1" s="28" t="s">
        <v>123</v>
      </c>
      <c r="J1" s="28" t="s">
        <v>124</v>
      </c>
      <c r="K1" s="28" t="s">
        <v>125</v>
      </c>
      <c r="L1" s="28" t="s">
        <v>147</v>
      </c>
      <c r="M1" s="28">
        <v>2010</v>
      </c>
      <c r="N1" s="28" t="s">
        <v>126</v>
      </c>
      <c r="O1" s="28" t="s">
        <v>127</v>
      </c>
      <c r="P1" s="28" t="s">
        <v>128</v>
      </c>
      <c r="Q1" s="28" t="s">
        <v>134</v>
      </c>
      <c r="R1" s="28">
        <v>2011</v>
      </c>
      <c r="S1" s="28" t="s">
        <v>136</v>
      </c>
      <c r="T1" s="28" t="s">
        <v>142</v>
      </c>
      <c r="U1" s="28" t="s">
        <v>144</v>
      </c>
      <c r="V1" s="28" t="s">
        <v>150</v>
      </c>
      <c r="W1" s="28">
        <v>2012</v>
      </c>
      <c r="X1" s="28" t="s">
        <v>167</v>
      </c>
      <c r="Y1" s="28" t="s">
        <v>170</v>
      </c>
      <c r="Z1" s="28" t="s">
        <v>178</v>
      </c>
      <c r="AA1" s="28" t="s">
        <v>180</v>
      </c>
      <c r="AB1" s="28">
        <v>2013</v>
      </c>
      <c r="AC1" s="28" t="s">
        <v>186</v>
      </c>
      <c r="AD1" s="28" t="s">
        <v>189</v>
      </c>
      <c r="AE1" s="28" t="s">
        <v>191</v>
      </c>
      <c r="AF1" s="28" t="s">
        <v>193</v>
      </c>
      <c r="AG1" s="28">
        <v>2014</v>
      </c>
      <c r="AH1" s="28" t="s">
        <v>195</v>
      </c>
      <c r="AI1" s="28" t="s">
        <v>250</v>
      </c>
      <c r="AJ1" s="28" t="s">
        <v>328</v>
      </c>
      <c r="AK1" s="28" t="s">
        <v>340</v>
      </c>
      <c r="AL1" s="28">
        <v>2015</v>
      </c>
      <c r="AM1" s="28" t="s">
        <v>347</v>
      </c>
      <c r="AN1" s="28" t="s">
        <v>351</v>
      </c>
      <c r="AO1" s="28" t="s">
        <v>354</v>
      </c>
      <c r="AP1" s="28" t="s">
        <v>360</v>
      </c>
      <c r="AQ1" s="28">
        <v>2016</v>
      </c>
      <c r="AR1" s="28" t="s">
        <v>362</v>
      </c>
      <c r="AS1" s="28" t="s">
        <v>365</v>
      </c>
      <c r="AT1" s="28" t="s">
        <v>369</v>
      </c>
      <c r="AU1" s="28" t="s">
        <v>372</v>
      </c>
      <c r="AV1" s="28">
        <v>2017</v>
      </c>
      <c r="AW1" s="28" t="s">
        <v>375</v>
      </c>
      <c r="AX1" s="28" t="s">
        <v>378</v>
      </c>
      <c r="AY1" s="28" t="s">
        <v>380</v>
      </c>
      <c r="AZ1" s="28" t="s">
        <v>384</v>
      </c>
      <c r="BA1" s="28">
        <v>2018</v>
      </c>
      <c r="BB1" s="28" t="s">
        <v>388</v>
      </c>
      <c r="BC1" s="28" t="s">
        <v>392</v>
      </c>
      <c r="BD1" s="28" t="s">
        <v>397</v>
      </c>
      <c r="BE1" s="28" t="s">
        <v>400</v>
      </c>
      <c r="BF1" s="28">
        <v>2019</v>
      </c>
      <c r="BG1" s="28" t="s">
        <v>403</v>
      </c>
      <c r="BH1" s="28" t="s">
        <v>408</v>
      </c>
      <c r="BI1" s="28" t="s">
        <v>431</v>
      </c>
      <c r="BJ1" s="28" t="s">
        <v>434</v>
      </c>
      <c r="BK1" s="28">
        <v>2020</v>
      </c>
      <c r="BL1" s="75"/>
      <c r="BM1" s="75"/>
    </row>
    <row r="2" spans="1:65" x14ac:dyDescent="0.2">
      <c r="A2" s="12" t="s">
        <v>48</v>
      </c>
      <c r="B2" s="28" t="s">
        <v>19</v>
      </c>
      <c r="C2" s="28" t="s">
        <v>20</v>
      </c>
      <c r="D2" s="28" t="s">
        <v>21</v>
      </c>
      <c r="E2" s="28" t="s">
        <v>22</v>
      </c>
      <c r="F2" s="28">
        <v>2009</v>
      </c>
      <c r="G2" s="28"/>
      <c r="H2" s="28"/>
      <c r="I2" s="28" t="s">
        <v>23</v>
      </c>
      <c r="J2" s="28" t="s">
        <v>24</v>
      </c>
      <c r="K2" s="28" t="s">
        <v>25</v>
      </c>
      <c r="L2" s="28" t="s">
        <v>26</v>
      </c>
      <c r="M2" s="28">
        <v>2010</v>
      </c>
      <c r="N2" s="28" t="s">
        <v>27</v>
      </c>
      <c r="O2" s="28" t="s">
        <v>68</v>
      </c>
      <c r="P2" s="28" t="s">
        <v>69</v>
      </c>
      <c r="Q2" s="28" t="s">
        <v>129</v>
      </c>
      <c r="R2" s="28">
        <v>2011</v>
      </c>
      <c r="S2" s="28" t="s">
        <v>135</v>
      </c>
      <c r="T2" s="28" t="s">
        <v>137</v>
      </c>
      <c r="U2" s="28" t="s">
        <v>143</v>
      </c>
      <c r="V2" s="28" t="s">
        <v>148</v>
      </c>
      <c r="W2" s="28">
        <v>2012</v>
      </c>
      <c r="X2" s="28" t="s">
        <v>166</v>
      </c>
      <c r="Y2" s="28" t="s">
        <v>169</v>
      </c>
      <c r="Z2" s="28" t="s">
        <v>177</v>
      </c>
      <c r="AA2" s="28" t="s">
        <v>179</v>
      </c>
      <c r="AB2" s="28">
        <v>2013</v>
      </c>
      <c r="AC2" s="28" t="s">
        <v>185</v>
      </c>
      <c r="AD2" s="28" t="s">
        <v>188</v>
      </c>
      <c r="AE2" s="28" t="s">
        <v>190</v>
      </c>
      <c r="AF2" s="28" t="s">
        <v>192</v>
      </c>
      <c r="AG2" s="28">
        <v>2014</v>
      </c>
      <c r="AH2" s="28" t="s">
        <v>194</v>
      </c>
      <c r="AI2" s="28" t="s">
        <v>251</v>
      </c>
      <c r="AJ2" s="28" t="s">
        <v>329</v>
      </c>
      <c r="AK2" s="28" t="s">
        <v>341</v>
      </c>
      <c r="AL2" s="28">
        <v>2015</v>
      </c>
      <c r="AM2" s="28" t="s">
        <v>349</v>
      </c>
      <c r="AN2" s="28" t="s">
        <v>352</v>
      </c>
      <c r="AO2" s="28" t="s">
        <v>355</v>
      </c>
      <c r="AP2" s="28" t="s">
        <v>348</v>
      </c>
      <c r="AQ2" s="28">
        <v>2016</v>
      </c>
      <c r="AR2" s="28" t="s">
        <v>363</v>
      </c>
      <c r="AS2" s="28" t="s">
        <v>366</v>
      </c>
      <c r="AT2" s="28" t="s">
        <v>370</v>
      </c>
      <c r="AU2" s="28" t="s">
        <v>373</v>
      </c>
      <c r="AV2" s="28">
        <v>2017</v>
      </c>
      <c r="AW2" s="28" t="s">
        <v>376</v>
      </c>
      <c r="AX2" s="28" t="s">
        <v>379</v>
      </c>
      <c r="AY2" s="28" t="s">
        <v>381</v>
      </c>
      <c r="AZ2" s="28" t="s">
        <v>385</v>
      </c>
      <c r="BA2" s="28">
        <v>2018</v>
      </c>
      <c r="BB2" s="28" t="s">
        <v>389</v>
      </c>
      <c r="BC2" s="28" t="s">
        <v>393</v>
      </c>
      <c r="BD2" s="28" t="s">
        <v>398</v>
      </c>
      <c r="BE2" s="28" t="s">
        <v>401</v>
      </c>
      <c r="BF2" s="28">
        <v>2019</v>
      </c>
      <c r="BG2" s="28" t="s">
        <v>404</v>
      </c>
      <c r="BH2" s="28" t="s">
        <v>409</v>
      </c>
      <c r="BI2" s="28" t="s">
        <v>430</v>
      </c>
      <c r="BJ2" s="28" t="s">
        <v>433</v>
      </c>
      <c r="BK2" s="28">
        <v>2020</v>
      </c>
    </row>
    <row r="3" spans="1:65" x14ac:dyDescent="0.2">
      <c r="A3" s="14" t="s">
        <v>172</v>
      </c>
      <c r="B3" s="29">
        <v>17011.550050000002</v>
      </c>
      <c r="C3" s="29">
        <v>16924.2</v>
      </c>
      <c r="D3" s="29">
        <v>16924.2</v>
      </c>
      <c r="E3" s="29">
        <v>17116.500359999991</v>
      </c>
      <c r="F3" s="29">
        <v>67976.45040999999</v>
      </c>
      <c r="G3" s="29"/>
      <c r="H3" s="29"/>
      <c r="I3" s="29">
        <v>16924.2</v>
      </c>
      <c r="J3" s="29">
        <v>8893.9750000000004</v>
      </c>
      <c r="K3" s="29">
        <v>20768.310000000001</v>
      </c>
      <c r="L3" s="29">
        <v>20971.403119999988</v>
      </c>
      <c r="M3" s="29">
        <v>67557.888119999989</v>
      </c>
      <c r="N3" s="29">
        <v>41372.415079999999</v>
      </c>
      <c r="O3" s="30">
        <v>40973</v>
      </c>
      <c r="P3" s="29">
        <v>44299</v>
      </c>
      <c r="Q3" s="29">
        <v>45027</v>
      </c>
      <c r="R3" s="29">
        <v>171670.41508000001</v>
      </c>
      <c r="S3" s="29">
        <v>36861.19382</v>
      </c>
      <c r="T3" s="30">
        <v>36861</v>
      </c>
      <c r="U3" s="30">
        <v>37685</v>
      </c>
      <c r="V3" s="30">
        <v>38569</v>
      </c>
      <c r="W3" s="30">
        <v>149976</v>
      </c>
      <c r="X3" s="31">
        <v>31240</v>
      </c>
      <c r="Y3" s="30">
        <v>32616</v>
      </c>
      <c r="Z3" s="29">
        <v>31922</v>
      </c>
      <c r="AA3" s="29">
        <v>33001</v>
      </c>
      <c r="AB3" s="29">
        <v>128777</v>
      </c>
      <c r="AC3" s="29">
        <v>31081</v>
      </c>
      <c r="AD3" s="29">
        <v>31819</v>
      </c>
      <c r="AE3" s="29">
        <v>31674</v>
      </c>
      <c r="AF3" s="29">
        <v>32648</v>
      </c>
      <c r="AG3" s="29">
        <v>127222</v>
      </c>
      <c r="AH3" s="29">
        <v>33761</v>
      </c>
      <c r="AI3" s="29">
        <v>36253</v>
      </c>
      <c r="AJ3" s="29">
        <v>45420</v>
      </c>
      <c r="AK3" s="29">
        <v>32780</v>
      </c>
      <c r="AL3" s="29">
        <v>148214</v>
      </c>
      <c r="AM3" s="29">
        <v>22469</v>
      </c>
      <c r="AN3" s="29">
        <v>22747</v>
      </c>
      <c r="AO3" s="29">
        <v>23867</v>
      </c>
      <c r="AP3" s="29">
        <v>24037</v>
      </c>
      <c r="AQ3" s="29">
        <v>93120</v>
      </c>
      <c r="AR3" s="29">
        <v>24328</v>
      </c>
      <c r="AS3" s="29">
        <v>24150</v>
      </c>
      <c r="AT3" s="29">
        <v>26432</v>
      </c>
      <c r="AU3" s="29">
        <v>24665</v>
      </c>
      <c r="AV3" s="29">
        <v>99575</v>
      </c>
      <c r="AW3" s="29">
        <v>25267</v>
      </c>
      <c r="AX3" s="29">
        <v>26309</v>
      </c>
      <c r="AY3" s="29">
        <v>26390</v>
      </c>
      <c r="AZ3" s="29">
        <v>26091</v>
      </c>
      <c r="BA3" s="29">
        <v>104057</v>
      </c>
      <c r="BB3" s="29">
        <v>26698</v>
      </c>
      <c r="BC3" s="29">
        <v>26658</v>
      </c>
      <c r="BD3" s="29">
        <v>27477</v>
      </c>
      <c r="BE3" s="29">
        <v>27322</v>
      </c>
      <c r="BF3" s="29">
        <v>108155</v>
      </c>
      <c r="BG3" s="29">
        <v>28970</v>
      </c>
      <c r="BH3" s="29">
        <v>27533</v>
      </c>
      <c r="BI3" s="29">
        <v>27555</v>
      </c>
      <c r="BJ3" s="29">
        <v>28845</v>
      </c>
      <c r="BK3" s="29">
        <v>112903</v>
      </c>
    </row>
    <row r="4" spans="1:65" x14ac:dyDescent="0.2">
      <c r="A4" s="14" t="s">
        <v>0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/>
      <c r="H4" s="29"/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30">
        <v>0</v>
      </c>
      <c r="P4" s="29">
        <v>0</v>
      </c>
      <c r="Q4" s="29">
        <v>0</v>
      </c>
      <c r="R4" s="29">
        <v>0</v>
      </c>
      <c r="S4" s="29">
        <v>0</v>
      </c>
      <c r="T4" s="30">
        <v>0</v>
      </c>
      <c r="U4" s="30">
        <v>0</v>
      </c>
      <c r="V4" s="30">
        <v>0</v>
      </c>
      <c r="W4" s="30">
        <v>0</v>
      </c>
      <c r="X4" s="31">
        <v>0</v>
      </c>
      <c r="Y4" s="30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 t="s">
        <v>436</v>
      </c>
      <c r="BK4" s="29">
        <v>0</v>
      </c>
    </row>
    <row r="5" spans="1:65" x14ac:dyDescent="0.2">
      <c r="A5" s="14" t="s">
        <v>5</v>
      </c>
      <c r="B5" s="29">
        <v>27056.276309999997</v>
      </c>
      <c r="C5" s="29">
        <v>27446.583150000002</v>
      </c>
      <c r="D5" s="29">
        <v>31257.006460000008</v>
      </c>
      <c r="E5" s="29">
        <v>33453.784830000004</v>
      </c>
      <c r="F5" s="29">
        <v>119213.65075000002</v>
      </c>
      <c r="G5" s="29"/>
      <c r="H5" s="29"/>
      <c r="I5" s="29">
        <v>31471.2644</v>
      </c>
      <c r="J5" s="29">
        <v>29481.607849999997</v>
      </c>
      <c r="K5" s="29">
        <v>35534.648529999999</v>
      </c>
      <c r="L5" s="29">
        <v>39330.646600000007</v>
      </c>
      <c r="M5" s="29">
        <v>135818.16738</v>
      </c>
      <c r="N5" s="29">
        <v>35601.448060000002</v>
      </c>
      <c r="O5" s="30">
        <v>35327</v>
      </c>
      <c r="P5" s="32">
        <v>36906</v>
      </c>
      <c r="Q5" s="32">
        <v>38002</v>
      </c>
      <c r="R5" s="29">
        <v>145836.44806</v>
      </c>
      <c r="S5" s="29">
        <v>36662.828569999998</v>
      </c>
      <c r="T5" s="30">
        <v>36039</v>
      </c>
      <c r="U5" s="30">
        <v>39231</v>
      </c>
      <c r="V5" s="30">
        <v>43066</v>
      </c>
      <c r="W5" s="30">
        <v>154995</v>
      </c>
      <c r="X5" s="31">
        <v>41644</v>
      </c>
      <c r="Y5" s="30">
        <v>41892</v>
      </c>
      <c r="Z5" s="29">
        <v>42395</v>
      </c>
      <c r="AA5" s="29">
        <v>41317</v>
      </c>
      <c r="AB5" s="29">
        <v>167248</v>
      </c>
      <c r="AC5" s="29">
        <v>39755</v>
      </c>
      <c r="AD5" s="29">
        <v>39336</v>
      </c>
      <c r="AE5" s="29">
        <v>42016</v>
      </c>
      <c r="AF5" s="29">
        <v>43827</v>
      </c>
      <c r="AG5" s="29">
        <v>164932</v>
      </c>
      <c r="AH5" s="29">
        <v>40336</v>
      </c>
      <c r="AI5" s="29">
        <v>26524</v>
      </c>
      <c r="AJ5" s="29">
        <v>0</v>
      </c>
      <c r="AK5" s="29">
        <v>0</v>
      </c>
      <c r="AL5" s="29">
        <v>66860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0</v>
      </c>
      <c r="BJ5" s="29">
        <v>0</v>
      </c>
      <c r="BK5" s="29">
        <v>0</v>
      </c>
    </row>
    <row r="6" spans="1:65" x14ac:dyDescent="0.2">
      <c r="A6" s="14" t="s">
        <v>70</v>
      </c>
      <c r="B6" s="29">
        <v>211581.91441000003</v>
      </c>
      <c r="C6" s="29">
        <v>225122.99073999998</v>
      </c>
      <c r="D6" s="29">
        <v>242694.58669000005</v>
      </c>
      <c r="E6" s="29">
        <v>254425.01994999999</v>
      </c>
      <c r="F6" s="29">
        <v>933824.51179000002</v>
      </c>
      <c r="G6" s="29"/>
      <c r="H6" s="29"/>
      <c r="I6" s="29">
        <v>262709.29464000004</v>
      </c>
      <c r="J6" s="29">
        <v>262007.22819999995</v>
      </c>
      <c r="K6" s="29">
        <v>282627.18912</v>
      </c>
      <c r="L6" s="29">
        <v>306596.24923000019</v>
      </c>
      <c r="M6" s="29">
        <v>1113939.9611900002</v>
      </c>
      <c r="N6" s="29">
        <v>287711.14569000003</v>
      </c>
      <c r="O6" s="30">
        <v>296826</v>
      </c>
      <c r="P6" s="32">
        <v>335151</v>
      </c>
      <c r="Q6" s="32">
        <v>348104</v>
      </c>
      <c r="R6" s="29">
        <v>1267792.1456900002</v>
      </c>
      <c r="S6" s="29">
        <v>287329.37166</v>
      </c>
      <c r="T6" s="30">
        <v>280990</v>
      </c>
      <c r="U6" s="30">
        <v>317700</v>
      </c>
      <c r="V6" s="30">
        <v>384395</v>
      </c>
      <c r="W6" s="30">
        <v>1270416</v>
      </c>
      <c r="X6" s="31">
        <v>300984</v>
      </c>
      <c r="Y6" s="30">
        <v>322790</v>
      </c>
      <c r="Z6" s="29">
        <v>343238</v>
      </c>
      <c r="AA6" s="29">
        <v>352915</v>
      </c>
      <c r="AB6" s="29">
        <v>1319930</v>
      </c>
      <c r="AC6" s="29">
        <v>321629</v>
      </c>
      <c r="AD6" s="29">
        <v>331952</v>
      </c>
      <c r="AE6" s="29">
        <v>353623</v>
      </c>
      <c r="AF6" s="29">
        <v>382060</v>
      </c>
      <c r="AG6" s="29">
        <v>1389262</v>
      </c>
      <c r="AH6" s="29">
        <v>308783</v>
      </c>
      <c r="AI6" s="29">
        <v>299704</v>
      </c>
      <c r="AJ6" s="29">
        <v>344684</v>
      </c>
      <c r="AK6" s="29">
        <v>362320</v>
      </c>
      <c r="AL6" s="29">
        <v>1315491</v>
      </c>
      <c r="AM6" s="29">
        <v>309938</v>
      </c>
      <c r="AN6" s="29">
        <v>304936</v>
      </c>
      <c r="AO6" s="29">
        <v>337330</v>
      </c>
      <c r="AP6" s="29">
        <v>359278</v>
      </c>
      <c r="AQ6" s="29">
        <v>1311482</v>
      </c>
      <c r="AR6" s="29">
        <v>330707</v>
      </c>
      <c r="AS6" s="29">
        <v>336931</v>
      </c>
      <c r="AT6" s="29">
        <v>370502</v>
      </c>
      <c r="AU6" s="29">
        <v>395763</v>
      </c>
      <c r="AV6" s="29">
        <v>1433903</v>
      </c>
      <c r="AW6" s="29">
        <v>352917</v>
      </c>
      <c r="AX6" s="29">
        <v>338613</v>
      </c>
      <c r="AY6" s="29">
        <v>394930</v>
      </c>
      <c r="AZ6" s="29">
        <v>397312</v>
      </c>
      <c r="BA6" s="29">
        <v>1483772</v>
      </c>
      <c r="BB6" s="29">
        <v>368420</v>
      </c>
      <c r="BC6" s="29">
        <v>365577</v>
      </c>
      <c r="BD6" s="29">
        <v>383551</v>
      </c>
      <c r="BE6" s="29">
        <v>389859</v>
      </c>
      <c r="BF6" s="29">
        <v>1507407</v>
      </c>
      <c r="BG6" s="29">
        <v>350004</v>
      </c>
      <c r="BH6" s="29">
        <v>253593</v>
      </c>
      <c r="BI6" s="29">
        <v>354182</v>
      </c>
      <c r="BJ6" s="29">
        <v>393913</v>
      </c>
      <c r="BK6" s="29">
        <v>1351692</v>
      </c>
    </row>
    <row r="7" spans="1:65" x14ac:dyDescent="0.2">
      <c r="A7" s="14" t="s">
        <v>1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/>
      <c r="H7" s="29"/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v>0</v>
      </c>
      <c r="P7" s="29">
        <v>0</v>
      </c>
      <c r="Q7" s="29">
        <v>0</v>
      </c>
      <c r="R7" s="29">
        <v>0</v>
      </c>
      <c r="S7" s="29">
        <v>0</v>
      </c>
      <c r="T7" s="30">
        <v>0</v>
      </c>
      <c r="U7" s="30">
        <v>0</v>
      </c>
      <c r="V7" s="30">
        <v>0</v>
      </c>
      <c r="W7" s="30">
        <v>0</v>
      </c>
      <c r="X7" s="31">
        <v>0</v>
      </c>
      <c r="Y7" s="30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/>
      <c r="AU7" s="29"/>
      <c r="AV7" s="29"/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/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</row>
    <row r="8" spans="1:65" x14ac:dyDescent="0.2">
      <c r="A8" s="14" t="s">
        <v>18</v>
      </c>
      <c r="B8" s="29">
        <v>19629.495979999996</v>
      </c>
      <c r="C8" s="29">
        <v>12809.672090000002</v>
      </c>
      <c r="D8" s="29">
        <v>14245.141969999999</v>
      </c>
      <c r="E8" s="29">
        <v>17893.709699999999</v>
      </c>
      <c r="F8" s="29">
        <v>64578.019739999996</v>
      </c>
      <c r="G8" s="29"/>
      <c r="H8" s="29"/>
      <c r="I8" s="29">
        <v>21341.86304</v>
      </c>
      <c r="J8" s="29">
        <v>14176.369160000004</v>
      </c>
      <c r="K8" s="29">
        <v>15927.623119999998</v>
      </c>
      <c r="L8" s="29">
        <v>18989.254239999995</v>
      </c>
      <c r="M8" s="29">
        <v>70435.109559999997</v>
      </c>
      <c r="N8" s="29">
        <v>24351.350210000001</v>
      </c>
      <c r="O8" s="30">
        <v>16702</v>
      </c>
      <c r="P8" s="32">
        <v>17894</v>
      </c>
      <c r="Q8" s="32">
        <v>21638</v>
      </c>
      <c r="R8" s="29">
        <v>80585.350210000004</v>
      </c>
      <c r="S8" s="29">
        <v>25729.08541</v>
      </c>
      <c r="T8" s="30">
        <v>18536</v>
      </c>
      <c r="U8" s="30">
        <v>21334</v>
      </c>
      <c r="V8" s="30">
        <v>24611</v>
      </c>
      <c r="W8" s="30">
        <v>90210</v>
      </c>
      <c r="X8" s="31">
        <v>28282</v>
      </c>
      <c r="Y8" s="30">
        <v>22932</v>
      </c>
      <c r="Z8" s="29">
        <v>32023</v>
      </c>
      <c r="AA8" s="29">
        <v>47757</v>
      </c>
      <c r="AB8" s="29">
        <v>130994</v>
      </c>
      <c r="AC8" s="29">
        <v>52188</v>
      </c>
      <c r="AD8" s="29">
        <v>50766</v>
      </c>
      <c r="AE8" s="29">
        <v>44141</v>
      </c>
      <c r="AF8" s="29">
        <v>58200</v>
      </c>
      <c r="AG8" s="29">
        <v>205295</v>
      </c>
      <c r="AH8" s="29">
        <v>50969</v>
      </c>
      <c r="AI8" s="29">
        <v>34031</v>
      </c>
      <c r="AJ8" s="29">
        <v>29884</v>
      </c>
      <c r="AK8" s="29">
        <v>31504</v>
      </c>
      <c r="AL8" s="29">
        <v>146388</v>
      </c>
      <c r="AM8" s="29">
        <v>36798</v>
      </c>
      <c r="AN8" s="29">
        <v>23162</v>
      </c>
      <c r="AO8" s="29">
        <v>27028</v>
      </c>
      <c r="AP8" s="29">
        <v>41659</v>
      </c>
      <c r="AQ8" s="29">
        <v>128647</v>
      </c>
      <c r="AR8" s="29">
        <v>37940</v>
      </c>
      <c r="AS8" s="29">
        <v>25358</v>
      </c>
      <c r="AT8" s="29">
        <v>27535</v>
      </c>
      <c r="AU8" s="29">
        <v>32539</v>
      </c>
      <c r="AV8" s="29">
        <v>123372</v>
      </c>
      <c r="AW8" s="29">
        <v>36461</v>
      </c>
      <c r="AX8" s="29">
        <v>25160</v>
      </c>
      <c r="AY8" s="29">
        <v>29041</v>
      </c>
      <c r="AZ8" s="29">
        <v>35319</v>
      </c>
      <c r="BA8" s="29">
        <v>125981</v>
      </c>
      <c r="BB8" s="29">
        <v>39364</v>
      </c>
      <c r="BC8" s="29">
        <v>26892</v>
      </c>
      <c r="BD8" s="29">
        <v>28166</v>
      </c>
      <c r="BE8" s="29">
        <v>36004</v>
      </c>
      <c r="BF8" s="29">
        <v>130426</v>
      </c>
      <c r="BG8" s="29">
        <v>37714</v>
      </c>
      <c r="BH8" s="29">
        <v>17790</v>
      </c>
      <c r="BI8" s="29">
        <v>30845</v>
      </c>
      <c r="BJ8" s="29">
        <v>38494</v>
      </c>
      <c r="BK8" s="29">
        <v>124843</v>
      </c>
    </row>
    <row r="9" spans="1:65" x14ac:dyDescent="0.2">
      <c r="A9" s="14" t="s">
        <v>7</v>
      </c>
      <c r="B9" s="29">
        <v>87588.858169999992</v>
      </c>
      <c r="C9" s="29">
        <v>90463.561759999997</v>
      </c>
      <c r="D9" s="29">
        <v>99859.751730000018</v>
      </c>
      <c r="E9" s="29">
        <v>110018.60370999994</v>
      </c>
      <c r="F9" s="29">
        <v>387930.77536999993</v>
      </c>
      <c r="G9" s="29"/>
      <c r="H9" s="29"/>
      <c r="I9" s="29">
        <v>108022.13221000001</v>
      </c>
      <c r="J9" s="29">
        <v>111264.09185000001</v>
      </c>
      <c r="K9" s="29">
        <v>114113.95867000002</v>
      </c>
      <c r="L9" s="29">
        <v>114562.62772999989</v>
      </c>
      <c r="M9" s="29">
        <v>447962.81045999995</v>
      </c>
      <c r="N9" s="29">
        <v>116624.17698000003</v>
      </c>
      <c r="O9" s="30">
        <v>118046</v>
      </c>
      <c r="P9" s="32">
        <v>120936</v>
      </c>
      <c r="Q9" s="32">
        <v>121691</v>
      </c>
      <c r="R9" s="29">
        <v>477297.17698000005</v>
      </c>
      <c r="S9" s="29">
        <v>132898.32375000001</v>
      </c>
      <c r="T9" s="30">
        <v>126070</v>
      </c>
      <c r="U9" s="30">
        <v>149275</v>
      </c>
      <c r="V9" s="30">
        <v>149898</v>
      </c>
      <c r="W9" s="30">
        <v>558140</v>
      </c>
      <c r="X9" s="31">
        <v>155542</v>
      </c>
      <c r="Y9" s="30">
        <v>152975</v>
      </c>
      <c r="Z9" s="29">
        <v>171863</v>
      </c>
      <c r="AA9" s="29">
        <v>169134</v>
      </c>
      <c r="AB9" s="29">
        <v>649512</v>
      </c>
      <c r="AC9" s="29">
        <v>180179</v>
      </c>
      <c r="AD9" s="29">
        <v>187885</v>
      </c>
      <c r="AE9" s="29">
        <v>184254</v>
      </c>
      <c r="AF9" s="29">
        <v>194781</v>
      </c>
      <c r="AG9" s="29">
        <v>747099</v>
      </c>
      <c r="AH9" s="29">
        <v>186372</v>
      </c>
      <c r="AI9" s="29">
        <v>187158</v>
      </c>
      <c r="AJ9" s="29">
        <v>200755</v>
      </c>
      <c r="AK9" s="29">
        <v>234856</v>
      </c>
      <c r="AL9" s="29">
        <v>809141</v>
      </c>
      <c r="AM9" s="29">
        <v>218263</v>
      </c>
      <c r="AN9" s="29">
        <v>250655</v>
      </c>
      <c r="AO9" s="29">
        <v>209062</v>
      </c>
      <c r="AP9" s="29">
        <v>225359</v>
      </c>
      <c r="AQ9" s="29">
        <v>903339</v>
      </c>
      <c r="AR9" s="29">
        <v>242392</v>
      </c>
      <c r="AS9" s="29">
        <v>257492</v>
      </c>
      <c r="AT9" s="29">
        <v>312180</v>
      </c>
      <c r="AU9" s="29">
        <v>307492</v>
      </c>
      <c r="AV9" s="29">
        <v>1119556</v>
      </c>
      <c r="AW9" s="29">
        <v>261555</v>
      </c>
      <c r="AX9" s="29">
        <v>267064</v>
      </c>
      <c r="AY9" s="29">
        <v>293625</v>
      </c>
      <c r="AZ9" s="29">
        <v>285201</v>
      </c>
      <c r="BA9" s="29">
        <v>1107445</v>
      </c>
      <c r="BB9" s="29">
        <v>272884</v>
      </c>
      <c r="BC9" s="29">
        <v>288389</v>
      </c>
      <c r="BD9" s="29">
        <v>329580</v>
      </c>
      <c r="BE9" s="29">
        <v>291348</v>
      </c>
      <c r="BF9" s="29">
        <v>1182201</v>
      </c>
      <c r="BG9" s="29">
        <v>293403</v>
      </c>
      <c r="BH9" s="29">
        <v>257633</v>
      </c>
      <c r="BI9" s="29">
        <v>259257</v>
      </c>
      <c r="BJ9" s="29">
        <v>259711</v>
      </c>
      <c r="BK9" s="29">
        <v>1070004</v>
      </c>
    </row>
    <row r="10" spans="1:65" x14ac:dyDescent="0.2">
      <c r="A10" s="14" t="s">
        <v>9</v>
      </c>
      <c r="B10" s="29">
        <v>315074.38777999999</v>
      </c>
      <c r="C10" s="29">
        <v>349881.45763000002</v>
      </c>
      <c r="D10" s="29">
        <v>364448.37053000007</v>
      </c>
      <c r="E10" s="29">
        <v>375668.58158999973</v>
      </c>
      <c r="F10" s="29">
        <v>1405072.7975299999</v>
      </c>
      <c r="G10" s="29"/>
      <c r="H10" s="29"/>
      <c r="I10" s="29">
        <v>362839.17183000006</v>
      </c>
      <c r="J10" s="29">
        <v>446508.82204999996</v>
      </c>
      <c r="K10" s="29">
        <v>487642.50940999994</v>
      </c>
      <c r="L10" s="29">
        <v>426800.08826000011</v>
      </c>
      <c r="M10" s="29">
        <v>1723790.59155</v>
      </c>
      <c r="N10" s="29">
        <v>351695.20327999996</v>
      </c>
      <c r="O10" s="30">
        <v>379831</v>
      </c>
      <c r="P10" s="32">
        <v>436962</v>
      </c>
      <c r="Q10" s="32">
        <v>436092</v>
      </c>
      <c r="R10" s="29">
        <v>1604580.20328</v>
      </c>
      <c r="S10" s="29">
        <v>402664.42226999998</v>
      </c>
      <c r="T10" s="30">
        <v>409588</v>
      </c>
      <c r="U10" s="30">
        <v>488783</v>
      </c>
      <c r="V10" s="30">
        <v>510021</v>
      </c>
      <c r="W10" s="30">
        <v>1811056</v>
      </c>
      <c r="X10" s="31">
        <v>456100</v>
      </c>
      <c r="Y10" s="30">
        <v>493464</v>
      </c>
      <c r="Z10" s="29">
        <v>611986</v>
      </c>
      <c r="AA10" s="29">
        <v>613730</v>
      </c>
      <c r="AB10" s="29">
        <v>2175280</v>
      </c>
      <c r="AC10" s="29">
        <v>541505</v>
      </c>
      <c r="AD10" s="29">
        <v>530499</v>
      </c>
      <c r="AE10" s="29">
        <v>563504</v>
      </c>
      <c r="AF10" s="29">
        <v>549211</v>
      </c>
      <c r="AG10" s="29">
        <v>2184719</v>
      </c>
      <c r="AH10" s="29">
        <v>505452</v>
      </c>
      <c r="AI10" s="29">
        <v>506576</v>
      </c>
      <c r="AJ10" s="29">
        <v>541039</v>
      </c>
      <c r="AK10" s="29">
        <v>547601</v>
      </c>
      <c r="AL10" s="29">
        <v>2100668</v>
      </c>
      <c r="AM10" s="29">
        <v>494150</v>
      </c>
      <c r="AN10" s="29">
        <v>504063</v>
      </c>
      <c r="AO10" s="29">
        <v>576816</v>
      </c>
      <c r="AP10" s="29">
        <v>561903</v>
      </c>
      <c r="AQ10" s="29">
        <v>2136932</v>
      </c>
      <c r="AR10" s="29">
        <v>540307</v>
      </c>
      <c r="AS10" s="29">
        <v>562814</v>
      </c>
      <c r="AT10" s="29">
        <v>601104</v>
      </c>
      <c r="AU10" s="29">
        <v>593145</v>
      </c>
      <c r="AV10" s="29">
        <v>2297370</v>
      </c>
      <c r="AW10" s="29">
        <v>566829</v>
      </c>
      <c r="AX10" s="29">
        <v>532221</v>
      </c>
      <c r="AY10" s="29">
        <v>583613</v>
      </c>
      <c r="AZ10" s="29">
        <v>571469</v>
      </c>
      <c r="BA10" s="29">
        <v>2254132</v>
      </c>
      <c r="BB10" s="29">
        <v>542813</v>
      </c>
      <c r="BC10" s="29">
        <v>546531</v>
      </c>
      <c r="BD10" s="29">
        <v>605838</v>
      </c>
      <c r="BE10" s="29">
        <v>612438</v>
      </c>
      <c r="BF10" s="29">
        <v>2307620</v>
      </c>
      <c r="BG10" s="29">
        <v>552387</v>
      </c>
      <c r="BH10" s="29">
        <v>431555</v>
      </c>
      <c r="BI10" s="29">
        <v>557984</v>
      </c>
      <c r="BJ10" s="29">
        <v>608009</v>
      </c>
      <c r="BK10" s="29">
        <v>2149935</v>
      </c>
    </row>
    <row r="11" spans="1:65" x14ac:dyDescent="0.2">
      <c r="A11" s="14" t="s">
        <v>10</v>
      </c>
      <c r="B11" s="29">
        <v>134056.38394999999</v>
      </c>
      <c r="C11" s="29">
        <v>177363.02157999997</v>
      </c>
      <c r="D11" s="29">
        <v>218175.46222999998</v>
      </c>
      <c r="E11" s="29">
        <v>223387.10415999999</v>
      </c>
      <c r="F11" s="29">
        <v>752981.97191999992</v>
      </c>
      <c r="G11" s="29"/>
      <c r="H11" s="29"/>
      <c r="I11" s="29">
        <v>177584.10723999995</v>
      </c>
      <c r="J11" s="29">
        <v>183401.38914000001</v>
      </c>
      <c r="K11" s="29">
        <v>199372.95968999999</v>
      </c>
      <c r="L11" s="29">
        <v>206024.33781000006</v>
      </c>
      <c r="M11" s="29">
        <v>766382.79388000001</v>
      </c>
      <c r="N11" s="29">
        <v>207021.02337000001</v>
      </c>
      <c r="O11" s="30">
        <v>213378</v>
      </c>
      <c r="P11" s="32">
        <v>208947</v>
      </c>
      <c r="Q11" s="32">
        <v>210697</v>
      </c>
      <c r="R11" s="29">
        <v>840043.02337000007</v>
      </c>
      <c r="S11" s="29">
        <v>200266.40540000002</v>
      </c>
      <c r="T11" s="30">
        <v>203765</v>
      </c>
      <c r="U11" s="30">
        <v>224759</v>
      </c>
      <c r="V11" s="30">
        <v>219155</v>
      </c>
      <c r="W11" s="30">
        <v>847942</v>
      </c>
      <c r="X11" s="31">
        <v>210470</v>
      </c>
      <c r="Y11" s="30">
        <v>222848</v>
      </c>
      <c r="Z11" s="29">
        <v>243749</v>
      </c>
      <c r="AA11" s="29">
        <v>241915</v>
      </c>
      <c r="AB11" s="29">
        <v>918982</v>
      </c>
      <c r="AC11" s="29">
        <v>235173</v>
      </c>
      <c r="AD11" s="29">
        <v>245579</v>
      </c>
      <c r="AE11" s="29">
        <v>261920</v>
      </c>
      <c r="AF11" s="29">
        <v>269009</v>
      </c>
      <c r="AG11" s="29">
        <v>1011679</v>
      </c>
      <c r="AH11" s="29">
        <v>241484</v>
      </c>
      <c r="AI11" s="29">
        <v>258465</v>
      </c>
      <c r="AJ11" s="29">
        <v>279026</v>
      </c>
      <c r="AK11" s="29">
        <v>287785</v>
      </c>
      <c r="AL11" s="29">
        <v>1066760</v>
      </c>
      <c r="AM11" s="29">
        <v>253622</v>
      </c>
      <c r="AN11" s="29">
        <v>250922</v>
      </c>
      <c r="AO11" s="29">
        <v>267348</v>
      </c>
      <c r="AP11" s="29">
        <v>279377</v>
      </c>
      <c r="AQ11" s="29">
        <v>1051269</v>
      </c>
      <c r="AR11" s="29">
        <v>274826</v>
      </c>
      <c r="AS11" s="29">
        <v>278648</v>
      </c>
      <c r="AT11" s="29">
        <v>284149</v>
      </c>
      <c r="AU11" s="29">
        <v>274213</v>
      </c>
      <c r="AV11" s="29">
        <v>1111836</v>
      </c>
      <c r="AW11" s="29">
        <v>265808</v>
      </c>
      <c r="AX11" s="29">
        <v>252152</v>
      </c>
      <c r="AY11" s="29">
        <v>257520</v>
      </c>
      <c r="AZ11" s="29">
        <v>258472</v>
      </c>
      <c r="BA11" s="29">
        <v>1033952</v>
      </c>
      <c r="BB11" s="29">
        <v>246506</v>
      </c>
      <c r="BC11" s="29">
        <v>252980</v>
      </c>
      <c r="BD11" s="29">
        <v>275059</v>
      </c>
      <c r="BE11" s="29">
        <v>277028</v>
      </c>
      <c r="BF11" s="29">
        <v>1051573</v>
      </c>
      <c r="BG11" s="29">
        <v>254050</v>
      </c>
      <c r="BH11" s="29">
        <v>194411</v>
      </c>
      <c r="BI11" s="29">
        <v>255413</v>
      </c>
      <c r="BJ11" s="29">
        <v>277692</v>
      </c>
      <c r="BK11" s="29">
        <v>981566</v>
      </c>
    </row>
    <row r="12" spans="1:65" x14ac:dyDescent="0.2">
      <c r="A12" s="14" t="s">
        <v>11</v>
      </c>
      <c r="B12" s="29">
        <v>1713.9970513999999</v>
      </c>
      <c r="C12" s="29">
        <v>21386.486995200001</v>
      </c>
      <c r="D12" s="29">
        <v>18886.423872400002</v>
      </c>
      <c r="E12" s="29">
        <v>23124.269336199992</v>
      </c>
      <c r="F12" s="29">
        <v>65111.177255199997</v>
      </c>
      <c r="G12" s="29"/>
      <c r="H12" s="29"/>
      <c r="I12" s="29">
        <v>49815.084161199993</v>
      </c>
      <c r="J12" s="29">
        <v>75783.543072799977</v>
      </c>
      <c r="K12" s="29">
        <v>22724.034275199992</v>
      </c>
      <c r="L12" s="29">
        <v>11045.97554080002</v>
      </c>
      <c r="M12" s="29">
        <v>159368.63704999999</v>
      </c>
      <c r="N12" s="29">
        <v>25965.785865599999</v>
      </c>
      <c r="O12" s="30">
        <v>20763</v>
      </c>
      <c r="P12" s="32">
        <v>47926</v>
      </c>
      <c r="Q12" s="32">
        <v>42714</v>
      </c>
      <c r="R12" s="29">
        <v>137366.78586559999</v>
      </c>
      <c r="S12" s="29">
        <v>38605.068549999996</v>
      </c>
      <c r="T12" s="30">
        <v>43902</v>
      </c>
      <c r="U12" s="30">
        <v>44130</v>
      </c>
      <c r="V12" s="30">
        <v>44809</v>
      </c>
      <c r="W12" s="30">
        <v>171446</v>
      </c>
      <c r="X12" s="31">
        <v>56577</v>
      </c>
      <c r="Y12" s="30">
        <v>52781</v>
      </c>
      <c r="Z12" s="29">
        <v>58585</v>
      </c>
      <c r="AA12" s="29">
        <v>54377</v>
      </c>
      <c r="AB12" s="29">
        <v>222320</v>
      </c>
      <c r="AC12" s="29">
        <v>50262</v>
      </c>
      <c r="AD12" s="29">
        <v>58313</v>
      </c>
      <c r="AE12" s="29">
        <v>68559</v>
      </c>
      <c r="AF12" s="29">
        <v>67218</v>
      </c>
      <c r="AG12" s="29">
        <v>244352</v>
      </c>
      <c r="AH12" s="29">
        <v>62102</v>
      </c>
      <c r="AI12" s="29">
        <v>67817</v>
      </c>
      <c r="AJ12" s="29">
        <v>70396</v>
      </c>
      <c r="AK12" s="29">
        <v>67597</v>
      </c>
      <c r="AL12" s="29">
        <v>267912</v>
      </c>
      <c r="AM12" s="29">
        <v>144186</v>
      </c>
      <c r="AN12" s="29">
        <v>181781</v>
      </c>
      <c r="AO12" s="29">
        <v>159347</v>
      </c>
      <c r="AP12" s="29">
        <v>124978</v>
      </c>
      <c r="AQ12" s="29">
        <v>610292</v>
      </c>
      <c r="AR12" s="29">
        <v>114160</v>
      </c>
      <c r="AS12" s="29">
        <v>140443</v>
      </c>
      <c r="AT12" s="29">
        <v>132065</v>
      </c>
      <c r="AU12" s="29">
        <v>133468</v>
      </c>
      <c r="AV12" s="29">
        <v>520136</v>
      </c>
      <c r="AW12" s="29">
        <v>190469</v>
      </c>
      <c r="AX12" s="29">
        <v>176836</v>
      </c>
      <c r="AY12" s="29">
        <v>142304</v>
      </c>
      <c r="AZ12" s="29">
        <v>176366</v>
      </c>
      <c r="BA12" s="29">
        <v>685975</v>
      </c>
      <c r="BB12" s="29">
        <v>137861</v>
      </c>
      <c r="BC12" s="29">
        <v>156264</v>
      </c>
      <c r="BD12" s="29">
        <v>180470</v>
      </c>
      <c r="BE12" s="29">
        <v>168728</v>
      </c>
      <c r="BF12" s="29">
        <v>643323</v>
      </c>
      <c r="BG12" s="29">
        <v>159261</v>
      </c>
      <c r="BH12" s="29">
        <v>59319</v>
      </c>
      <c r="BI12" s="29">
        <v>64859</v>
      </c>
      <c r="BJ12" s="29">
        <v>78995</v>
      </c>
      <c r="BK12" s="29">
        <v>362434</v>
      </c>
    </row>
    <row r="13" spans="1:65" x14ac:dyDescent="0.2">
      <c r="A13" s="14" t="s">
        <v>173</v>
      </c>
      <c r="B13" s="29">
        <v>39175.407270000003</v>
      </c>
      <c r="C13" s="29">
        <v>51605.819090000005</v>
      </c>
      <c r="D13" s="29">
        <v>40653.867559999999</v>
      </c>
      <c r="E13" s="29">
        <v>40561.946419999964</v>
      </c>
      <c r="F13" s="29">
        <v>171997.04033999998</v>
      </c>
      <c r="G13" s="29"/>
      <c r="H13" s="29"/>
      <c r="I13" s="29">
        <v>38358.497059999994</v>
      </c>
      <c r="J13" s="29">
        <v>51551.570900000013</v>
      </c>
      <c r="K13" s="29">
        <v>52007.354529999982</v>
      </c>
      <c r="L13" s="29">
        <v>74451.032280000014</v>
      </c>
      <c r="M13" s="29">
        <v>216368.45477000001</v>
      </c>
      <c r="N13" s="29">
        <v>56181.599980000006</v>
      </c>
      <c r="O13" s="30">
        <v>52793</v>
      </c>
      <c r="P13" s="32">
        <v>54474</v>
      </c>
      <c r="Q13" s="32">
        <v>58676</v>
      </c>
      <c r="R13" s="29">
        <v>222124.59998</v>
      </c>
      <c r="S13" s="29">
        <v>53389.907899999998</v>
      </c>
      <c r="T13" s="30">
        <v>57287</v>
      </c>
      <c r="U13" s="30">
        <v>57136</v>
      </c>
      <c r="V13" s="30">
        <v>60034</v>
      </c>
      <c r="W13" s="30">
        <v>227848</v>
      </c>
      <c r="X13" s="31">
        <v>50800</v>
      </c>
      <c r="Y13" s="30">
        <v>54426</v>
      </c>
      <c r="Z13" s="29">
        <v>62745</v>
      </c>
      <c r="AA13" s="29">
        <v>65118</v>
      </c>
      <c r="AB13" s="29">
        <v>233085</v>
      </c>
      <c r="AC13" s="29">
        <v>57094</v>
      </c>
      <c r="AD13" s="29">
        <v>56450</v>
      </c>
      <c r="AE13" s="29">
        <v>62090</v>
      </c>
      <c r="AF13" s="29">
        <v>65981</v>
      </c>
      <c r="AG13" s="29">
        <v>241615</v>
      </c>
      <c r="AH13" s="29">
        <v>55958</v>
      </c>
      <c r="AI13" s="29">
        <v>55958</v>
      </c>
      <c r="AJ13" s="29">
        <v>66323</v>
      </c>
      <c r="AK13" s="29">
        <v>66207</v>
      </c>
      <c r="AL13" s="29">
        <v>244446</v>
      </c>
      <c r="AM13" s="29">
        <v>64814</v>
      </c>
      <c r="AN13" s="29">
        <v>66317</v>
      </c>
      <c r="AO13" s="29">
        <v>68209</v>
      </c>
      <c r="AP13" s="29">
        <v>67009</v>
      </c>
      <c r="AQ13" s="29">
        <v>266349</v>
      </c>
      <c r="AR13" s="29">
        <v>72790</v>
      </c>
      <c r="AS13" s="29">
        <v>81215</v>
      </c>
      <c r="AT13" s="29">
        <v>88333</v>
      </c>
      <c r="AU13" s="29">
        <v>77522</v>
      </c>
      <c r="AV13" s="29">
        <v>319860</v>
      </c>
      <c r="AW13" s="29">
        <v>71823</v>
      </c>
      <c r="AX13" s="29">
        <v>69282</v>
      </c>
      <c r="AY13" s="29">
        <v>70543</v>
      </c>
      <c r="AZ13" s="29">
        <v>80084</v>
      </c>
      <c r="BA13" s="29">
        <v>291732</v>
      </c>
      <c r="BB13" s="29">
        <v>81833</v>
      </c>
      <c r="BC13" s="29">
        <v>77268</v>
      </c>
      <c r="BD13" s="29">
        <v>85746</v>
      </c>
      <c r="BE13" s="29">
        <v>82900</v>
      </c>
      <c r="BF13" s="29">
        <v>327747</v>
      </c>
      <c r="BG13" s="29">
        <v>70123</v>
      </c>
      <c r="BH13" s="29">
        <v>52785</v>
      </c>
      <c r="BI13" s="29">
        <v>68365</v>
      </c>
      <c r="BJ13" s="29">
        <v>74126</v>
      </c>
      <c r="BK13" s="29">
        <v>265399</v>
      </c>
    </row>
    <row r="14" spans="1:65" x14ac:dyDescent="0.2">
      <c r="A14" s="14" t="s">
        <v>8</v>
      </c>
      <c r="B14" s="29">
        <v>402</v>
      </c>
      <c r="C14" s="29">
        <v>402</v>
      </c>
      <c r="D14" s="29">
        <v>402</v>
      </c>
      <c r="E14" s="29">
        <v>402</v>
      </c>
      <c r="F14" s="29">
        <v>1608</v>
      </c>
      <c r="G14" s="29"/>
      <c r="H14" s="29"/>
      <c r="I14" s="29">
        <v>402</v>
      </c>
      <c r="J14" s="29">
        <v>134</v>
      </c>
      <c r="K14" s="29">
        <v>0</v>
      </c>
      <c r="L14" s="29">
        <v>-4.2880000000081964E-2</v>
      </c>
      <c r="M14" s="29">
        <v>535.95711999999992</v>
      </c>
      <c r="N14" s="29">
        <v>0</v>
      </c>
      <c r="O14" s="30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30">
        <v>0</v>
      </c>
      <c r="V14" s="30">
        <v>0</v>
      </c>
      <c r="W14" s="30">
        <v>0</v>
      </c>
      <c r="X14" s="31">
        <v>0</v>
      </c>
      <c r="Y14" s="30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</row>
    <row r="15" spans="1:65" x14ac:dyDescent="0.2">
      <c r="A15" s="14" t="s">
        <v>2</v>
      </c>
      <c r="B15" s="29">
        <v>29295.113790000003</v>
      </c>
      <c r="C15" s="29">
        <v>28215.712929999994</v>
      </c>
      <c r="D15" s="29">
        <v>35579.456230000003</v>
      </c>
      <c r="E15" s="29">
        <v>55249.76767999999</v>
      </c>
      <c r="F15" s="29">
        <v>148340.05062999998</v>
      </c>
      <c r="G15" s="29"/>
      <c r="H15" s="29"/>
      <c r="I15" s="29">
        <v>36474.264479999998</v>
      </c>
      <c r="J15" s="29">
        <v>14301.488879999999</v>
      </c>
      <c r="K15" s="29">
        <v>0</v>
      </c>
      <c r="L15" s="29">
        <v>-9.9999961093999445E-6</v>
      </c>
      <c r="M15" s="29">
        <v>50775.753349999999</v>
      </c>
      <c r="N15" s="29">
        <v>0</v>
      </c>
      <c r="O15" s="13">
        <v>0</v>
      </c>
      <c r="P15" s="29">
        <v>0</v>
      </c>
      <c r="Q15" s="29">
        <v>0</v>
      </c>
      <c r="R15" s="29">
        <v>0</v>
      </c>
      <c r="S15" s="29">
        <v>0</v>
      </c>
      <c r="T15" s="13">
        <v>0</v>
      </c>
      <c r="U15" s="13">
        <v>0</v>
      </c>
      <c r="V15" s="13">
        <v>0</v>
      </c>
      <c r="W15" s="13">
        <v>0</v>
      </c>
      <c r="X15" s="27">
        <v>0</v>
      </c>
      <c r="Y15" s="13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</row>
    <row r="16" spans="1:65" x14ac:dyDescent="0.2">
      <c r="A16" s="14" t="s">
        <v>3</v>
      </c>
      <c r="B16" s="29">
        <v>9921.56</v>
      </c>
      <c r="C16" s="29">
        <v>9924.1049999999996</v>
      </c>
      <c r="D16" s="29">
        <v>10388.4895</v>
      </c>
      <c r="E16" s="29">
        <v>12116.390499999998</v>
      </c>
      <c r="F16" s="29">
        <v>42350.544999999998</v>
      </c>
      <c r="G16" s="29"/>
      <c r="H16" s="29"/>
      <c r="I16" s="29">
        <v>10817.955</v>
      </c>
      <c r="J16" s="29">
        <v>10784.205</v>
      </c>
      <c r="K16" s="29">
        <v>0</v>
      </c>
      <c r="L16" s="29">
        <v>0</v>
      </c>
      <c r="M16" s="29">
        <v>21602.16</v>
      </c>
      <c r="N16" s="29">
        <v>0</v>
      </c>
      <c r="O16" s="30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30">
        <v>0</v>
      </c>
      <c r="V16" s="30">
        <v>0</v>
      </c>
      <c r="W16" s="30">
        <v>0</v>
      </c>
      <c r="X16" s="31">
        <v>0</v>
      </c>
      <c r="Y16" s="30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</row>
    <row r="17" spans="1:63" x14ac:dyDescent="0.2">
      <c r="A17" s="14" t="s">
        <v>4</v>
      </c>
      <c r="B17" s="29">
        <v>8824</v>
      </c>
      <c r="C17" s="29">
        <v>8827.8799999999992</v>
      </c>
      <c r="D17" s="29">
        <v>9238.6239999999998</v>
      </c>
      <c r="E17" s="29">
        <v>9335.2860000000037</v>
      </c>
      <c r="F17" s="29">
        <v>36225.79</v>
      </c>
      <c r="G17" s="29"/>
      <c r="H17" s="29"/>
      <c r="I17" s="29">
        <v>9801.3549999999996</v>
      </c>
      <c r="J17" s="29">
        <v>6536.49</v>
      </c>
      <c r="K17" s="29">
        <v>0</v>
      </c>
      <c r="L17" s="29">
        <v>0</v>
      </c>
      <c r="M17" s="29">
        <v>16337.844999999999</v>
      </c>
      <c r="N17" s="29">
        <v>0</v>
      </c>
      <c r="O17" s="13">
        <v>0</v>
      </c>
      <c r="P17" s="29">
        <v>0</v>
      </c>
      <c r="Q17" s="29">
        <v>0</v>
      </c>
      <c r="R17" s="29">
        <v>0</v>
      </c>
      <c r="S17" s="29">
        <v>0</v>
      </c>
      <c r="T17" s="13">
        <v>0</v>
      </c>
      <c r="U17" s="13">
        <v>0</v>
      </c>
      <c r="V17" s="13">
        <v>0</v>
      </c>
      <c r="W17" s="13">
        <v>0</v>
      </c>
      <c r="X17" s="27">
        <v>0</v>
      </c>
      <c r="Y17" s="13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</row>
    <row r="18" spans="1:63" x14ac:dyDescent="0.2">
      <c r="A18" s="14" t="s">
        <v>13</v>
      </c>
      <c r="B18" s="29">
        <v>20467.984737824998</v>
      </c>
      <c r="C18" s="29">
        <v>20850.412078124999</v>
      </c>
      <c r="D18" s="29">
        <v>23929.516166850008</v>
      </c>
      <c r="E18" s="29">
        <v>27147.374899874994</v>
      </c>
      <c r="F18" s="29">
        <v>92395.287882674995</v>
      </c>
      <c r="G18" s="29"/>
      <c r="H18" s="29"/>
      <c r="I18" s="29">
        <v>28598.090888925002</v>
      </c>
      <c r="J18" s="29">
        <v>30309.170206274994</v>
      </c>
      <c r="K18" s="29">
        <v>33363.841476375004</v>
      </c>
      <c r="L18" s="29">
        <v>37140.511598425001</v>
      </c>
      <c r="M18" s="29">
        <v>129411.61417</v>
      </c>
      <c r="N18" s="29">
        <v>39029.635329750003</v>
      </c>
      <c r="O18" s="30">
        <v>39671</v>
      </c>
      <c r="P18" s="32">
        <v>43623</v>
      </c>
      <c r="Q18" s="32">
        <v>43978</v>
      </c>
      <c r="R18" s="29">
        <v>166301.63532975002</v>
      </c>
      <c r="S18" s="29">
        <v>45382.291420000001</v>
      </c>
      <c r="T18" s="30">
        <v>47461</v>
      </c>
      <c r="U18" s="30">
        <v>51668</v>
      </c>
      <c r="V18" s="30">
        <v>54363</v>
      </c>
      <c r="W18" s="30">
        <v>198874</v>
      </c>
      <c r="X18" s="31">
        <v>56847</v>
      </c>
      <c r="Y18" s="30">
        <v>56878</v>
      </c>
      <c r="Z18" s="29">
        <v>60461</v>
      </c>
      <c r="AA18" s="29">
        <v>58968</v>
      </c>
      <c r="AB18" s="29">
        <v>233154</v>
      </c>
      <c r="AC18" s="29">
        <v>60674</v>
      </c>
      <c r="AD18" s="29">
        <v>61933</v>
      </c>
      <c r="AE18" s="29">
        <v>65750</v>
      </c>
      <c r="AF18" s="29">
        <v>72164</v>
      </c>
      <c r="AG18" s="29">
        <v>260521</v>
      </c>
      <c r="AH18" s="29">
        <v>73412</v>
      </c>
      <c r="AI18" s="29">
        <v>73925</v>
      </c>
      <c r="AJ18" s="29">
        <v>77097</v>
      </c>
      <c r="AK18" s="29">
        <v>82556</v>
      </c>
      <c r="AL18" s="29">
        <v>306990</v>
      </c>
      <c r="AM18" s="29">
        <v>81174</v>
      </c>
      <c r="AN18" s="29">
        <v>78595</v>
      </c>
      <c r="AO18" s="29">
        <v>25930</v>
      </c>
      <c r="AP18" s="29">
        <v>0</v>
      </c>
      <c r="AQ18" s="29">
        <v>185699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</row>
    <row r="19" spans="1:63" x14ac:dyDescent="0.2">
      <c r="A19" s="14" t="s">
        <v>12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/>
      <c r="H19" s="29"/>
      <c r="I19" s="29">
        <v>0</v>
      </c>
      <c r="J19" s="29">
        <v>6825.1134700000002</v>
      </c>
      <c r="K19" s="29">
        <v>20607.703630000004</v>
      </c>
      <c r="L19" s="29">
        <v>20647.485239999991</v>
      </c>
      <c r="M19" s="29">
        <v>48080.302339999995</v>
      </c>
      <c r="N19" s="29">
        <v>23885.607340000002</v>
      </c>
      <c r="O19" s="30">
        <v>23210</v>
      </c>
      <c r="P19" s="32">
        <v>24240</v>
      </c>
      <c r="Q19" s="32">
        <v>24489</v>
      </c>
      <c r="R19" s="29">
        <v>95824.607340000002</v>
      </c>
      <c r="S19" s="29">
        <v>24587.317170000002</v>
      </c>
      <c r="T19" s="30">
        <v>24161</v>
      </c>
      <c r="U19" s="30">
        <v>24579</v>
      </c>
      <c r="V19" s="30">
        <v>24730</v>
      </c>
      <c r="W19" s="30">
        <v>97685</v>
      </c>
      <c r="X19" s="31">
        <v>25437</v>
      </c>
      <c r="Y19" s="30">
        <v>26577</v>
      </c>
      <c r="Z19" s="29">
        <v>26518</v>
      </c>
      <c r="AA19" s="29">
        <v>26729</v>
      </c>
      <c r="AB19" s="29">
        <v>105262</v>
      </c>
      <c r="AC19" s="29">
        <v>26516</v>
      </c>
      <c r="AD19" s="29">
        <v>26930</v>
      </c>
      <c r="AE19" s="29">
        <v>28952</v>
      </c>
      <c r="AF19" s="29">
        <v>38317</v>
      </c>
      <c r="AG19" s="29">
        <v>120715</v>
      </c>
      <c r="AH19" s="29">
        <v>27456</v>
      </c>
      <c r="AI19" s="29">
        <v>27765</v>
      </c>
      <c r="AJ19" s="29">
        <v>49072</v>
      </c>
      <c r="AK19" s="29">
        <v>37562</v>
      </c>
      <c r="AL19" s="29">
        <v>141855</v>
      </c>
      <c r="AM19" s="29">
        <v>29828</v>
      </c>
      <c r="AN19" s="29">
        <v>31368</v>
      </c>
      <c r="AO19" s="29">
        <v>51228</v>
      </c>
      <c r="AP19" s="29">
        <v>42206</v>
      </c>
      <c r="AQ19" s="29">
        <v>154630</v>
      </c>
      <c r="AR19" s="29">
        <v>41753</v>
      </c>
      <c r="AS19" s="29">
        <v>40657</v>
      </c>
      <c r="AT19" s="29">
        <v>42061</v>
      </c>
      <c r="AU19" s="29">
        <v>45712</v>
      </c>
      <c r="AV19" s="29">
        <v>170183</v>
      </c>
      <c r="AW19" s="29">
        <v>36871</v>
      </c>
      <c r="AX19" s="29">
        <v>41671</v>
      </c>
      <c r="AY19" s="29">
        <v>44950</v>
      </c>
      <c r="AZ19" s="29">
        <v>43609</v>
      </c>
      <c r="BA19" s="29">
        <v>167101</v>
      </c>
      <c r="BB19" s="29">
        <v>36771</v>
      </c>
      <c r="BC19" s="29">
        <v>40322</v>
      </c>
      <c r="BD19" s="29">
        <v>39905</v>
      </c>
      <c r="BE19" s="29">
        <v>51133</v>
      </c>
      <c r="BF19" s="29">
        <v>168131</v>
      </c>
      <c r="BG19" s="29">
        <v>43160</v>
      </c>
      <c r="BH19" s="29">
        <v>43842</v>
      </c>
      <c r="BI19" s="29">
        <v>43738</v>
      </c>
      <c r="BJ19" s="29">
        <v>43616</v>
      </c>
      <c r="BK19" s="29">
        <v>174356</v>
      </c>
    </row>
    <row r="20" spans="1:63" x14ac:dyDescent="0.2">
      <c r="A20" s="14" t="s">
        <v>14</v>
      </c>
      <c r="B20" s="29">
        <v>21894.189316</v>
      </c>
      <c r="C20" s="29">
        <v>26848.839076</v>
      </c>
      <c r="D20" s="29">
        <v>25723.674835999998</v>
      </c>
      <c r="E20" s="29">
        <v>26549.458748000005</v>
      </c>
      <c r="F20" s="29">
        <v>101016.161976</v>
      </c>
      <c r="G20" s="29"/>
      <c r="H20" s="29"/>
      <c r="I20" s="29">
        <v>24161.907476</v>
      </c>
      <c r="J20" s="29">
        <v>26329.900824000004</v>
      </c>
      <c r="K20" s="29">
        <v>29769.718976000004</v>
      </c>
      <c r="L20" s="29">
        <v>27550.864673999997</v>
      </c>
      <c r="M20" s="29">
        <v>107812.39195</v>
      </c>
      <c r="N20" s="29">
        <v>26842.534680000004</v>
      </c>
      <c r="O20" s="30">
        <v>29284</v>
      </c>
      <c r="P20" s="32">
        <v>37629</v>
      </c>
      <c r="Q20" s="32">
        <v>36584</v>
      </c>
      <c r="R20" s="29">
        <v>130337.53468000001</v>
      </c>
      <c r="S20" s="29">
        <v>36812.799740000002</v>
      </c>
      <c r="T20" s="30">
        <v>34633</v>
      </c>
      <c r="U20" s="30">
        <v>41112</v>
      </c>
      <c r="V20" s="30">
        <v>40409</v>
      </c>
      <c r="W20" s="30">
        <v>152969</v>
      </c>
      <c r="X20" s="31">
        <v>36773</v>
      </c>
      <c r="Y20" s="30">
        <v>35797</v>
      </c>
      <c r="Z20" s="29">
        <v>36966</v>
      </c>
      <c r="AA20" s="29">
        <v>39560</v>
      </c>
      <c r="AB20" s="29">
        <v>149103</v>
      </c>
      <c r="AC20" s="29">
        <v>36946</v>
      </c>
      <c r="AD20" s="29">
        <v>37951</v>
      </c>
      <c r="AE20" s="29">
        <v>41626</v>
      </c>
      <c r="AF20" s="29">
        <v>41861</v>
      </c>
      <c r="AG20" s="29">
        <v>158385</v>
      </c>
      <c r="AH20" s="29">
        <v>38711</v>
      </c>
      <c r="AI20" s="29">
        <v>40310</v>
      </c>
      <c r="AJ20" s="29">
        <v>42938</v>
      </c>
      <c r="AK20" s="29">
        <v>41955</v>
      </c>
      <c r="AL20" s="29">
        <v>163914</v>
      </c>
      <c r="AM20" s="29">
        <v>39463</v>
      </c>
      <c r="AN20" s="29">
        <v>40264</v>
      </c>
      <c r="AO20" s="29">
        <v>46049</v>
      </c>
      <c r="AP20" s="29">
        <v>44705</v>
      </c>
      <c r="AQ20" s="29">
        <v>170481</v>
      </c>
      <c r="AR20" s="29">
        <v>42481</v>
      </c>
      <c r="AS20" s="29">
        <v>44263</v>
      </c>
      <c r="AT20" s="29">
        <v>47682</v>
      </c>
      <c r="AU20" s="29">
        <v>46151</v>
      </c>
      <c r="AV20" s="29">
        <v>180577</v>
      </c>
      <c r="AW20" s="29">
        <v>43775</v>
      </c>
      <c r="AX20" s="29">
        <v>41912</v>
      </c>
      <c r="AY20" s="29">
        <v>46247</v>
      </c>
      <c r="AZ20" s="29">
        <v>45979</v>
      </c>
      <c r="BA20" s="29">
        <v>177913</v>
      </c>
      <c r="BB20" s="29">
        <v>43483</v>
      </c>
      <c r="BC20" s="29">
        <v>44683</v>
      </c>
      <c r="BD20" s="29">
        <v>49127</v>
      </c>
      <c r="BE20" s="29">
        <v>49164</v>
      </c>
      <c r="BF20" s="29">
        <v>186457</v>
      </c>
      <c r="BG20" s="29">
        <v>43840</v>
      </c>
      <c r="BH20" s="29">
        <v>33346</v>
      </c>
      <c r="BI20" s="29">
        <v>43976</v>
      </c>
      <c r="BJ20" s="29">
        <v>48045</v>
      </c>
      <c r="BK20" s="29">
        <v>169207</v>
      </c>
    </row>
    <row r="21" spans="1:63" x14ac:dyDescent="0.2">
      <c r="A21" s="14" t="s">
        <v>15</v>
      </c>
      <c r="B21" s="29">
        <v>0</v>
      </c>
      <c r="C21" s="29">
        <v>0</v>
      </c>
      <c r="D21" s="29">
        <v>6664.7661210000015</v>
      </c>
      <c r="E21" s="29">
        <v>7648.3603980000016</v>
      </c>
      <c r="F21" s="29">
        <v>14313.126519000003</v>
      </c>
      <c r="G21" s="29"/>
      <c r="H21" s="29"/>
      <c r="I21" s="29">
        <v>13159.566531000002</v>
      </c>
      <c r="J21" s="29">
        <v>21480.592675499996</v>
      </c>
      <c r="K21" s="29">
        <v>27354.146233499996</v>
      </c>
      <c r="L21" s="29">
        <v>19343.491460000005</v>
      </c>
      <c r="M21" s="29">
        <v>81337.796900000001</v>
      </c>
      <c r="N21" s="29">
        <v>19082.017201500003</v>
      </c>
      <c r="O21" s="30">
        <v>24839</v>
      </c>
      <c r="P21" s="32">
        <v>33431</v>
      </c>
      <c r="Q21" s="32">
        <v>16089</v>
      </c>
      <c r="R21" s="29">
        <v>93440.017201499999</v>
      </c>
      <c r="S21" s="29">
        <v>7765.6767900000004</v>
      </c>
      <c r="T21" s="30">
        <v>15096</v>
      </c>
      <c r="U21" s="30">
        <v>23655</v>
      </c>
      <c r="V21" s="30">
        <v>18026</v>
      </c>
      <c r="W21" s="30">
        <v>64543</v>
      </c>
      <c r="X21" s="31">
        <v>7499</v>
      </c>
      <c r="Y21" s="30">
        <v>16475</v>
      </c>
      <c r="Z21" s="29">
        <v>25532</v>
      </c>
      <c r="AA21" s="29">
        <v>18368</v>
      </c>
      <c r="AB21" s="29">
        <v>67873</v>
      </c>
      <c r="AC21" s="29">
        <v>3043</v>
      </c>
      <c r="AD21" s="29">
        <v>0</v>
      </c>
      <c r="AE21" s="29">
        <v>0</v>
      </c>
      <c r="AF21" s="29">
        <v>0</v>
      </c>
      <c r="AG21" s="29">
        <v>3043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</row>
    <row r="22" spans="1:63" x14ac:dyDescent="0.2">
      <c r="A22" s="14" t="s">
        <v>17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/>
      <c r="H22" s="29"/>
      <c r="I22" s="29">
        <v>0</v>
      </c>
      <c r="J22" s="29">
        <v>0</v>
      </c>
      <c r="K22" s="29">
        <v>0</v>
      </c>
      <c r="L22" s="29">
        <v>105088.62558000002</v>
      </c>
      <c r="M22" s="29">
        <v>105088.62558000002</v>
      </c>
      <c r="N22" s="29">
        <v>95651.759970000028</v>
      </c>
      <c r="O22" s="30">
        <v>98126</v>
      </c>
      <c r="P22" s="32">
        <v>116102</v>
      </c>
      <c r="Q22" s="32">
        <v>115646</v>
      </c>
      <c r="R22" s="29">
        <v>426016.75997000001</v>
      </c>
      <c r="S22" s="29">
        <v>116938.48981999999</v>
      </c>
      <c r="T22" s="30">
        <v>123657</v>
      </c>
      <c r="U22" s="30">
        <v>136650</v>
      </c>
      <c r="V22" s="30">
        <v>147421</v>
      </c>
      <c r="W22" s="30">
        <v>524668</v>
      </c>
      <c r="X22" s="31">
        <v>140503</v>
      </c>
      <c r="Y22" s="30">
        <v>150883</v>
      </c>
      <c r="Z22" s="29">
        <v>179823</v>
      </c>
      <c r="AA22" s="29">
        <v>169949</v>
      </c>
      <c r="AB22" s="29">
        <v>641158</v>
      </c>
      <c r="AC22" s="29">
        <v>172749</v>
      </c>
      <c r="AD22" s="29">
        <v>195552</v>
      </c>
      <c r="AE22" s="29">
        <v>211273</v>
      </c>
      <c r="AF22" s="29">
        <v>184116</v>
      </c>
      <c r="AG22" s="29">
        <v>763688</v>
      </c>
      <c r="AH22" s="29">
        <v>150372</v>
      </c>
      <c r="AI22" s="29">
        <v>166446</v>
      </c>
      <c r="AJ22" s="29">
        <v>165532</v>
      </c>
      <c r="AK22" s="29">
        <v>160627</v>
      </c>
      <c r="AL22" s="29">
        <v>642977</v>
      </c>
      <c r="AM22" s="29">
        <v>158774</v>
      </c>
      <c r="AN22" s="29">
        <v>146669</v>
      </c>
      <c r="AO22" s="29">
        <v>163408</v>
      </c>
      <c r="AP22" s="29">
        <v>190699</v>
      </c>
      <c r="AQ22" s="29">
        <v>659550</v>
      </c>
      <c r="AR22" s="29">
        <v>156287</v>
      </c>
      <c r="AS22" s="29">
        <v>176750</v>
      </c>
      <c r="AT22" s="29">
        <v>200368</v>
      </c>
      <c r="AU22" s="29">
        <v>195212</v>
      </c>
      <c r="AV22" s="29">
        <v>728617</v>
      </c>
      <c r="AW22" s="29">
        <v>173501</v>
      </c>
      <c r="AX22" s="29">
        <v>150347</v>
      </c>
      <c r="AY22" s="29">
        <v>180405</v>
      </c>
      <c r="AZ22" s="29">
        <v>176843</v>
      </c>
      <c r="BA22" s="29">
        <v>681096</v>
      </c>
      <c r="BB22" s="29">
        <v>172559</v>
      </c>
      <c r="BC22" s="29">
        <v>168216</v>
      </c>
      <c r="BD22" s="29">
        <v>180543</v>
      </c>
      <c r="BE22" s="29">
        <v>182552</v>
      </c>
      <c r="BF22" s="29">
        <v>703870</v>
      </c>
      <c r="BG22" s="29">
        <v>174192</v>
      </c>
      <c r="BH22" s="29">
        <v>161710</v>
      </c>
      <c r="BI22" s="29">
        <v>169510</v>
      </c>
      <c r="BJ22" s="29">
        <v>183811</v>
      </c>
      <c r="BK22" s="29">
        <v>689223</v>
      </c>
    </row>
    <row r="23" spans="1:63" x14ac:dyDescent="0.2">
      <c r="A23" s="14" t="s">
        <v>132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/>
      <c r="H23" s="29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>
        <v>0</v>
      </c>
      <c r="P23" s="32">
        <v>0</v>
      </c>
      <c r="Q23" s="32">
        <v>0</v>
      </c>
      <c r="R23" s="29">
        <v>0</v>
      </c>
      <c r="S23" s="29">
        <v>324.82821000000001</v>
      </c>
      <c r="T23" s="30">
        <v>325</v>
      </c>
      <c r="U23" s="30">
        <v>597</v>
      </c>
      <c r="V23" s="30">
        <v>1035</v>
      </c>
      <c r="W23" s="30">
        <v>2282</v>
      </c>
      <c r="X23" s="31">
        <v>2161</v>
      </c>
      <c r="Y23" s="30">
        <v>3593</v>
      </c>
      <c r="Z23" s="29">
        <v>4420</v>
      </c>
      <c r="AA23" s="29">
        <v>8366</v>
      </c>
      <c r="AB23" s="29">
        <v>18541</v>
      </c>
      <c r="AC23" s="29">
        <v>9007</v>
      </c>
      <c r="AD23" s="29">
        <v>9967</v>
      </c>
      <c r="AE23" s="29">
        <v>12241</v>
      </c>
      <c r="AF23" s="29">
        <v>14757</v>
      </c>
      <c r="AG23" s="29">
        <v>45970</v>
      </c>
      <c r="AH23" s="29">
        <v>16163</v>
      </c>
      <c r="AI23" s="29">
        <v>16344</v>
      </c>
      <c r="AJ23" s="29">
        <v>16933</v>
      </c>
      <c r="AK23" s="29">
        <v>18673</v>
      </c>
      <c r="AL23" s="29">
        <v>68113</v>
      </c>
      <c r="AM23" s="29">
        <v>19681</v>
      </c>
      <c r="AN23" s="29">
        <v>21018</v>
      </c>
      <c r="AO23" s="29">
        <v>22160</v>
      </c>
      <c r="AP23" s="29">
        <v>23182</v>
      </c>
      <c r="AQ23" s="29">
        <v>86041</v>
      </c>
      <c r="AR23" s="29">
        <v>23155</v>
      </c>
      <c r="AS23" s="29">
        <v>24471</v>
      </c>
      <c r="AT23" s="29">
        <v>23342</v>
      </c>
      <c r="AU23" s="29">
        <v>22789</v>
      </c>
      <c r="AV23" s="29">
        <v>93757</v>
      </c>
      <c r="AW23" s="29">
        <v>24543</v>
      </c>
      <c r="AX23" s="29">
        <v>25076</v>
      </c>
      <c r="AY23" s="29">
        <v>25015</v>
      </c>
      <c r="AZ23" s="29">
        <v>25165</v>
      </c>
      <c r="BA23" s="29">
        <v>99799</v>
      </c>
      <c r="BB23" s="29">
        <v>26049</v>
      </c>
      <c r="BC23" s="29">
        <v>25695</v>
      </c>
      <c r="BD23" s="29">
        <v>25320</v>
      </c>
      <c r="BE23" s="29">
        <v>29290</v>
      </c>
      <c r="BF23" s="29">
        <v>106354</v>
      </c>
      <c r="BG23" s="29">
        <v>22281</v>
      </c>
      <c r="BH23" s="29">
        <v>32505</v>
      </c>
      <c r="BI23" s="29">
        <v>27189</v>
      </c>
      <c r="BJ23" s="29">
        <v>27414</v>
      </c>
      <c r="BK23" s="29">
        <v>109389</v>
      </c>
    </row>
    <row r="24" spans="1:63" x14ac:dyDescent="0.2">
      <c r="A24" s="14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/>
      <c r="H24" s="29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>
        <v>0</v>
      </c>
      <c r="P24" s="29">
        <v>0</v>
      </c>
      <c r="Q24" s="29">
        <v>0</v>
      </c>
      <c r="R24" s="29">
        <v>0</v>
      </c>
      <c r="S24" s="29">
        <v>0</v>
      </c>
      <c r="T24" s="30">
        <v>0</v>
      </c>
      <c r="U24" s="30">
        <v>0</v>
      </c>
      <c r="V24" s="30">
        <v>0</v>
      </c>
      <c r="W24" s="30">
        <v>0</v>
      </c>
      <c r="X24" s="31">
        <v>0</v>
      </c>
      <c r="Y24" s="30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/>
      <c r="BH24" s="29">
        <v>0</v>
      </c>
      <c r="BI24" s="29">
        <v>0</v>
      </c>
      <c r="BJ24" s="29">
        <v>0</v>
      </c>
      <c r="BK24" s="29">
        <v>0</v>
      </c>
    </row>
    <row r="25" spans="1:63" x14ac:dyDescent="0.2">
      <c r="A25" s="14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/>
      <c r="H25" s="29"/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0">
        <v>448</v>
      </c>
      <c r="P25" s="29">
        <v>492</v>
      </c>
      <c r="Q25" s="29">
        <v>0</v>
      </c>
      <c r="R25" s="29">
        <v>448</v>
      </c>
      <c r="S25" s="29">
        <v>0</v>
      </c>
      <c r="T25" s="30">
        <v>372</v>
      </c>
      <c r="U25" s="30">
        <v>372</v>
      </c>
      <c r="V25" s="30">
        <v>388</v>
      </c>
      <c r="W25" s="30">
        <v>1505</v>
      </c>
      <c r="X25" s="31">
        <v>318</v>
      </c>
      <c r="Y25" s="30">
        <v>318</v>
      </c>
      <c r="Z25" s="29">
        <v>318</v>
      </c>
      <c r="AA25" s="29">
        <v>338</v>
      </c>
      <c r="AB25" s="29">
        <v>1293</v>
      </c>
      <c r="AC25" s="29">
        <v>259</v>
      </c>
      <c r="AD25" s="29">
        <v>259</v>
      </c>
      <c r="AE25" s="29">
        <v>258</v>
      </c>
      <c r="AF25" s="29">
        <v>279</v>
      </c>
      <c r="AG25" s="29">
        <v>1055</v>
      </c>
      <c r="AH25" s="29">
        <v>279</v>
      </c>
      <c r="AI25" s="29">
        <v>279</v>
      </c>
      <c r="AJ25" s="29">
        <v>279</v>
      </c>
      <c r="AK25" s="29">
        <v>68</v>
      </c>
      <c r="AL25" s="29">
        <v>905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/>
      <c r="BH25" s="29">
        <v>0</v>
      </c>
      <c r="BI25" s="29">
        <v>0</v>
      </c>
      <c r="BJ25" s="29">
        <v>0</v>
      </c>
      <c r="BK25" s="29">
        <v>0</v>
      </c>
    </row>
    <row r="26" spans="1:63" x14ac:dyDescent="0.2">
      <c r="A26" s="14" t="s">
        <v>140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/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>
        <v>0</v>
      </c>
      <c r="P26" s="29">
        <v>0</v>
      </c>
      <c r="Q26" s="29">
        <v>0</v>
      </c>
      <c r="R26" s="29">
        <v>0</v>
      </c>
      <c r="S26" s="29">
        <v>0</v>
      </c>
      <c r="T26" s="30">
        <v>9549</v>
      </c>
      <c r="U26" s="30">
        <v>38430</v>
      </c>
      <c r="V26" s="30">
        <v>33693</v>
      </c>
      <c r="W26" s="30">
        <v>81673</v>
      </c>
      <c r="X26" s="31">
        <v>29463</v>
      </c>
      <c r="Y26" s="30">
        <v>40977</v>
      </c>
      <c r="Z26" s="29">
        <v>49209</v>
      </c>
      <c r="AA26" s="29">
        <v>49624</v>
      </c>
      <c r="AB26" s="29">
        <v>169275</v>
      </c>
      <c r="AC26" s="29">
        <v>50012</v>
      </c>
      <c r="AD26" s="29">
        <v>38393</v>
      </c>
      <c r="AE26" s="29">
        <v>50678</v>
      </c>
      <c r="AF26" s="29">
        <v>57318</v>
      </c>
      <c r="AG26" s="29">
        <v>196400</v>
      </c>
      <c r="AH26" s="29">
        <v>64099</v>
      </c>
      <c r="AI26" s="29">
        <v>63404</v>
      </c>
      <c r="AJ26" s="29">
        <v>74811</v>
      </c>
      <c r="AK26" s="29">
        <v>81798</v>
      </c>
      <c r="AL26" s="29">
        <v>284112</v>
      </c>
      <c r="AM26" s="29">
        <v>84936</v>
      </c>
      <c r="AN26" s="29">
        <v>70666</v>
      </c>
      <c r="AO26" s="29">
        <v>70488</v>
      </c>
      <c r="AP26" s="29">
        <v>65788</v>
      </c>
      <c r="AQ26" s="29">
        <v>291878</v>
      </c>
      <c r="AR26" s="29">
        <v>71282</v>
      </c>
      <c r="AS26" s="29">
        <v>67576</v>
      </c>
      <c r="AT26" s="29">
        <v>72773</v>
      </c>
      <c r="AU26" s="29">
        <v>81731</v>
      </c>
      <c r="AV26" s="29">
        <v>293362</v>
      </c>
      <c r="AW26" s="29">
        <v>78203</v>
      </c>
      <c r="AX26" s="29">
        <v>85055</v>
      </c>
      <c r="AY26" s="29">
        <v>101437</v>
      </c>
      <c r="AZ26" s="29">
        <v>95280</v>
      </c>
      <c r="BA26" s="29">
        <v>359975</v>
      </c>
      <c r="BB26" s="29">
        <v>87987</v>
      </c>
      <c r="BC26" s="29">
        <v>95890</v>
      </c>
      <c r="BD26" s="29">
        <v>103294</v>
      </c>
      <c r="BE26" s="29">
        <v>108844</v>
      </c>
      <c r="BF26" s="29">
        <v>396015</v>
      </c>
      <c r="BG26" s="29">
        <v>98821</v>
      </c>
      <c r="BH26" s="29">
        <v>33120</v>
      </c>
      <c r="BI26" s="29">
        <v>39922</v>
      </c>
      <c r="BJ26" s="29">
        <v>55805</v>
      </c>
      <c r="BK26" s="29">
        <v>227668</v>
      </c>
    </row>
    <row r="27" spans="1:63" x14ac:dyDescent="0.2">
      <c r="A27" s="14" t="s">
        <v>145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/>
      <c r="H27" s="29"/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0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30">
        <v>2786</v>
      </c>
      <c r="V27" s="30">
        <v>14530</v>
      </c>
      <c r="W27" s="30">
        <v>17315</v>
      </c>
      <c r="X27" s="31">
        <v>27178</v>
      </c>
      <c r="Y27" s="30">
        <v>11067</v>
      </c>
      <c r="Z27" s="29">
        <v>15811</v>
      </c>
      <c r="AA27" s="29">
        <v>14387</v>
      </c>
      <c r="AB27" s="29">
        <v>68437</v>
      </c>
      <c r="AC27" s="29">
        <v>16003</v>
      </c>
      <c r="AD27" s="29">
        <v>13240</v>
      </c>
      <c r="AE27" s="29">
        <v>16658</v>
      </c>
      <c r="AF27" s="29">
        <v>25275</v>
      </c>
      <c r="AG27" s="29">
        <v>71176</v>
      </c>
      <c r="AH27" s="29">
        <v>17243</v>
      </c>
      <c r="AI27" s="29">
        <v>32662</v>
      </c>
      <c r="AJ27" s="29">
        <v>22513</v>
      </c>
      <c r="AK27" s="29">
        <v>23913</v>
      </c>
      <c r="AL27" s="29">
        <v>96331</v>
      </c>
      <c r="AM27" s="29">
        <v>46450</v>
      </c>
      <c r="AN27" s="29">
        <v>27372</v>
      </c>
      <c r="AO27" s="29">
        <v>25243</v>
      </c>
      <c r="AP27" s="29">
        <v>27483</v>
      </c>
      <c r="AQ27" s="29">
        <v>126548</v>
      </c>
      <c r="AR27" s="29">
        <v>29772</v>
      </c>
      <c r="AS27" s="29">
        <v>22866</v>
      </c>
      <c r="AT27" s="29">
        <v>25509</v>
      </c>
      <c r="AU27" s="29">
        <v>34116</v>
      </c>
      <c r="AV27" s="29">
        <v>112263</v>
      </c>
      <c r="AW27" s="29">
        <v>37160</v>
      </c>
      <c r="AX27" s="29">
        <v>38309</v>
      </c>
      <c r="AY27" s="29">
        <v>44097</v>
      </c>
      <c r="AZ27" s="29">
        <v>121067</v>
      </c>
      <c r="BA27" s="29">
        <v>240633</v>
      </c>
      <c r="BB27" s="29">
        <v>110422</v>
      </c>
      <c r="BC27" s="29">
        <v>79215</v>
      </c>
      <c r="BD27" s="29">
        <v>66785</v>
      </c>
      <c r="BE27" s="29">
        <v>72464</v>
      </c>
      <c r="BF27" s="29">
        <v>328886</v>
      </c>
      <c r="BG27" s="29">
        <v>74988</v>
      </c>
      <c r="BH27" s="29">
        <v>26455</v>
      </c>
      <c r="BI27" s="29">
        <v>14178</v>
      </c>
      <c r="BJ27" s="29">
        <v>178472</v>
      </c>
      <c r="BK27" s="29">
        <v>294093</v>
      </c>
    </row>
    <row r="28" spans="1:63" x14ac:dyDescent="0.2">
      <c r="A28" s="14" t="s">
        <v>149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/>
      <c r="H28" s="29"/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30">
        <v>0</v>
      </c>
      <c r="V28" s="30">
        <v>6995</v>
      </c>
      <c r="W28" s="30">
        <v>6995</v>
      </c>
      <c r="X28" s="31">
        <v>10971</v>
      </c>
      <c r="Y28" s="30">
        <v>14682</v>
      </c>
      <c r="Z28" s="29">
        <v>27061</v>
      </c>
      <c r="AA28" s="29">
        <v>31434</v>
      </c>
      <c r="AB28" s="29">
        <v>84150</v>
      </c>
      <c r="AC28" s="29">
        <v>24535</v>
      </c>
      <c r="AD28" s="29">
        <v>21759</v>
      </c>
      <c r="AE28" s="29">
        <v>30711</v>
      </c>
      <c r="AF28" s="29">
        <v>30934</v>
      </c>
      <c r="AG28" s="29">
        <v>107940</v>
      </c>
      <c r="AH28" s="29">
        <v>36945</v>
      </c>
      <c r="AI28" s="29">
        <v>31572</v>
      </c>
      <c r="AJ28" s="29">
        <v>45322</v>
      </c>
      <c r="AK28" s="29">
        <v>40499</v>
      </c>
      <c r="AL28" s="29">
        <v>154338</v>
      </c>
      <c r="AM28" s="29">
        <v>56604</v>
      </c>
      <c r="AN28" s="29">
        <v>37402</v>
      </c>
      <c r="AO28" s="29">
        <v>53365</v>
      </c>
      <c r="AP28" s="29">
        <v>40199</v>
      </c>
      <c r="AQ28" s="29">
        <v>187570</v>
      </c>
      <c r="AR28" s="29">
        <v>33485</v>
      </c>
      <c r="AS28" s="29">
        <v>48773</v>
      </c>
      <c r="AT28" s="29">
        <v>41371</v>
      </c>
      <c r="AU28" s="29">
        <v>44313</v>
      </c>
      <c r="AV28" s="29">
        <v>167942</v>
      </c>
      <c r="AW28" s="29">
        <v>36067</v>
      </c>
      <c r="AX28" s="29">
        <v>44555</v>
      </c>
      <c r="AY28" s="29">
        <v>50287</v>
      </c>
      <c r="AZ28" s="29">
        <v>51269</v>
      </c>
      <c r="BA28" s="29">
        <v>182178</v>
      </c>
      <c r="BB28" s="29">
        <v>46712</v>
      </c>
      <c r="BC28" s="29">
        <v>44997</v>
      </c>
      <c r="BD28" s="29">
        <v>44116</v>
      </c>
      <c r="BE28" s="29">
        <v>47060</v>
      </c>
      <c r="BF28" s="29">
        <v>182885</v>
      </c>
      <c r="BG28" s="29">
        <v>52827</v>
      </c>
      <c r="BH28" s="29">
        <v>8106</v>
      </c>
      <c r="BI28" s="29">
        <v>16693</v>
      </c>
      <c r="BJ28" s="29">
        <v>26585</v>
      </c>
      <c r="BK28" s="29">
        <v>104211</v>
      </c>
    </row>
    <row r="29" spans="1:63" x14ac:dyDescent="0.2">
      <c r="A29" s="14" t="s">
        <v>141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/>
      <c r="H29" s="29"/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30">
        <v>37467</v>
      </c>
      <c r="V29" s="30">
        <v>36682</v>
      </c>
      <c r="W29" s="30">
        <v>74150</v>
      </c>
      <c r="X29" s="31">
        <v>36473</v>
      </c>
      <c r="Y29" s="30">
        <v>46810</v>
      </c>
      <c r="Z29" s="29">
        <v>51409</v>
      </c>
      <c r="AA29" s="29">
        <v>43918</v>
      </c>
      <c r="AB29" s="29">
        <v>178608</v>
      </c>
      <c r="AC29" s="29">
        <v>40858</v>
      </c>
      <c r="AD29" s="29">
        <v>41786</v>
      </c>
      <c r="AE29" s="29">
        <v>43340</v>
      </c>
      <c r="AF29" s="29">
        <v>44689</v>
      </c>
      <c r="AG29" s="29">
        <v>170681</v>
      </c>
      <c r="AH29" s="29">
        <v>42453</v>
      </c>
      <c r="AI29" s="29">
        <v>40894</v>
      </c>
      <c r="AJ29" s="29">
        <v>42414</v>
      </c>
      <c r="AK29" s="29">
        <v>39340</v>
      </c>
      <c r="AL29" s="29">
        <v>165101</v>
      </c>
      <c r="AM29" s="29">
        <v>36607</v>
      </c>
      <c r="AN29" s="29">
        <v>38081</v>
      </c>
      <c r="AO29" s="29">
        <v>49418</v>
      </c>
      <c r="AP29" s="29">
        <v>31779</v>
      </c>
      <c r="AQ29" s="29">
        <v>155885</v>
      </c>
      <c r="AR29" s="29">
        <v>32491</v>
      </c>
      <c r="AS29" s="29">
        <v>32739</v>
      </c>
      <c r="AT29" s="29">
        <v>34079</v>
      </c>
      <c r="AU29" s="29">
        <v>31329</v>
      </c>
      <c r="AV29" s="29">
        <v>130638</v>
      </c>
      <c r="AW29" s="29">
        <v>32255</v>
      </c>
      <c r="AX29" s="29">
        <v>32867</v>
      </c>
      <c r="AY29" s="29">
        <v>35040</v>
      </c>
      <c r="AZ29" s="29">
        <v>32861</v>
      </c>
      <c r="BA29" s="29">
        <v>133023</v>
      </c>
      <c r="BB29" s="29">
        <v>34292</v>
      </c>
      <c r="BC29" s="29">
        <v>35595</v>
      </c>
      <c r="BD29" s="29">
        <v>38926</v>
      </c>
      <c r="BE29" s="29">
        <v>38960</v>
      </c>
      <c r="BF29" s="29">
        <v>147773</v>
      </c>
      <c r="BG29" s="29">
        <v>31700</v>
      </c>
      <c r="BH29" s="29">
        <v>10539</v>
      </c>
      <c r="BI29" s="29">
        <v>8822</v>
      </c>
      <c r="BJ29" s="29">
        <v>9668</v>
      </c>
      <c r="BK29" s="29">
        <v>60729</v>
      </c>
    </row>
    <row r="30" spans="1:63" x14ac:dyDescent="0.2">
      <c r="A30" s="14" t="s">
        <v>356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/>
      <c r="H30" s="29"/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30">
        <v>0</v>
      </c>
      <c r="V30" s="30">
        <v>9897</v>
      </c>
      <c r="W30" s="30">
        <v>9897</v>
      </c>
      <c r="X30" s="31">
        <v>3443</v>
      </c>
      <c r="Y30" s="30">
        <v>5022</v>
      </c>
      <c r="Z30" s="29">
        <v>9312</v>
      </c>
      <c r="AA30" s="29">
        <v>52615</v>
      </c>
      <c r="AB30" s="29">
        <v>70392</v>
      </c>
      <c r="AC30" s="29">
        <v>17453</v>
      </c>
      <c r="AD30" s="29">
        <v>22608</v>
      </c>
      <c r="AE30" s="29">
        <v>66822</v>
      </c>
      <c r="AF30" s="29">
        <v>92623</v>
      </c>
      <c r="AG30" s="29">
        <v>199506</v>
      </c>
      <c r="AH30" s="29">
        <v>85849</v>
      </c>
      <c r="AI30" s="29">
        <v>99570</v>
      </c>
      <c r="AJ30" s="29">
        <v>116077</v>
      </c>
      <c r="AK30" s="29">
        <v>112043</v>
      </c>
      <c r="AL30" s="29">
        <v>413539</v>
      </c>
      <c r="AM30" s="29">
        <v>87573</v>
      </c>
      <c r="AN30" s="29">
        <v>125441</v>
      </c>
      <c r="AO30" s="29">
        <v>10511</v>
      </c>
      <c r="AP30" s="29">
        <v>10602</v>
      </c>
      <c r="AQ30" s="29">
        <v>234127</v>
      </c>
      <c r="AR30" s="29">
        <v>8019</v>
      </c>
      <c r="AS30" s="29">
        <v>16022</v>
      </c>
      <c r="AT30" s="29">
        <v>18913</v>
      </c>
      <c r="AU30" s="29">
        <v>31774</v>
      </c>
      <c r="AV30" s="29">
        <v>74728</v>
      </c>
      <c r="AW30" s="29">
        <v>21150</v>
      </c>
      <c r="AX30" s="29">
        <v>21914</v>
      </c>
      <c r="AY30" s="29">
        <v>23407</v>
      </c>
      <c r="AZ30" s="29">
        <v>25507</v>
      </c>
      <c r="BA30" s="29">
        <v>91978</v>
      </c>
      <c r="BB30" s="29">
        <v>24810</v>
      </c>
      <c r="BC30" s="29">
        <v>25370</v>
      </c>
      <c r="BD30" s="29">
        <v>26333</v>
      </c>
      <c r="BE30" s="29">
        <v>27784</v>
      </c>
      <c r="BF30" s="29">
        <v>104297</v>
      </c>
      <c r="BG30" s="29">
        <v>23975</v>
      </c>
      <c r="BH30" s="29">
        <v>15351</v>
      </c>
      <c r="BI30" s="29">
        <v>24128</v>
      </c>
      <c r="BJ30" s="29">
        <v>25674</v>
      </c>
      <c r="BK30" s="29">
        <v>89128</v>
      </c>
    </row>
    <row r="31" spans="1:63" x14ac:dyDescent="0.2">
      <c r="A31" s="14" t="s">
        <v>171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/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30">
        <v>0</v>
      </c>
      <c r="V31" s="30">
        <v>0</v>
      </c>
      <c r="W31" s="30">
        <v>0</v>
      </c>
      <c r="X31" s="31">
        <v>0</v>
      </c>
      <c r="Y31" s="30">
        <v>429</v>
      </c>
      <c r="Z31" s="29">
        <v>0</v>
      </c>
      <c r="AA31" s="29">
        <v>0</v>
      </c>
      <c r="AB31" s="29">
        <v>429</v>
      </c>
      <c r="AC31" s="29">
        <v>1440</v>
      </c>
      <c r="AD31" s="29">
        <v>1418</v>
      </c>
      <c r="AE31" s="29">
        <v>1687</v>
      </c>
      <c r="AF31" s="29">
        <v>4880</v>
      </c>
      <c r="AG31" s="29">
        <v>9424</v>
      </c>
      <c r="AH31" s="29">
        <v>5904</v>
      </c>
      <c r="AI31" s="29">
        <v>17611</v>
      </c>
      <c r="AJ31" s="29">
        <v>28784</v>
      </c>
      <c r="AK31" s="29">
        <v>26929</v>
      </c>
      <c r="AL31" s="29">
        <v>79228</v>
      </c>
      <c r="AM31" s="29">
        <v>24079</v>
      </c>
      <c r="AN31" s="29">
        <v>101788</v>
      </c>
      <c r="AO31" s="29">
        <v>57619</v>
      </c>
      <c r="AP31" s="29">
        <v>55348</v>
      </c>
      <c r="AQ31" s="29">
        <v>238834</v>
      </c>
      <c r="AR31" s="29">
        <v>24209</v>
      </c>
      <c r="AS31" s="29">
        <v>30367</v>
      </c>
      <c r="AT31" s="29">
        <v>28435</v>
      </c>
      <c r="AU31" s="29">
        <v>62628</v>
      </c>
      <c r="AV31" s="29">
        <v>145639</v>
      </c>
      <c r="AW31" s="29">
        <v>15804</v>
      </c>
      <c r="AX31" s="29">
        <v>16122</v>
      </c>
      <c r="AY31" s="29">
        <v>21961</v>
      </c>
      <c r="AZ31" s="29">
        <v>16414</v>
      </c>
      <c r="BA31" s="29">
        <v>70301</v>
      </c>
      <c r="BB31" s="29">
        <v>10928</v>
      </c>
      <c r="BC31" s="29">
        <v>22641</v>
      </c>
      <c r="BD31" s="29">
        <v>20153</v>
      </c>
      <c r="BE31" s="29">
        <v>45550</v>
      </c>
      <c r="BF31" s="29">
        <v>99272</v>
      </c>
      <c r="BG31" s="29">
        <v>76437</v>
      </c>
      <c r="BH31" s="29">
        <v>40211</v>
      </c>
      <c r="BI31" s="29">
        <v>36170</v>
      </c>
      <c r="BJ31" s="29">
        <v>50972</v>
      </c>
      <c r="BK31" s="29">
        <v>203790</v>
      </c>
    </row>
    <row r="32" spans="1:63" x14ac:dyDescent="0.2">
      <c r="A32" s="33" t="s">
        <v>181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4934</v>
      </c>
      <c r="AB32" s="29">
        <v>4934</v>
      </c>
      <c r="AC32" s="29">
        <v>16808</v>
      </c>
      <c r="AD32" s="29">
        <v>195532</v>
      </c>
      <c r="AE32" s="29">
        <v>196150</v>
      </c>
      <c r="AF32" s="29">
        <v>255656</v>
      </c>
      <c r="AG32" s="29">
        <v>664145</v>
      </c>
      <c r="AH32" s="29">
        <v>231280</v>
      </c>
      <c r="AI32" s="29">
        <v>358035</v>
      </c>
      <c r="AJ32" s="29">
        <v>340649</v>
      </c>
      <c r="AK32" s="29">
        <v>336822</v>
      </c>
      <c r="AL32" s="29">
        <v>1266786</v>
      </c>
      <c r="AM32" s="29">
        <v>337278</v>
      </c>
      <c r="AN32" s="29">
        <v>634172</v>
      </c>
      <c r="AO32" s="29">
        <v>455417</v>
      </c>
      <c r="AP32" s="29">
        <v>482178</v>
      </c>
      <c r="AQ32" s="29">
        <v>1909045</v>
      </c>
      <c r="AR32" s="29">
        <v>482452</v>
      </c>
      <c r="AS32" s="29">
        <v>238301</v>
      </c>
      <c r="AT32" s="29">
        <v>260872</v>
      </c>
      <c r="AU32" s="29">
        <v>1178130</v>
      </c>
      <c r="AV32" s="29">
        <v>2159755</v>
      </c>
      <c r="AW32" s="29">
        <v>296878</v>
      </c>
      <c r="AX32" s="29">
        <v>319454</v>
      </c>
      <c r="AY32" s="29">
        <v>200313</v>
      </c>
      <c r="AZ32" s="29">
        <v>190424</v>
      </c>
      <c r="BA32" s="29">
        <v>1007069</v>
      </c>
      <c r="BB32" s="29">
        <v>148554</v>
      </c>
      <c r="BC32" s="29">
        <v>194716</v>
      </c>
      <c r="BD32" s="29">
        <v>146910</v>
      </c>
      <c r="BE32" s="29">
        <v>300926</v>
      </c>
      <c r="BF32" s="29">
        <v>791106</v>
      </c>
      <c r="BG32" s="29">
        <v>176611</v>
      </c>
      <c r="BH32" s="29">
        <v>194732</v>
      </c>
      <c r="BI32" s="29">
        <v>207981</v>
      </c>
      <c r="BJ32" s="29">
        <v>88402</v>
      </c>
      <c r="BK32" s="29">
        <v>667726</v>
      </c>
    </row>
    <row r="33" spans="1:63" x14ac:dyDescent="0.2">
      <c r="A33" s="34" t="s">
        <v>361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23908</v>
      </c>
      <c r="AF33" s="29">
        <v>58679</v>
      </c>
      <c r="AG33" s="29">
        <v>82587</v>
      </c>
      <c r="AH33" s="29">
        <v>65878</v>
      </c>
      <c r="AI33" s="29">
        <v>70024</v>
      </c>
      <c r="AJ33" s="29">
        <v>78087</v>
      </c>
      <c r="AK33" s="29">
        <v>129822</v>
      </c>
      <c r="AL33" s="29">
        <v>343811</v>
      </c>
      <c r="AM33" s="29">
        <v>150987</v>
      </c>
      <c r="AN33" s="29">
        <v>166563</v>
      </c>
      <c r="AO33" s="29">
        <v>229915</v>
      </c>
      <c r="AP33" s="29">
        <v>226951</v>
      </c>
      <c r="AQ33" s="29">
        <v>774416</v>
      </c>
      <c r="AR33" s="29">
        <v>115791</v>
      </c>
      <c r="AS33" s="29">
        <v>84857</v>
      </c>
      <c r="AT33" s="29">
        <v>86385</v>
      </c>
      <c r="AU33" s="29">
        <v>108621</v>
      </c>
      <c r="AV33" s="29">
        <v>395654</v>
      </c>
      <c r="AW33" s="29">
        <v>82094</v>
      </c>
      <c r="AX33" s="29">
        <v>84564</v>
      </c>
      <c r="AY33" s="29">
        <v>93923</v>
      </c>
      <c r="AZ33" s="29">
        <v>98955</v>
      </c>
      <c r="BA33" s="29">
        <v>359536</v>
      </c>
      <c r="BB33" s="29">
        <v>86450</v>
      </c>
      <c r="BC33" s="29">
        <v>92789</v>
      </c>
      <c r="BD33" s="29">
        <v>101672</v>
      </c>
      <c r="BE33" s="29">
        <v>100330</v>
      </c>
      <c r="BF33" s="29">
        <v>381241</v>
      </c>
      <c r="BG33" s="29">
        <v>82752</v>
      </c>
      <c r="BH33" s="29">
        <v>22202</v>
      </c>
      <c r="BI33" s="29">
        <v>29624</v>
      </c>
      <c r="BJ33" s="29">
        <v>167334</v>
      </c>
      <c r="BK33" s="29">
        <v>301912</v>
      </c>
    </row>
    <row r="34" spans="1:63" x14ac:dyDescent="0.2">
      <c r="A34" s="34" t="s">
        <v>187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623</v>
      </c>
      <c r="AD34" s="29">
        <v>10146</v>
      </c>
      <c r="AE34" s="29">
        <v>41923</v>
      </c>
      <c r="AF34" s="29">
        <v>96827</v>
      </c>
      <c r="AG34" s="29">
        <v>149518</v>
      </c>
      <c r="AH34" s="29">
        <v>86196</v>
      </c>
      <c r="AI34" s="29">
        <v>138219</v>
      </c>
      <c r="AJ34" s="29">
        <v>179506</v>
      </c>
      <c r="AK34" s="29">
        <v>184518</v>
      </c>
      <c r="AL34" s="29">
        <v>588439</v>
      </c>
      <c r="AM34" s="29">
        <v>153172</v>
      </c>
      <c r="AN34" s="29">
        <v>182642</v>
      </c>
      <c r="AO34" s="29">
        <v>214701</v>
      </c>
      <c r="AP34" s="29">
        <v>226162</v>
      </c>
      <c r="AQ34" s="29">
        <v>776677</v>
      </c>
      <c r="AR34" s="29">
        <v>170942</v>
      </c>
      <c r="AS34" s="29">
        <v>144118</v>
      </c>
      <c r="AT34" s="29">
        <v>93050</v>
      </c>
      <c r="AU34" s="29">
        <v>117739</v>
      </c>
      <c r="AV34" s="29">
        <v>525849</v>
      </c>
      <c r="AW34" s="29">
        <v>125472</v>
      </c>
      <c r="AX34" s="29">
        <v>120007</v>
      </c>
      <c r="AY34" s="29">
        <v>110893</v>
      </c>
      <c r="AZ34" s="29">
        <v>78653</v>
      </c>
      <c r="BA34" s="29">
        <v>435025</v>
      </c>
      <c r="BB34" s="29">
        <v>76010</v>
      </c>
      <c r="BC34" s="29">
        <v>70667</v>
      </c>
      <c r="BD34" s="29">
        <v>89682</v>
      </c>
      <c r="BE34" s="29">
        <v>81411</v>
      </c>
      <c r="BF34" s="29">
        <v>317770</v>
      </c>
      <c r="BG34" s="29">
        <v>76735</v>
      </c>
      <c r="BH34" s="29">
        <v>75300</v>
      </c>
      <c r="BI34" s="29">
        <v>92891</v>
      </c>
      <c r="BJ34" s="29">
        <v>92905</v>
      </c>
      <c r="BK34" s="29">
        <v>337831</v>
      </c>
    </row>
    <row r="35" spans="1:63" x14ac:dyDescent="0.2">
      <c r="A35" s="34" t="s">
        <v>343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/>
      <c r="BE35" s="29">
        <v>0</v>
      </c>
      <c r="BF35" s="29">
        <v>0</v>
      </c>
      <c r="BG35" s="29"/>
      <c r="BH35" s="29">
        <v>0</v>
      </c>
      <c r="BI35" s="29">
        <v>0</v>
      </c>
      <c r="BJ35" s="29">
        <v>0</v>
      </c>
      <c r="BK35" s="29">
        <v>0</v>
      </c>
    </row>
    <row r="36" spans="1:63" x14ac:dyDescent="0.2">
      <c r="A36" s="34" t="s">
        <v>344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20337</v>
      </c>
      <c r="AL36" s="29">
        <v>20337</v>
      </c>
      <c r="AM36" s="29">
        <v>47808</v>
      </c>
      <c r="AN36" s="29">
        <v>51120</v>
      </c>
      <c r="AO36" s="29">
        <v>54051</v>
      </c>
      <c r="AP36" s="29">
        <v>59100</v>
      </c>
      <c r="AQ36" s="29">
        <v>212079</v>
      </c>
      <c r="AR36" s="29">
        <v>48971</v>
      </c>
      <c r="AS36" s="29">
        <v>56526</v>
      </c>
      <c r="AT36" s="29">
        <v>58753</v>
      </c>
      <c r="AU36" s="29">
        <v>61439</v>
      </c>
      <c r="AV36" s="29">
        <v>225689</v>
      </c>
      <c r="AW36" s="29">
        <v>57574</v>
      </c>
      <c r="AX36" s="29">
        <v>75864</v>
      </c>
      <c r="AY36" s="29">
        <v>82971</v>
      </c>
      <c r="AZ36" s="29">
        <v>90354</v>
      </c>
      <c r="BA36" s="29">
        <v>306763</v>
      </c>
      <c r="BB36" s="29">
        <v>77603</v>
      </c>
      <c r="BC36" s="29">
        <v>91150</v>
      </c>
      <c r="BD36" s="29">
        <v>101302</v>
      </c>
      <c r="BE36" s="29">
        <v>109009</v>
      </c>
      <c r="BF36" s="29">
        <v>379064</v>
      </c>
      <c r="BG36" s="29">
        <v>99084</v>
      </c>
      <c r="BH36" s="29">
        <v>96883</v>
      </c>
      <c r="BI36" s="29">
        <v>113896</v>
      </c>
      <c r="BJ36" s="29">
        <v>128275</v>
      </c>
      <c r="BK36" s="29">
        <v>438138</v>
      </c>
    </row>
    <row r="37" spans="1:63" x14ac:dyDescent="0.2">
      <c r="A37" s="34" t="s">
        <v>345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4341</v>
      </c>
      <c r="AN37" s="29">
        <v>2604</v>
      </c>
      <c r="AO37" s="29">
        <v>2700</v>
      </c>
      <c r="AP37" s="29">
        <v>2188</v>
      </c>
      <c r="AQ37" s="29">
        <v>11833</v>
      </c>
      <c r="AR37" s="29">
        <v>2462</v>
      </c>
      <c r="AS37" s="29">
        <v>2563</v>
      </c>
      <c r="AT37" s="29">
        <v>2775</v>
      </c>
      <c r="AU37" s="29">
        <v>2401</v>
      </c>
      <c r="AV37" s="29">
        <v>10201</v>
      </c>
      <c r="AW37" s="29">
        <v>2679</v>
      </c>
      <c r="AX37" s="29">
        <v>2959</v>
      </c>
      <c r="AY37" s="29">
        <v>3856</v>
      </c>
      <c r="AZ37" s="29">
        <v>2897</v>
      </c>
      <c r="BA37" s="29">
        <v>12391</v>
      </c>
      <c r="BB37" s="29">
        <v>3200</v>
      </c>
      <c r="BC37" s="29">
        <v>3454</v>
      </c>
      <c r="BD37" s="29">
        <v>4034</v>
      </c>
      <c r="BE37" s="29">
        <v>3170</v>
      </c>
      <c r="BF37" s="29">
        <v>13858</v>
      </c>
      <c r="BG37" s="29">
        <v>3239</v>
      </c>
      <c r="BH37" s="29">
        <v>213</v>
      </c>
      <c r="BI37" s="29">
        <v>861</v>
      </c>
      <c r="BJ37" s="29">
        <v>1313</v>
      </c>
      <c r="BK37" s="29">
        <v>5626</v>
      </c>
    </row>
    <row r="38" spans="1:63" x14ac:dyDescent="0.2">
      <c r="A38" s="34" t="s">
        <v>346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2518</v>
      </c>
      <c r="AL38" s="29">
        <v>2518</v>
      </c>
      <c r="AM38" s="29">
        <v>8296</v>
      </c>
      <c r="AN38" s="29">
        <v>7342</v>
      </c>
      <c r="AO38" s="29">
        <v>6768</v>
      </c>
      <c r="AP38" s="29">
        <v>7271</v>
      </c>
      <c r="AQ38" s="29">
        <v>29677</v>
      </c>
      <c r="AR38" s="29">
        <v>6999</v>
      </c>
      <c r="AS38" s="29">
        <v>6990</v>
      </c>
      <c r="AT38" s="29">
        <v>6566</v>
      </c>
      <c r="AU38" s="29">
        <v>7146</v>
      </c>
      <c r="AV38" s="29">
        <v>27701</v>
      </c>
      <c r="AW38" s="29">
        <v>7334</v>
      </c>
      <c r="AX38" s="29">
        <v>10013</v>
      </c>
      <c r="AY38" s="29">
        <v>7434</v>
      </c>
      <c r="AZ38" s="29">
        <v>9938</v>
      </c>
      <c r="BA38" s="29">
        <v>34719</v>
      </c>
      <c r="BB38" s="29">
        <v>7951</v>
      </c>
      <c r="BC38" s="29">
        <v>7936</v>
      </c>
      <c r="BD38" s="29">
        <v>8138</v>
      </c>
      <c r="BE38" s="29">
        <v>10110</v>
      </c>
      <c r="BF38" s="29">
        <v>34135</v>
      </c>
      <c r="BG38" s="29">
        <v>9152</v>
      </c>
      <c r="BH38" s="29">
        <v>8637</v>
      </c>
      <c r="BI38" s="29">
        <v>8459</v>
      </c>
      <c r="BJ38" s="29">
        <v>9750</v>
      </c>
      <c r="BK38" s="29">
        <v>35998</v>
      </c>
    </row>
    <row r="39" spans="1:63" x14ac:dyDescent="0.2">
      <c r="A39" s="34" t="s">
        <v>395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2825</v>
      </c>
      <c r="AX39" s="29">
        <v>930</v>
      </c>
      <c r="AY39" s="29">
        <v>32308</v>
      </c>
      <c r="AZ39" s="29">
        <v>86878</v>
      </c>
      <c r="BA39" s="29">
        <v>122941</v>
      </c>
      <c r="BB39" s="29">
        <v>97014</v>
      </c>
      <c r="BC39" s="29">
        <v>105699</v>
      </c>
      <c r="BD39" s="29">
        <v>109820</v>
      </c>
      <c r="BE39" s="29">
        <v>111779</v>
      </c>
      <c r="BF39" s="29">
        <v>424312</v>
      </c>
      <c r="BG39" s="29">
        <v>88051</v>
      </c>
      <c r="BH39" s="29">
        <v>69417</v>
      </c>
      <c r="BI39" s="29">
        <v>115246</v>
      </c>
      <c r="BJ39" s="29">
        <v>96024</v>
      </c>
      <c r="BK39" s="29">
        <v>368738</v>
      </c>
    </row>
    <row r="40" spans="1:63" x14ac:dyDescent="0.2">
      <c r="A40" s="34" t="s">
        <v>387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8246</v>
      </c>
      <c r="BA40" s="29">
        <v>8246</v>
      </c>
      <c r="BB40" s="29">
        <v>31740</v>
      </c>
      <c r="BC40" s="29">
        <v>69939</v>
      </c>
      <c r="BD40" s="29">
        <v>111985</v>
      </c>
      <c r="BE40" s="29">
        <v>200281</v>
      </c>
      <c r="BF40" s="29">
        <v>413945</v>
      </c>
      <c r="BG40" s="29">
        <v>164984</v>
      </c>
      <c r="BH40" s="29">
        <v>131702</v>
      </c>
      <c r="BI40" s="29">
        <v>134864</v>
      </c>
      <c r="BJ40" s="29">
        <v>207563</v>
      </c>
      <c r="BK40" s="29">
        <v>639113</v>
      </c>
    </row>
    <row r="41" spans="1:63" x14ac:dyDescent="0.2">
      <c r="A41" s="34" t="s">
        <v>396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</row>
    <row r="42" spans="1:63" x14ac:dyDescent="0.2">
      <c r="A42" s="34" t="s">
        <v>414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6</v>
      </c>
      <c r="BJ42" s="29">
        <v>0</v>
      </c>
      <c r="BK42" s="29">
        <v>6</v>
      </c>
    </row>
    <row r="43" spans="1:63" x14ac:dyDescent="0.2">
      <c r="A43" s="34" t="s">
        <v>422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/>
      <c r="BD43" s="29">
        <v>0</v>
      </c>
      <c r="BE43" s="29">
        <v>0</v>
      </c>
      <c r="BF43" s="29">
        <v>0</v>
      </c>
      <c r="BG43" s="29">
        <v>0</v>
      </c>
      <c r="BH43" s="29">
        <v>4101</v>
      </c>
      <c r="BI43" s="29">
        <v>9174</v>
      </c>
      <c r="BJ43" s="29">
        <v>104927</v>
      </c>
      <c r="BK43" s="29">
        <v>118202</v>
      </c>
    </row>
    <row r="44" spans="1:63" x14ac:dyDescent="0.2">
      <c r="A44" s="14" t="s">
        <v>151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/>
      <c r="H44" s="29"/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30">
        <v>0</v>
      </c>
      <c r="P44" s="29">
        <v>0</v>
      </c>
      <c r="Q44" s="29">
        <v>0</v>
      </c>
      <c r="R44" s="29">
        <v>0</v>
      </c>
      <c r="S44" s="29">
        <v>0</v>
      </c>
      <c r="T44" s="30">
        <v>0</v>
      </c>
      <c r="U44" s="30">
        <v>0</v>
      </c>
      <c r="V44" s="30">
        <v>0</v>
      </c>
      <c r="W44" s="30">
        <v>0</v>
      </c>
      <c r="X44" s="31">
        <v>617</v>
      </c>
      <c r="Y44" s="30">
        <v>532</v>
      </c>
      <c r="Z44" s="29">
        <v>998</v>
      </c>
      <c r="AA44" s="29">
        <v>1220</v>
      </c>
      <c r="AB44" s="29">
        <v>3366</v>
      </c>
      <c r="AC44" s="29">
        <v>1298</v>
      </c>
      <c r="AD44" s="29">
        <v>1202</v>
      </c>
      <c r="AE44" s="29">
        <v>1202</v>
      </c>
      <c r="AF44" s="29">
        <v>1283</v>
      </c>
      <c r="AG44" s="29">
        <v>4985</v>
      </c>
      <c r="AH44" s="29">
        <v>1272</v>
      </c>
      <c r="AI44" s="29">
        <v>1354</v>
      </c>
      <c r="AJ44" s="29">
        <v>1592</v>
      </c>
      <c r="AK44" s="29">
        <v>1643</v>
      </c>
      <c r="AL44" s="29">
        <v>5861</v>
      </c>
      <c r="AM44" s="29">
        <v>1457</v>
      </c>
      <c r="AN44" s="29">
        <v>1315</v>
      </c>
      <c r="AO44" s="29">
        <v>-2246</v>
      </c>
      <c r="AP44" s="29">
        <v>679</v>
      </c>
      <c r="AQ44" s="29">
        <v>1205</v>
      </c>
      <c r="AR44" s="29">
        <v>697</v>
      </c>
      <c r="AS44" s="29">
        <v>694</v>
      </c>
      <c r="AT44" s="29">
        <v>735</v>
      </c>
      <c r="AU44" s="29">
        <v>757</v>
      </c>
      <c r="AV44" s="29">
        <v>2883</v>
      </c>
      <c r="AW44" s="29">
        <v>744</v>
      </c>
      <c r="AX44" s="29">
        <v>811</v>
      </c>
      <c r="AY44" s="29">
        <v>879</v>
      </c>
      <c r="AZ44" s="29">
        <v>829</v>
      </c>
      <c r="BA44" s="29">
        <v>3263</v>
      </c>
      <c r="BB44" s="29">
        <v>800</v>
      </c>
      <c r="BC44" s="29">
        <v>831</v>
      </c>
      <c r="BD44" s="29">
        <v>840</v>
      </c>
      <c r="BE44" s="29">
        <v>868</v>
      </c>
      <c r="BF44" s="29">
        <v>3339</v>
      </c>
      <c r="BG44" s="29">
        <v>925</v>
      </c>
      <c r="BH44" s="29">
        <v>1117</v>
      </c>
      <c r="BI44" s="29">
        <v>1201</v>
      </c>
      <c r="BJ44" s="29">
        <v>1228</v>
      </c>
      <c r="BK44" s="29">
        <v>4471</v>
      </c>
    </row>
    <row r="45" spans="1:63" x14ac:dyDescent="0.2">
      <c r="A45" s="14" t="s">
        <v>174</v>
      </c>
      <c r="B45" s="29">
        <v>-64081.638497280001</v>
      </c>
      <c r="C45" s="29">
        <v>-63011.598803279987</v>
      </c>
      <c r="D45" s="29">
        <v>-71224.144345279987</v>
      </c>
      <c r="E45" s="29">
        <v>-90972.615374160028</v>
      </c>
      <c r="F45" s="29">
        <v>-289289.99702000001</v>
      </c>
      <c r="G45" s="29"/>
      <c r="H45" s="29"/>
      <c r="I45" s="29">
        <v>-72836.272775879988</v>
      </c>
      <c r="J45" s="29">
        <v>-45930.080189159999</v>
      </c>
      <c r="K45" s="29">
        <v>-39899.612890000004</v>
      </c>
      <c r="L45" s="29">
        <v>-60230.735234959982</v>
      </c>
      <c r="M45" s="29">
        <v>-218896.70108999999</v>
      </c>
      <c r="N45" s="29">
        <v>-64159.466342400003</v>
      </c>
      <c r="O45" s="30">
        <v>-62169</v>
      </c>
      <c r="P45" s="32">
        <v>-66949</v>
      </c>
      <c r="Q45" s="32">
        <v>-67103</v>
      </c>
      <c r="R45" s="29">
        <v>-260378.4663424</v>
      </c>
      <c r="S45" s="29">
        <v>-60040.923799999997</v>
      </c>
      <c r="T45" s="30">
        <v>-60654</v>
      </c>
      <c r="U45" s="30">
        <v>-61721</v>
      </c>
      <c r="V45" s="30">
        <v>-63173</v>
      </c>
      <c r="W45" s="30">
        <v>-245588</v>
      </c>
      <c r="X45" s="31">
        <v>-56998</v>
      </c>
      <c r="Y45" s="30">
        <v>-60634</v>
      </c>
      <c r="Z45" s="29">
        <v>-59846</v>
      </c>
      <c r="AA45" s="29">
        <v>-61319</v>
      </c>
      <c r="AB45" s="29">
        <v>-238798</v>
      </c>
      <c r="AC45" s="29">
        <v>-59060</v>
      </c>
      <c r="AD45" s="29">
        <v>-59983</v>
      </c>
      <c r="AE45" s="29">
        <v>-61814</v>
      </c>
      <c r="AF45" s="29">
        <v>-62462</v>
      </c>
      <c r="AG45" s="29">
        <v>-243315</v>
      </c>
      <c r="AH45" s="29">
        <v>-61434</v>
      </c>
      <c r="AI45" s="29">
        <v>-61450</v>
      </c>
      <c r="AJ45" s="29">
        <v>-80347</v>
      </c>
      <c r="AK45" s="29">
        <v>-56258</v>
      </c>
      <c r="AL45" s="29">
        <v>-259489</v>
      </c>
      <c r="AM45" s="29">
        <v>-62927</v>
      </c>
      <c r="AN45" s="29">
        <v>-54753</v>
      </c>
      <c r="AO45" s="29">
        <v>-63797</v>
      </c>
      <c r="AP45" s="29">
        <v>-60153</v>
      </c>
      <c r="AQ45" s="29">
        <v>-241630</v>
      </c>
      <c r="AR45" s="29">
        <v>-74001</v>
      </c>
      <c r="AS45" s="29">
        <v>-76056</v>
      </c>
      <c r="AT45" s="29">
        <v>-80612</v>
      </c>
      <c r="AU45" s="29">
        <v>-79873</v>
      </c>
      <c r="AV45" s="29">
        <v>-310542</v>
      </c>
      <c r="AW45" s="29">
        <v>-73353</v>
      </c>
      <c r="AX45" s="29">
        <v>-81748</v>
      </c>
      <c r="AY45" s="29">
        <v>-46929</v>
      </c>
      <c r="AZ45" s="29">
        <v>-83293</v>
      </c>
      <c r="BA45" s="29">
        <v>-285323</v>
      </c>
      <c r="BB45" s="29">
        <v>-75521</v>
      </c>
      <c r="BC45" s="29">
        <v>-80585</v>
      </c>
      <c r="BD45" s="29">
        <v>-81886</v>
      </c>
      <c r="BE45" s="29">
        <v>-79862</v>
      </c>
      <c r="BF45" s="29">
        <v>-317854</v>
      </c>
      <c r="BG45" s="29">
        <v>-85690</v>
      </c>
      <c r="BH45" s="29">
        <v>-81501</v>
      </c>
      <c r="BI45" s="29">
        <v>-81793</v>
      </c>
      <c r="BJ45" s="29">
        <v>-85263</v>
      </c>
      <c r="BK45" s="29">
        <v>-334247</v>
      </c>
    </row>
    <row r="46" spans="1:63" x14ac:dyDescent="0.2">
      <c r="A46" s="15" t="s">
        <v>54</v>
      </c>
      <c r="B46" s="35">
        <v>879611.48031794501</v>
      </c>
      <c r="C46" s="35">
        <v>1005061.1433160451</v>
      </c>
      <c r="D46" s="35">
        <v>1087847.1935509699</v>
      </c>
      <c r="E46" s="35">
        <v>1143125.5429079146</v>
      </c>
      <c r="F46" s="35">
        <v>4115645.3600928751</v>
      </c>
      <c r="G46" s="29"/>
      <c r="H46" s="29"/>
      <c r="I46" s="35">
        <v>1119644.4811812448</v>
      </c>
      <c r="J46" s="35">
        <v>1253839.478089415</v>
      </c>
      <c r="K46" s="35">
        <v>1301914.3847710749</v>
      </c>
      <c r="L46" s="35">
        <v>1368311.8152382651</v>
      </c>
      <c r="M46" s="35">
        <v>5043710.1592800003</v>
      </c>
      <c r="N46" s="35">
        <v>1286856.23669445</v>
      </c>
      <c r="O46" s="35">
        <v>1328048</v>
      </c>
      <c r="P46" s="35">
        <v>1492063</v>
      </c>
      <c r="Q46" s="35">
        <v>1492324</v>
      </c>
      <c r="R46" s="35">
        <v>5599286.2366944514</v>
      </c>
      <c r="S46" s="35">
        <v>1386177.0866799997</v>
      </c>
      <c r="T46" s="35">
        <v>1407638</v>
      </c>
      <c r="U46" s="35">
        <v>1675628</v>
      </c>
      <c r="V46" s="35">
        <v>1799554</v>
      </c>
      <c r="W46" s="35">
        <v>6268997</v>
      </c>
      <c r="X46" s="35">
        <v>1652324</v>
      </c>
      <c r="Y46" s="35">
        <v>1746130</v>
      </c>
      <c r="Z46" s="35">
        <v>2026498</v>
      </c>
      <c r="AA46" s="35">
        <v>2078355</v>
      </c>
      <c r="AB46" s="35">
        <v>7503305</v>
      </c>
      <c r="AC46" s="35">
        <v>1928030</v>
      </c>
      <c r="AD46" s="35">
        <v>2151292</v>
      </c>
      <c r="AE46" s="35">
        <v>2383146</v>
      </c>
      <c r="AF46" s="35">
        <v>2620131</v>
      </c>
      <c r="AG46" s="35">
        <v>9082599</v>
      </c>
      <c r="AH46" s="35">
        <v>2367295</v>
      </c>
      <c r="AI46" s="35">
        <v>2589450</v>
      </c>
      <c r="AJ46" s="35">
        <v>2778786</v>
      </c>
      <c r="AK46" s="35">
        <v>2916015</v>
      </c>
      <c r="AL46" s="35">
        <v>10651546</v>
      </c>
      <c r="AM46" s="35">
        <v>2849821</v>
      </c>
      <c r="AN46" s="35">
        <v>3314252</v>
      </c>
      <c r="AO46" s="35">
        <v>3141935</v>
      </c>
      <c r="AP46" s="35">
        <v>3159967</v>
      </c>
      <c r="AQ46" s="35">
        <v>12465975</v>
      </c>
      <c r="AR46" s="35">
        <v>2854697</v>
      </c>
      <c r="AS46" s="35">
        <v>2669528</v>
      </c>
      <c r="AT46" s="35">
        <v>2805357</v>
      </c>
      <c r="AU46" s="35">
        <v>3830922</v>
      </c>
      <c r="AV46" s="35">
        <v>12160504</v>
      </c>
      <c r="AW46" s="35">
        <v>2772705</v>
      </c>
      <c r="AX46" s="35">
        <v>2718319</v>
      </c>
      <c r="AY46" s="35">
        <v>2856460</v>
      </c>
      <c r="AZ46" s="35">
        <v>2948189</v>
      </c>
      <c r="BA46" s="35">
        <v>11295673</v>
      </c>
      <c r="BB46" s="35">
        <v>2764193</v>
      </c>
      <c r="BC46" s="35">
        <v>2879779</v>
      </c>
      <c r="BD46" s="35">
        <v>3102886</v>
      </c>
      <c r="BE46" s="35">
        <v>3376450</v>
      </c>
      <c r="BF46" s="35">
        <v>12123308</v>
      </c>
      <c r="BG46" s="35">
        <v>3003976</v>
      </c>
      <c r="BH46" s="35">
        <v>2222607</v>
      </c>
      <c r="BI46" s="35">
        <v>2675196</v>
      </c>
      <c r="BJ46" s="35">
        <v>3222305</v>
      </c>
      <c r="BK46" s="35">
        <v>11124084</v>
      </c>
    </row>
    <row r="47" spans="1:63" x14ac:dyDescent="0.2">
      <c r="A47" s="15"/>
      <c r="B47" s="35"/>
      <c r="C47" s="35"/>
      <c r="D47" s="35"/>
      <c r="E47" s="35"/>
      <c r="F47" s="35"/>
      <c r="G47" s="29"/>
      <c r="H47" s="29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63" x14ac:dyDescent="0.2">
      <c r="A48" s="12" t="s">
        <v>49</v>
      </c>
      <c r="B48" s="28" t="s">
        <v>246</v>
      </c>
      <c r="C48" s="28" t="s">
        <v>247</v>
      </c>
      <c r="D48" s="28" t="s">
        <v>248</v>
      </c>
      <c r="E48" s="28" t="s">
        <v>249</v>
      </c>
      <c r="F48" s="28">
        <v>2009</v>
      </c>
      <c r="G48" s="28"/>
      <c r="H48" s="28"/>
      <c r="I48" s="28" t="s">
        <v>123</v>
      </c>
      <c r="J48" s="28" t="s">
        <v>124</v>
      </c>
      <c r="K48" s="28" t="s">
        <v>125</v>
      </c>
      <c r="L48" s="28" t="s">
        <v>147</v>
      </c>
      <c r="M48" s="28">
        <v>2010</v>
      </c>
      <c r="N48" s="28" t="s">
        <v>126</v>
      </c>
      <c r="O48" s="28" t="s">
        <v>127</v>
      </c>
      <c r="P48" s="28" t="s">
        <v>128</v>
      </c>
      <c r="Q48" s="28" t="s">
        <v>134</v>
      </c>
      <c r="R48" s="28">
        <v>2011</v>
      </c>
      <c r="S48" s="28" t="s">
        <v>136</v>
      </c>
      <c r="T48" s="28" t="s">
        <v>142</v>
      </c>
      <c r="U48" s="28" t="s">
        <v>144</v>
      </c>
      <c r="V48" s="28" t="s">
        <v>150</v>
      </c>
      <c r="W48" s="28">
        <v>2012</v>
      </c>
      <c r="X48" s="28" t="s">
        <v>167</v>
      </c>
      <c r="Y48" s="28" t="s">
        <v>170</v>
      </c>
      <c r="Z48" s="28" t="s">
        <v>178</v>
      </c>
      <c r="AA48" s="28" t="s">
        <v>180</v>
      </c>
      <c r="AB48" s="28">
        <v>2013</v>
      </c>
      <c r="AC48" s="28" t="s">
        <v>186</v>
      </c>
      <c r="AD48" s="28" t="s">
        <v>189</v>
      </c>
      <c r="AE48" s="28" t="s">
        <v>191</v>
      </c>
      <c r="AF48" s="28" t="s">
        <v>193</v>
      </c>
      <c r="AG48" s="28">
        <v>2014</v>
      </c>
      <c r="AH48" s="28" t="s">
        <v>195</v>
      </c>
      <c r="AI48" s="28" t="s">
        <v>250</v>
      </c>
      <c r="AJ48" s="28" t="s">
        <v>328</v>
      </c>
      <c r="AK48" s="28" t="s">
        <v>340</v>
      </c>
      <c r="AL48" s="28">
        <v>2015</v>
      </c>
      <c r="AM48" s="28" t="s">
        <v>347</v>
      </c>
      <c r="AN48" s="28" t="s">
        <v>351</v>
      </c>
      <c r="AO48" s="28" t="s">
        <v>354</v>
      </c>
      <c r="AP48" s="28" t="s">
        <v>360</v>
      </c>
      <c r="AQ48" s="28">
        <v>2016</v>
      </c>
      <c r="AR48" s="28" t="s">
        <v>362</v>
      </c>
      <c r="AS48" s="28" t="s">
        <v>365</v>
      </c>
      <c r="AT48" s="28" t="s">
        <v>369</v>
      </c>
      <c r="AU48" s="28" t="s">
        <v>372</v>
      </c>
      <c r="AV48" s="28">
        <v>2017</v>
      </c>
      <c r="AW48" s="28" t="s">
        <v>375</v>
      </c>
      <c r="AX48" s="28" t="s">
        <v>378</v>
      </c>
      <c r="AY48" s="28" t="s">
        <v>380</v>
      </c>
      <c r="AZ48" s="28" t="s">
        <v>384</v>
      </c>
      <c r="BA48" s="28">
        <v>2018</v>
      </c>
      <c r="BB48" s="28" t="s">
        <v>388</v>
      </c>
      <c r="BC48" s="28" t="s">
        <v>392</v>
      </c>
      <c r="BD48" s="28" t="s">
        <v>397</v>
      </c>
      <c r="BE48" s="28" t="s">
        <v>400</v>
      </c>
      <c r="BF48" s="28">
        <v>2019</v>
      </c>
      <c r="BG48" s="28" t="s">
        <v>403</v>
      </c>
      <c r="BH48" s="28" t="s">
        <v>408</v>
      </c>
      <c r="BI48" s="28" t="s">
        <v>431</v>
      </c>
      <c r="BJ48" s="28" t="s">
        <v>434</v>
      </c>
      <c r="BK48" s="28">
        <v>2020</v>
      </c>
    </row>
    <row r="49" spans="1:63" x14ac:dyDescent="0.2">
      <c r="A49" s="12" t="s">
        <v>28</v>
      </c>
      <c r="B49" s="28" t="s">
        <v>19</v>
      </c>
      <c r="C49" s="28" t="s">
        <v>20</v>
      </c>
      <c r="D49" s="28" t="s">
        <v>21</v>
      </c>
      <c r="E49" s="28" t="s">
        <v>22</v>
      </c>
      <c r="F49" s="28">
        <v>2009</v>
      </c>
      <c r="G49" s="28"/>
      <c r="H49" s="28"/>
      <c r="I49" s="28" t="s">
        <v>23</v>
      </c>
      <c r="J49" s="28" t="s">
        <v>24</v>
      </c>
      <c r="K49" s="28" t="s">
        <v>25</v>
      </c>
      <c r="L49" s="28" t="s">
        <v>26</v>
      </c>
      <c r="M49" s="28">
        <v>2010</v>
      </c>
      <c r="N49" s="28" t="s">
        <v>27</v>
      </c>
      <c r="O49" s="28" t="s">
        <v>68</v>
      </c>
      <c r="P49" s="28" t="s">
        <v>69</v>
      </c>
      <c r="Q49" s="28" t="s">
        <v>129</v>
      </c>
      <c r="R49" s="28">
        <v>2011</v>
      </c>
      <c r="S49" s="28" t="s">
        <v>135</v>
      </c>
      <c r="T49" s="28" t="s">
        <v>137</v>
      </c>
      <c r="U49" s="28" t="s">
        <v>143</v>
      </c>
      <c r="V49" s="28" t="s">
        <v>148</v>
      </c>
      <c r="W49" s="28">
        <v>2012</v>
      </c>
      <c r="X49" s="28" t="s">
        <v>166</v>
      </c>
      <c r="Y49" s="28" t="s">
        <v>169</v>
      </c>
      <c r="Z49" s="28" t="s">
        <v>177</v>
      </c>
      <c r="AA49" s="28" t="s">
        <v>179</v>
      </c>
      <c r="AB49" s="28">
        <v>2013</v>
      </c>
      <c r="AC49" s="28" t="s">
        <v>185</v>
      </c>
      <c r="AD49" s="28" t="s">
        <v>188</v>
      </c>
      <c r="AE49" s="28" t="s">
        <v>190</v>
      </c>
      <c r="AF49" s="28" t="s">
        <v>192</v>
      </c>
      <c r="AG49" s="28">
        <v>2014</v>
      </c>
      <c r="AH49" s="28" t="s">
        <v>194</v>
      </c>
      <c r="AI49" s="28" t="s">
        <v>251</v>
      </c>
      <c r="AJ49" s="28" t="s">
        <v>329</v>
      </c>
      <c r="AK49" s="28" t="s">
        <v>341</v>
      </c>
      <c r="AL49" s="28">
        <v>2015</v>
      </c>
      <c r="AM49" s="28" t="s">
        <v>349</v>
      </c>
      <c r="AN49" s="28" t="s">
        <v>352</v>
      </c>
      <c r="AO49" s="28" t="s">
        <v>355</v>
      </c>
      <c r="AP49" s="28" t="s">
        <v>348</v>
      </c>
      <c r="AQ49" s="28">
        <v>2016</v>
      </c>
      <c r="AR49" s="28" t="s">
        <v>363</v>
      </c>
      <c r="AS49" s="28" t="s">
        <v>366</v>
      </c>
      <c r="AT49" s="28" t="s">
        <v>370</v>
      </c>
      <c r="AU49" s="28" t="s">
        <v>373</v>
      </c>
      <c r="AV49" s="28">
        <v>2017</v>
      </c>
      <c r="AW49" s="28" t="s">
        <v>376</v>
      </c>
      <c r="AX49" s="28" t="s">
        <v>379</v>
      </c>
      <c r="AY49" s="28" t="s">
        <v>381</v>
      </c>
      <c r="AZ49" s="28" t="s">
        <v>385</v>
      </c>
      <c r="BA49" s="28">
        <v>2018</v>
      </c>
      <c r="BB49" s="28" t="s">
        <v>389</v>
      </c>
      <c r="BC49" s="28" t="s">
        <v>393</v>
      </c>
      <c r="BD49" s="28" t="s">
        <v>398</v>
      </c>
      <c r="BE49" s="28" t="s">
        <v>401</v>
      </c>
      <c r="BF49" s="28">
        <v>2019</v>
      </c>
      <c r="BG49" s="28" t="s">
        <v>404</v>
      </c>
      <c r="BH49" s="28" t="s">
        <v>409</v>
      </c>
      <c r="BI49" s="28" t="s">
        <v>430</v>
      </c>
      <c r="BJ49" s="28" t="s">
        <v>433</v>
      </c>
      <c r="BK49" s="28">
        <v>2020</v>
      </c>
    </row>
    <row r="50" spans="1:63" x14ac:dyDescent="0.2">
      <c r="A50" s="14" t="s">
        <v>9</v>
      </c>
      <c r="B50" s="29">
        <v>258470.40059999999</v>
      </c>
      <c r="C50" s="29">
        <v>280916.37530000001</v>
      </c>
      <c r="D50" s="29">
        <v>307114.66800000006</v>
      </c>
      <c r="E50" s="29">
        <v>316714.51639999985</v>
      </c>
      <c r="F50" s="29">
        <v>1163215.9602999999</v>
      </c>
      <c r="G50" s="29"/>
      <c r="H50" s="29"/>
      <c r="I50" s="29">
        <v>303004.85930000001</v>
      </c>
      <c r="J50" s="29">
        <v>334219.20629999996</v>
      </c>
      <c r="K50" s="29">
        <v>368878.11294999992</v>
      </c>
      <c r="L50" s="29">
        <v>364803.24885000009</v>
      </c>
      <c r="M50" s="29">
        <v>1370905.4273999999</v>
      </c>
      <c r="N50" s="29">
        <v>338208.34734999994</v>
      </c>
      <c r="O50" s="30">
        <v>358640</v>
      </c>
      <c r="P50" s="29">
        <v>416937</v>
      </c>
      <c r="Q50" s="29">
        <v>409051</v>
      </c>
      <c r="R50" s="29">
        <v>1522836.3473499999</v>
      </c>
      <c r="S50" s="29">
        <v>388558.93239999999</v>
      </c>
      <c r="T50" s="30">
        <v>393953</v>
      </c>
      <c r="U50" s="30">
        <v>445508</v>
      </c>
      <c r="V50" s="30">
        <v>442136</v>
      </c>
      <c r="W50" s="30">
        <v>1670155</v>
      </c>
      <c r="X50" s="29">
        <v>418600</v>
      </c>
      <c r="Y50" s="30">
        <v>441017</v>
      </c>
      <c r="Z50" s="29">
        <v>490498</v>
      </c>
      <c r="AA50" s="29">
        <v>484739</v>
      </c>
      <c r="AB50" s="29">
        <v>1834855</v>
      </c>
      <c r="AC50" s="29">
        <v>461296</v>
      </c>
      <c r="AD50" s="29">
        <v>460882</v>
      </c>
      <c r="AE50" s="29">
        <v>509851</v>
      </c>
      <c r="AF50" s="29">
        <v>509084</v>
      </c>
      <c r="AG50" s="29">
        <v>1941117</v>
      </c>
      <c r="AH50" s="29">
        <v>469112</v>
      </c>
      <c r="AI50" s="29">
        <v>477232</v>
      </c>
      <c r="AJ50" s="29">
        <v>519388</v>
      </c>
      <c r="AK50" s="29">
        <v>515671</v>
      </c>
      <c r="AL50" s="29">
        <v>1981403</v>
      </c>
      <c r="AM50" s="29">
        <v>469463</v>
      </c>
      <c r="AN50" s="29">
        <v>474021</v>
      </c>
      <c r="AO50" s="29">
        <v>531994</v>
      </c>
      <c r="AP50" s="29">
        <v>521989</v>
      </c>
      <c r="AQ50" s="29">
        <v>1997467</v>
      </c>
      <c r="AR50" s="29">
        <v>502243</v>
      </c>
      <c r="AS50" s="29">
        <v>521245</v>
      </c>
      <c r="AT50" s="29">
        <v>559278</v>
      </c>
      <c r="AU50" s="29">
        <v>557058</v>
      </c>
      <c r="AV50" s="29">
        <v>2139824</v>
      </c>
      <c r="AW50" s="29">
        <v>528943</v>
      </c>
      <c r="AX50" s="29">
        <v>506819</v>
      </c>
      <c r="AY50" s="29">
        <v>557863</v>
      </c>
      <c r="AZ50" s="29">
        <v>551206</v>
      </c>
      <c r="BA50" s="29">
        <v>2144831</v>
      </c>
      <c r="BB50" s="29">
        <v>529174</v>
      </c>
      <c r="BC50" s="29">
        <v>534842</v>
      </c>
      <c r="BD50" s="29">
        <v>594818</v>
      </c>
      <c r="BE50" s="29">
        <v>599727</v>
      </c>
      <c r="BF50" s="29">
        <v>2258561</v>
      </c>
      <c r="BG50" s="29">
        <v>540889</v>
      </c>
      <c r="BH50" s="29">
        <v>421910</v>
      </c>
      <c r="BI50" s="29">
        <v>546508</v>
      </c>
      <c r="BJ50" s="29">
        <v>590319</v>
      </c>
      <c r="BK50" s="29">
        <v>2099626</v>
      </c>
    </row>
    <row r="51" spans="1:63" x14ac:dyDescent="0.2">
      <c r="A51" s="14" t="s">
        <v>70</v>
      </c>
      <c r="B51" s="29">
        <v>182603.08655000001</v>
      </c>
      <c r="C51" s="29">
        <v>187463.18579999998</v>
      </c>
      <c r="D51" s="29">
        <v>199384.02545000004</v>
      </c>
      <c r="E51" s="29">
        <v>212790.8657999998</v>
      </c>
      <c r="F51" s="29">
        <v>782241.16359999985</v>
      </c>
      <c r="G51" s="29"/>
      <c r="H51" s="29"/>
      <c r="I51" s="29">
        <v>207672.51370000001</v>
      </c>
      <c r="J51" s="29">
        <v>212980.21809999997</v>
      </c>
      <c r="K51" s="29">
        <v>234076.1342</v>
      </c>
      <c r="L51" s="29">
        <v>245323.21510000015</v>
      </c>
      <c r="M51" s="29">
        <v>900052.08110000007</v>
      </c>
      <c r="N51" s="29">
        <v>229447.10920000004</v>
      </c>
      <c r="O51" s="30">
        <v>239181</v>
      </c>
      <c r="P51" s="29">
        <v>259100</v>
      </c>
      <c r="Q51" s="29">
        <v>265328</v>
      </c>
      <c r="R51" s="29">
        <v>993057.10920000006</v>
      </c>
      <c r="S51" s="29">
        <v>249317.33900000001</v>
      </c>
      <c r="T51" s="30">
        <v>246347</v>
      </c>
      <c r="U51" s="30">
        <v>272014</v>
      </c>
      <c r="V51" s="30">
        <v>282947</v>
      </c>
      <c r="W51" s="30">
        <v>1050626</v>
      </c>
      <c r="X51" s="29">
        <v>265336</v>
      </c>
      <c r="Y51" s="30">
        <v>271223</v>
      </c>
      <c r="Z51" s="29">
        <v>285567</v>
      </c>
      <c r="AA51" s="29">
        <v>291778</v>
      </c>
      <c r="AB51" s="29">
        <v>1113905</v>
      </c>
      <c r="AC51" s="29">
        <v>276366</v>
      </c>
      <c r="AD51" s="29">
        <v>270833</v>
      </c>
      <c r="AE51" s="29">
        <v>293146</v>
      </c>
      <c r="AF51" s="29">
        <v>310095</v>
      </c>
      <c r="AG51" s="29">
        <v>1150439</v>
      </c>
      <c r="AH51" s="29">
        <v>280872</v>
      </c>
      <c r="AI51" s="29">
        <v>266498</v>
      </c>
      <c r="AJ51" s="29">
        <v>302529</v>
      </c>
      <c r="AK51" s="29">
        <v>318470</v>
      </c>
      <c r="AL51" s="29">
        <v>1168369</v>
      </c>
      <c r="AM51" s="29">
        <v>286265</v>
      </c>
      <c r="AN51" s="29">
        <v>282279</v>
      </c>
      <c r="AO51" s="29">
        <v>314930</v>
      </c>
      <c r="AP51" s="29">
        <v>327184</v>
      </c>
      <c r="AQ51" s="29">
        <v>1210658</v>
      </c>
      <c r="AR51" s="29">
        <v>304136</v>
      </c>
      <c r="AS51" s="29">
        <v>306247</v>
      </c>
      <c r="AT51" s="29">
        <v>334595</v>
      </c>
      <c r="AU51" s="29">
        <v>352393</v>
      </c>
      <c r="AV51" s="29">
        <v>1297371</v>
      </c>
      <c r="AW51" s="29">
        <v>325033</v>
      </c>
      <c r="AX51" s="29">
        <v>302178</v>
      </c>
      <c r="AY51" s="29">
        <v>356299</v>
      </c>
      <c r="AZ51" s="29">
        <v>367407</v>
      </c>
      <c r="BA51" s="29">
        <v>1350917</v>
      </c>
      <c r="BB51" s="29">
        <v>341594</v>
      </c>
      <c r="BC51" s="29">
        <v>342383</v>
      </c>
      <c r="BD51" s="29">
        <v>365950</v>
      </c>
      <c r="BE51" s="29">
        <v>379191</v>
      </c>
      <c r="BF51" s="29">
        <v>1429118</v>
      </c>
      <c r="BG51" s="29">
        <v>341783</v>
      </c>
      <c r="BH51" s="29">
        <v>245752</v>
      </c>
      <c r="BI51" s="29">
        <v>347036</v>
      </c>
      <c r="BJ51" s="29">
        <v>385471</v>
      </c>
      <c r="BK51" s="29">
        <v>1320042</v>
      </c>
    </row>
    <row r="52" spans="1:63" x14ac:dyDescent="0.2">
      <c r="A52" s="14" t="s">
        <v>7</v>
      </c>
      <c r="B52" s="29">
        <v>83509.280799999979</v>
      </c>
      <c r="C52" s="29">
        <v>86693.218899999993</v>
      </c>
      <c r="D52" s="29">
        <v>84392.069700000022</v>
      </c>
      <c r="E52" s="29">
        <v>88842.364399999933</v>
      </c>
      <c r="F52" s="29">
        <v>343436.93379999994</v>
      </c>
      <c r="G52" s="29"/>
      <c r="H52" s="29"/>
      <c r="I52" s="29">
        <v>99153.339800000016</v>
      </c>
      <c r="J52" s="29">
        <v>97716.613100000002</v>
      </c>
      <c r="K52" s="29">
        <v>107149.33670000001</v>
      </c>
      <c r="L52" s="29">
        <v>104241.70189999993</v>
      </c>
      <c r="M52" s="29">
        <v>408260.99149999995</v>
      </c>
      <c r="N52" s="29">
        <v>111882.59910000002</v>
      </c>
      <c r="O52" s="30">
        <v>114439</v>
      </c>
      <c r="P52" s="29">
        <v>118053</v>
      </c>
      <c r="Q52" s="29">
        <v>118821</v>
      </c>
      <c r="R52" s="29">
        <v>463194.59909999999</v>
      </c>
      <c r="S52" s="29">
        <v>128497.56959999999</v>
      </c>
      <c r="T52" s="30">
        <v>122429</v>
      </c>
      <c r="U52" s="30">
        <v>137820</v>
      </c>
      <c r="V52" s="30">
        <v>135835</v>
      </c>
      <c r="W52" s="30">
        <v>524581</v>
      </c>
      <c r="X52" s="29">
        <v>142472</v>
      </c>
      <c r="Y52" s="30">
        <v>140814</v>
      </c>
      <c r="Z52" s="29">
        <v>155809</v>
      </c>
      <c r="AA52" s="29">
        <v>154863</v>
      </c>
      <c r="AB52" s="29">
        <v>593957</v>
      </c>
      <c r="AC52" s="29">
        <v>164954</v>
      </c>
      <c r="AD52" s="29">
        <v>158359</v>
      </c>
      <c r="AE52" s="29">
        <v>159713</v>
      </c>
      <c r="AF52" s="29">
        <v>159138</v>
      </c>
      <c r="AG52" s="29">
        <v>642163</v>
      </c>
      <c r="AH52" s="29">
        <v>163113</v>
      </c>
      <c r="AI52" s="29">
        <v>156349</v>
      </c>
      <c r="AJ52" s="29">
        <v>162073</v>
      </c>
      <c r="AK52" s="29">
        <v>170553</v>
      </c>
      <c r="AL52" s="29">
        <v>652088</v>
      </c>
      <c r="AM52" s="29">
        <v>182528</v>
      </c>
      <c r="AN52" s="29">
        <v>168576</v>
      </c>
      <c r="AO52" s="29">
        <v>165062</v>
      </c>
      <c r="AP52" s="29">
        <v>162472</v>
      </c>
      <c r="AQ52" s="29">
        <v>678638</v>
      </c>
      <c r="AR52" s="29">
        <v>190729</v>
      </c>
      <c r="AS52" s="29">
        <v>178813</v>
      </c>
      <c r="AT52" s="29">
        <v>199643</v>
      </c>
      <c r="AU52" s="29">
        <v>181726</v>
      </c>
      <c r="AV52" s="29">
        <v>750911</v>
      </c>
      <c r="AW52" s="29">
        <v>199420</v>
      </c>
      <c r="AX52" s="29">
        <v>169611</v>
      </c>
      <c r="AY52" s="29">
        <v>188613</v>
      </c>
      <c r="AZ52" s="29">
        <v>180360</v>
      </c>
      <c r="BA52" s="29">
        <v>738004</v>
      </c>
      <c r="BB52" s="29">
        <v>195874</v>
      </c>
      <c r="BC52" s="29">
        <v>186840</v>
      </c>
      <c r="BD52" s="29">
        <v>208760</v>
      </c>
      <c r="BE52" s="29">
        <v>203655</v>
      </c>
      <c r="BF52" s="29">
        <v>795129</v>
      </c>
      <c r="BG52" s="29">
        <v>219539</v>
      </c>
      <c r="BH52" s="29">
        <v>195186</v>
      </c>
      <c r="BI52" s="29">
        <v>218605</v>
      </c>
      <c r="BJ52" s="29">
        <v>218145</v>
      </c>
      <c r="BK52" s="29">
        <v>851475</v>
      </c>
    </row>
    <row r="53" spans="1:63" x14ac:dyDescent="0.2">
      <c r="A53" s="14" t="s">
        <v>5</v>
      </c>
      <c r="B53" s="29">
        <v>25984.310699999998</v>
      </c>
      <c r="C53" s="29">
        <v>26249.594400000002</v>
      </c>
      <c r="D53" s="29">
        <v>28413.302300000007</v>
      </c>
      <c r="E53" s="29">
        <v>29635.858399999997</v>
      </c>
      <c r="F53" s="29">
        <v>110283.06580000001</v>
      </c>
      <c r="G53" s="29"/>
      <c r="H53" s="29"/>
      <c r="I53" s="29">
        <v>28344.777999999998</v>
      </c>
      <c r="J53" s="29">
        <v>27383.105999999996</v>
      </c>
      <c r="K53" s="29">
        <v>31246.621050000002</v>
      </c>
      <c r="L53" s="29">
        <v>32102.647600000011</v>
      </c>
      <c r="M53" s="29">
        <v>119077.15265</v>
      </c>
      <c r="N53" s="29">
        <v>31078.480049999998</v>
      </c>
      <c r="O53" s="30">
        <v>31342</v>
      </c>
      <c r="P53" s="29">
        <v>34292</v>
      </c>
      <c r="Q53" s="29">
        <v>35262</v>
      </c>
      <c r="R53" s="29">
        <v>131974.48005000001</v>
      </c>
      <c r="S53" s="29">
        <v>34430.293899999997</v>
      </c>
      <c r="T53" s="30">
        <v>33904</v>
      </c>
      <c r="U53" s="30">
        <v>37111</v>
      </c>
      <c r="V53" s="30">
        <v>38354</v>
      </c>
      <c r="W53" s="30">
        <v>143798</v>
      </c>
      <c r="X53" s="29">
        <v>36247</v>
      </c>
      <c r="Y53" s="30">
        <v>36739</v>
      </c>
      <c r="Z53" s="29">
        <v>38586</v>
      </c>
      <c r="AA53" s="29">
        <v>38771</v>
      </c>
      <c r="AB53" s="29">
        <v>150342</v>
      </c>
      <c r="AC53" s="29">
        <v>36973</v>
      </c>
      <c r="AD53" s="29">
        <v>36415</v>
      </c>
      <c r="AE53" s="29">
        <v>39628</v>
      </c>
      <c r="AF53" s="29">
        <v>41416</v>
      </c>
      <c r="AG53" s="29">
        <v>154431</v>
      </c>
      <c r="AH53" s="29">
        <v>37983</v>
      </c>
      <c r="AI53" s="29">
        <v>24957</v>
      </c>
      <c r="AJ53" s="29">
        <v>0</v>
      </c>
      <c r="AK53" s="29">
        <v>0</v>
      </c>
      <c r="AL53" s="29">
        <v>62940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 t="s">
        <v>133</v>
      </c>
      <c r="AU53" s="29" t="s">
        <v>133</v>
      </c>
      <c r="AV53" s="29" t="s">
        <v>133</v>
      </c>
      <c r="AW53" s="29" t="s">
        <v>133</v>
      </c>
      <c r="AX53" s="29" t="s">
        <v>133</v>
      </c>
      <c r="AY53" s="29" t="s">
        <v>133</v>
      </c>
      <c r="AZ53" s="29" t="s">
        <v>133</v>
      </c>
      <c r="BA53" s="29">
        <v>0</v>
      </c>
      <c r="BB53" s="29">
        <v>0</v>
      </c>
      <c r="BC53" s="29">
        <v>0</v>
      </c>
      <c r="BD53" s="29"/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</row>
    <row r="54" spans="1:63" x14ac:dyDescent="0.2">
      <c r="A54" s="14" t="s">
        <v>18</v>
      </c>
      <c r="B54" s="29">
        <v>19301.952149999997</v>
      </c>
      <c r="C54" s="29">
        <v>12688.573050000001</v>
      </c>
      <c r="D54" s="29">
        <v>13963.657749999998</v>
      </c>
      <c r="E54" s="29">
        <v>17703.633200000004</v>
      </c>
      <c r="F54" s="29">
        <v>63657.816149999999</v>
      </c>
      <c r="G54" s="29"/>
      <c r="H54" s="29"/>
      <c r="I54" s="29">
        <v>21130.400799999999</v>
      </c>
      <c r="J54" s="29">
        <v>14097.444700000004</v>
      </c>
      <c r="K54" s="29">
        <v>15806.458799999999</v>
      </c>
      <c r="L54" s="29">
        <v>18737.131399999984</v>
      </c>
      <c r="M54" s="29">
        <v>69771.435699999987</v>
      </c>
      <c r="N54" s="29">
        <v>24050.3482</v>
      </c>
      <c r="O54" s="30">
        <v>16456</v>
      </c>
      <c r="P54" s="29">
        <v>17648</v>
      </c>
      <c r="Q54" s="29">
        <v>20987</v>
      </c>
      <c r="R54" s="29">
        <v>79141.348200000008</v>
      </c>
      <c r="S54" s="29">
        <v>25373.241550000002</v>
      </c>
      <c r="T54" s="30">
        <v>18151</v>
      </c>
      <c r="U54" s="30">
        <v>20596</v>
      </c>
      <c r="V54" s="30">
        <v>23775</v>
      </c>
      <c r="W54" s="30">
        <v>87895</v>
      </c>
      <c r="X54" s="29">
        <v>26792</v>
      </c>
      <c r="Y54" s="30">
        <v>19292</v>
      </c>
      <c r="Z54" s="29">
        <v>22030</v>
      </c>
      <c r="AA54" s="29">
        <v>25256</v>
      </c>
      <c r="AB54" s="29">
        <v>93369</v>
      </c>
      <c r="AC54" s="29">
        <v>31686</v>
      </c>
      <c r="AD54" s="29">
        <v>22089</v>
      </c>
      <c r="AE54" s="29">
        <v>22995</v>
      </c>
      <c r="AF54" s="29">
        <v>29203</v>
      </c>
      <c r="AG54" s="29">
        <v>105972</v>
      </c>
      <c r="AH54" s="29">
        <v>32664</v>
      </c>
      <c r="AI54" s="29">
        <v>23065</v>
      </c>
      <c r="AJ54" s="29">
        <v>25138</v>
      </c>
      <c r="AK54" s="29">
        <v>29675</v>
      </c>
      <c r="AL54" s="29">
        <v>110542</v>
      </c>
      <c r="AM54" s="29">
        <v>32415</v>
      </c>
      <c r="AN54" s="29">
        <v>22448</v>
      </c>
      <c r="AO54" s="29">
        <v>24937</v>
      </c>
      <c r="AP54" s="29">
        <v>29539</v>
      </c>
      <c r="AQ54" s="29">
        <v>109339</v>
      </c>
      <c r="AR54" s="29">
        <v>36757</v>
      </c>
      <c r="AS54" s="29">
        <v>24742</v>
      </c>
      <c r="AT54" s="29">
        <v>26741</v>
      </c>
      <c r="AU54" s="29">
        <v>32134</v>
      </c>
      <c r="AV54" s="29">
        <v>120374</v>
      </c>
      <c r="AW54" s="29">
        <v>36011</v>
      </c>
      <c r="AX54" s="29">
        <v>24571</v>
      </c>
      <c r="AY54" s="29">
        <v>27841</v>
      </c>
      <c r="AZ54" s="29">
        <v>34415</v>
      </c>
      <c r="BA54" s="29">
        <v>122838</v>
      </c>
      <c r="BB54" s="29">
        <v>39029</v>
      </c>
      <c r="BC54" s="29">
        <v>26565</v>
      </c>
      <c r="BD54" s="29">
        <v>27782</v>
      </c>
      <c r="BE54" s="29">
        <v>35659</v>
      </c>
      <c r="BF54" s="29">
        <v>129035</v>
      </c>
      <c r="BG54" s="29">
        <v>37137</v>
      </c>
      <c r="BH54" s="29">
        <v>17153</v>
      </c>
      <c r="BI54" s="29">
        <v>30413</v>
      </c>
      <c r="BJ54" s="29">
        <v>37096</v>
      </c>
      <c r="BK54" s="29">
        <v>121799</v>
      </c>
    </row>
    <row r="55" spans="1:63" x14ac:dyDescent="0.2">
      <c r="A55" s="14" t="s">
        <v>10</v>
      </c>
      <c r="B55" s="29">
        <v>121572.22733000001</v>
      </c>
      <c r="C55" s="29">
        <v>129176.89827999998</v>
      </c>
      <c r="D55" s="29">
        <v>137419.71703999999</v>
      </c>
      <c r="E55" s="29">
        <v>144461.4599299999</v>
      </c>
      <c r="F55" s="29">
        <v>532630.3025799999</v>
      </c>
      <c r="G55" s="29"/>
      <c r="H55" s="29"/>
      <c r="I55" s="29">
        <v>148897.94112999996</v>
      </c>
      <c r="J55" s="29">
        <v>160585.14850000004</v>
      </c>
      <c r="K55" s="29">
        <v>174437.12809999997</v>
      </c>
      <c r="L55" s="29">
        <v>177739.70544999995</v>
      </c>
      <c r="M55" s="29">
        <v>661659.92317999993</v>
      </c>
      <c r="N55" s="29">
        <v>168214.20130000002</v>
      </c>
      <c r="O55" s="30">
        <v>177528</v>
      </c>
      <c r="P55" s="29">
        <v>201398</v>
      </c>
      <c r="Q55" s="29">
        <v>199701</v>
      </c>
      <c r="R55" s="29">
        <v>746841.20130000007</v>
      </c>
      <c r="S55" s="29">
        <v>193520.83885</v>
      </c>
      <c r="T55" s="30">
        <v>193167</v>
      </c>
      <c r="U55" s="30">
        <v>211800</v>
      </c>
      <c r="V55" s="30">
        <v>209236</v>
      </c>
      <c r="W55" s="30">
        <v>807723</v>
      </c>
      <c r="X55" s="29">
        <v>202729</v>
      </c>
      <c r="Y55" s="30">
        <v>211090</v>
      </c>
      <c r="Z55" s="29">
        <v>227495</v>
      </c>
      <c r="AA55" s="29">
        <v>229946</v>
      </c>
      <c r="AB55" s="29">
        <v>871261</v>
      </c>
      <c r="AC55" s="29">
        <v>222275</v>
      </c>
      <c r="AD55" s="29">
        <v>219967</v>
      </c>
      <c r="AE55" s="29">
        <v>241337</v>
      </c>
      <c r="AF55" s="29">
        <v>244331</v>
      </c>
      <c r="AG55" s="29">
        <v>927911</v>
      </c>
      <c r="AH55" s="29">
        <v>230903</v>
      </c>
      <c r="AI55" s="29">
        <v>239022</v>
      </c>
      <c r="AJ55" s="29">
        <v>254080</v>
      </c>
      <c r="AK55" s="29">
        <v>252768</v>
      </c>
      <c r="AL55" s="29">
        <v>976773</v>
      </c>
      <c r="AM55" s="29">
        <v>235089</v>
      </c>
      <c r="AN55" s="29">
        <v>234818</v>
      </c>
      <c r="AO55" s="29">
        <v>255127</v>
      </c>
      <c r="AP55" s="29">
        <v>253762</v>
      </c>
      <c r="AQ55" s="29">
        <v>978796</v>
      </c>
      <c r="AR55" s="29">
        <v>249386</v>
      </c>
      <c r="AS55" s="29">
        <v>256627</v>
      </c>
      <c r="AT55" s="29">
        <v>273003</v>
      </c>
      <c r="AU55" s="29">
        <v>267587</v>
      </c>
      <c r="AV55" s="29">
        <v>1046603</v>
      </c>
      <c r="AW55" s="29">
        <v>255818</v>
      </c>
      <c r="AX55" s="29">
        <v>236924</v>
      </c>
      <c r="AY55" s="29">
        <v>251470</v>
      </c>
      <c r="AZ55" s="29">
        <v>249406</v>
      </c>
      <c r="BA55" s="29">
        <v>993618</v>
      </c>
      <c r="BB55" s="29">
        <v>240346</v>
      </c>
      <c r="BC55" s="29">
        <v>246124</v>
      </c>
      <c r="BD55" s="29">
        <v>268484</v>
      </c>
      <c r="BE55" s="29">
        <v>270118</v>
      </c>
      <c r="BF55" s="29">
        <v>1025072</v>
      </c>
      <c r="BG55" s="29">
        <v>247031</v>
      </c>
      <c r="BH55" s="29">
        <v>187771</v>
      </c>
      <c r="BI55" s="29">
        <v>246902</v>
      </c>
      <c r="BJ55" s="29">
        <v>265477</v>
      </c>
      <c r="BK55" s="29">
        <v>947181</v>
      </c>
    </row>
    <row r="56" spans="1:63" x14ac:dyDescent="0.2">
      <c r="A56" s="14" t="s">
        <v>14</v>
      </c>
      <c r="B56" s="29">
        <v>20519.424780000001</v>
      </c>
      <c r="C56" s="29">
        <v>22104.801900000002</v>
      </c>
      <c r="D56" s="29">
        <v>24259.351740000002</v>
      </c>
      <c r="E56" s="29">
        <v>24728.790979999991</v>
      </c>
      <c r="F56" s="29">
        <v>91612.369399999996</v>
      </c>
      <c r="G56" s="29"/>
      <c r="H56" s="29"/>
      <c r="I56" s="29">
        <v>23606.266039999999</v>
      </c>
      <c r="J56" s="29">
        <v>25005.533040000002</v>
      </c>
      <c r="K56" s="29">
        <v>27644.136420000006</v>
      </c>
      <c r="L56" s="29">
        <v>27892.713879999996</v>
      </c>
      <c r="M56" s="29">
        <v>104148.64938</v>
      </c>
      <c r="N56" s="29">
        <v>25936.060220000003</v>
      </c>
      <c r="O56" s="30">
        <v>27336</v>
      </c>
      <c r="P56" s="29">
        <v>31959</v>
      </c>
      <c r="Q56" s="29">
        <v>31425</v>
      </c>
      <c r="R56" s="29">
        <v>116653.06022</v>
      </c>
      <c r="S56" s="29">
        <v>29652.283159999999</v>
      </c>
      <c r="T56" s="30">
        <v>30015</v>
      </c>
      <c r="U56" s="30">
        <v>34266</v>
      </c>
      <c r="V56" s="30">
        <v>34019</v>
      </c>
      <c r="W56" s="30">
        <v>127953</v>
      </c>
      <c r="X56" s="29">
        <v>31996</v>
      </c>
      <c r="Y56" s="30">
        <v>33427</v>
      </c>
      <c r="Z56" s="29">
        <v>36259</v>
      </c>
      <c r="AA56" s="29">
        <v>36404</v>
      </c>
      <c r="AB56" s="29">
        <v>138086</v>
      </c>
      <c r="AC56" s="29">
        <v>34022</v>
      </c>
      <c r="AD56" s="29">
        <v>35255</v>
      </c>
      <c r="AE56" s="29">
        <v>39068</v>
      </c>
      <c r="AF56" s="29">
        <v>39293</v>
      </c>
      <c r="AG56" s="29">
        <v>147638</v>
      </c>
      <c r="AH56" s="29">
        <v>35944</v>
      </c>
      <c r="AI56" s="29">
        <v>37013</v>
      </c>
      <c r="AJ56" s="29">
        <v>40428</v>
      </c>
      <c r="AK56" s="29">
        <v>39723</v>
      </c>
      <c r="AL56" s="29">
        <v>153108</v>
      </c>
      <c r="AM56" s="29">
        <v>36596</v>
      </c>
      <c r="AN56" s="29">
        <v>37638</v>
      </c>
      <c r="AO56" s="29">
        <v>43248</v>
      </c>
      <c r="AP56" s="29">
        <v>41915</v>
      </c>
      <c r="AQ56" s="29">
        <v>159397</v>
      </c>
      <c r="AR56" s="29">
        <v>39270</v>
      </c>
      <c r="AS56" s="29">
        <v>40918</v>
      </c>
      <c r="AT56" s="29">
        <v>44787</v>
      </c>
      <c r="AU56" s="29">
        <v>43739</v>
      </c>
      <c r="AV56" s="29">
        <v>168714</v>
      </c>
      <c r="AW56" s="29">
        <v>40636</v>
      </c>
      <c r="AX56" s="29">
        <v>39200</v>
      </c>
      <c r="AY56" s="29">
        <v>43773</v>
      </c>
      <c r="AZ56" s="29">
        <v>43423</v>
      </c>
      <c r="BA56" s="29">
        <v>167032</v>
      </c>
      <c r="BB56" s="29">
        <v>41038</v>
      </c>
      <c r="BC56" s="29">
        <v>41978</v>
      </c>
      <c r="BD56" s="29">
        <v>46542</v>
      </c>
      <c r="BE56" s="29">
        <v>46470</v>
      </c>
      <c r="BF56" s="29">
        <v>176028</v>
      </c>
      <c r="BG56" s="29">
        <v>41421</v>
      </c>
      <c r="BH56" s="29">
        <v>31207</v>
      </c>
      <c r="BI56" s="29">
        <v>41353</v>
      </c>
      <c r="BJ56" s="29">
        <v>45349</v>
      </c>
      <c r="BK56" s="29">
        <v>159330</v>
      </c>
    </row>
    <row r="57" spans="1:63" x14ac:dyDescent="0.2">
      <c r="A57" s="14" t="s">
        <v>173</v>
      </c>
      <c r="B57" s="29">
        <v>26185.715400000001</v>
      </c>
      <c r="C57" s="29">
        <v>28507.989599999997</v>
      </c>
      <c r="D57" s="29">
        <v>32687.500300000007</v>
      </c>
      <c r="E57" s="29">
        <v>34790.898349999989</v>
      </c>
      <c r="F57" s="29">
        <v>122172.10364999999</v>
      </c>
      <c r="G57" s="29"/>
      <c r="H57" s="29"/>
      <c r="I57" s="29">
        <v>31152.66635</v>
      </c>
      <c r="J57" s="29">
        <v>38053.464800000009</v>
      </c>
      <c r="K57" s="29">
        <v>41604.504549999983</v>
      </c>
      <c r="L57" s="29">
        <v>42485.900650000025</v>
      </c>
      <c r="M57" s="29">
        <v>153296.53635000001</v>
      </c>
      <c r="N57" s="29">
        <v>40368.667050000004</v>
      </c>
      <c r="O57" s="30">
        <v>41791</v>
      </c>
      <c r="P57" s="29">
        <v>45049</v>
      </c>
      <c r="Q57" s="29">
        <v>44970</v>
      </c>
      <c r="R57" s="29">
        <v>172178.66704999999</v>
      </c>
      <c r="S57" s="29">
        <v>43954.485399999998</v>
      </c>
      <c r="T57" s="30">
        <v>44045</v>
      </c>
      <c r="U57" s="30">
        <v>49507</v>
      </c>
      <c r="V57" s="30">
        <v>48598</v>
      </c>
      <c r="W57" s="30">
        <v>186105</v>
      </c>
      <c r="X57" s="29">
        <v>46094</v>
      </c>
      <c r="Y57" s="30">
        <v>49710</v>
      </c>
      <c r="Z57" s="29">
        <v>53799</v>
      </c>
      <c r="AA57" s="29">
        <v>54390</v>
      </c>
      <c r="AB57" s="29">
        <v>203992</v>
      </c>
      <c r="AC57" s="29">
        <v>52530</v>
      </c>
      <c r="AD57" s="29">
        <v>52252</v>
      </c>
      <c r="AE57" s="29">
        <v>57586</v>
      </c>
      <c r="AF57" s="29">
        <v>57921</v>
      </c>
      <c r="AG57" s="29">
        <v>220289</v>
      </c>
      <c r="AH57" s="29">
        <v>54148</v>
      </c>
      <c r="AI57" s="29">
        <v>54813</v>
      </c>
      <c r="AJ57" s="29">
        <v>63804</v>
      </c>
      <c r="AK57" s="29">
        <v>63888</v>
      </c>
      <c r="AL57" s="29">
        <v>236653</v>
      </c>
      <c r="AM57" s="29">
        <v>59273</v>
      </c>
      <c r="AN57" s="29">
        <v>59680</v>
      </c>
      <c r="AO57" s="29">
        <v>63790</v>
      </c>
      <c r="AP57" s="29">
        <v>63438</v>
      </c>
      <c r="AQ57" s="29">
        <v>246181</v>
      </c>
      <c r="AR57" s="29">
        <v>61807</v>
      </c>
      <c r="AS57" s="29">
        <v>63331</v>
      </c>
      <c r="AT57" s="29">
        <v>69707</v>
      </c>
      <c r="AU57" s="29">
        <v>69671</v>
      </c>
      <c r="AV57" s="29">
        <v>264516</v>
      </c>
      <c r="AW57" s="29">
        <v>66327</v>
      </c>
      <c r="AX57" s="29">
        <v>62935</v>
      </c>
      <c r="AY57" s="29">
        <v>65980</v>
      </c>
      <c r="AZ57" s="29">
        <v>67254</v>
      </c>
      <c r="BA57" s="29">
        <v>262496</v>
      </c>
      <c r="BB57" s="29">
        <v>65819</v>
      </c>
      <c r="BC57" s="29">
        <v>66305</v>
      </c>
      <c r="BD57" s="29">
        <v>72342</v>
      </c>
      <c r="BE57" s="29">
        <v>72377</v>
      </c>
      <c r="BF57" s="29">
        <v>276843</v>
      </c>
      <c r="BG57" s="29">
        <v>66000</v>
      </c>
      <c r="BH57" s="29">
        <v>51489</v>
      </c>
      <c r="BI57" s="29">
        <v>66603</v>
      </c>
      <c r="BJ57" s="29">
        <v>71729</v>
      </c>
      <c r="BK57" s="29">
        <v>255821</v>
      </c>
    </row>
    <row r="58" spans="1:63" x14ac:dyDescent="0.2">
      <c r="A58" s="14" t="s">
        <v>17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/>
      <c r="H58" s="29"/>
      <c r="I58" s="29">
        <v>0</v>
      </c>
      <c r="J58" s="29">
        <v>0</v>
      </c>
      <c r="K58" s="29">
        <v>0</v>
      </c>
      <c r="L58" s="29">
        <v>77100.829620000019</v>
      </c>
      <c r="M58" s="29">
        <v>77100.829620000019</v>
      </c>
      <c r="N58" s="29">
        <v>93113.982580000011</v>
      </c>
      <c r="O58" s="30">
        <v>95091</v>
      </c>
      <c r="P58" s="29">
        <v>108335</v>
      </c>
      <c r="Q58" s="29">
        <v>109505</v>
      </c>
      <c r="R58" s="29">
        <v>406044.98258000001</v>
      </c>
      <c r="S58" s="29">
        <v>106667.84299999999</v>
      </c>
      <c r="T58" s="30">
        <v>106066</v>
      </c>
      <c r="U58" s="30">
        <v>123064</v>
      </c>
      <c r="V58" s="30">
        <v>125517</v>
      </c>
      <c r="W58" s="30">
        <v>461315</v>
      </c>
      <c r="X58" s="29">
        <v>121329</v>
      </c>
      <c r="Y58" s="30">
        <v>122706</v>
      </c>
      <c r="Z58" s="29">
        <v>136140</v>
      </c>
      <c r="AA58" s="29">
        <v>139052</v>
      </c>
      <c r="AB58" s="29">
        <v>519228</v>
      </c>
      <c r="AC58" s="29">
        <v>134448</v>
      </c>
      <c r="AD58" s="29">
        <v>129697</v>
      </c>
      <c r="AE58" s="29">
        <v>144831</v>
      </c>
      <c r="AF58" s="29">
        <v>150091</v>
      </c>
      <c r="AG58" s="29">
        <v>559066</v>
      </c>
      <c r="AH58" s="29">
        <v>137853</v>
      </c>
      <c r="AI58" s="29">
        <v>142210</v>
      </c>
      <c r="AJ58" s="29">
        <v>156195</v>
      </c>
      <c r="AK58" s="29">
        <v>155697</v>
      </c>
      <c r="AL58" s="29">
        <v>591955</v>
      </c>
      <c r="AM58" s="29">
        <v>148408</v>
      </c>
      <c r="AN58" s="29">
        <v>142289</v>
      </c>
      <c r="AO58" s="29">
        <v>157365</v>
      </c>
      <c r="AP58" s="29">
        <v>151571</v>
      </c>
      <c r="AQ58" s="29">
        <v>599633</v>
      </c>
      <c r="AR58" s="29">
        <v>149972</v>
      </c>
      <c r="AS58" s="29">
        <v>154362</v>
      </c>
      <c r="AT58" s="29">
        <v>170063</v>
      </c>
      <c r="AU58" s="29">
        <v>167050</v>
      </c>
      <c r="AV58" s="29">
        <v>641447</v>
      </c>
      <c r="AW58" s="29">
        <v>160241</v>
      </c>
      <c r="AX58" s="29">
        <v>148905</v>
      </c>
      <c r="AY58" s="29">
        <v>168757</v>
      </c>
      <c r="AZ58" s="29">
        <v>168696</v>
      </c>
      <c r="BA58" s="29">
        <v>646599</v>
      </c>
      <c r="BB58" s="29">
        <v>169757</v>
      </c>
      <c r="BC58" s="29">
        <v>163911</v>
      </c>
      <c r="BD58" s="29">
        <v>176107</v>
      </c>
      <c r="BE58" s="29">
        <v>174976</v>
      </c>
      <c r="BF58" s="29">
        <v>684751</v>
      </c>
      <c r="BG58" s="29">
        <v>167681</v>
      </c>
      <c r="BH58" s="29">
        <v>137771</v>
      </c>
      <c r="BI58" s="29">
        <v>168365</v>
      </c>
      <c r="BJ58" s="29">
        <v>180729</v>
      </c>
      <c r="BK58" s="29">
        <v>654546</v>
      </c>
    </row>
    <row r="59" spans="1:63" x14ac:dyDescent="0.2">
      <c r="A59" s="14" t="s">
        <v>187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14132</v>
      </c>
      <c r="AK59" s="29">
        <v>74987</v>
      </c>
      <c r="AL59" s="29">
        <v>89119</v>
      </c>
      <c r="AM59" s="29">
        <v>74220</v>
      </c>
      <c r="AN59" s="29">
        <v>75175</v>
      </c>
      <c r="AO59" s="29">
        <v>74393</v>
      </c>
      <c r="AP59" s="29">
        <v>68100</v>
      </c>
      <c r="AQ59" s="29">
        <v>291888</v>
      </c>
      <c r="AR59" s="29">
        <v>64414</v>
      </c>
      <c r="AS59" s="29">
        <v>59744</v>
      </c>
      <c r="AT59" s="29">
        <v>73022</v>
      </c>
      <c r="AU59" s="29">
        <v>72133</v>
      </c>
      <c r="AV59" s="29">
        <v>269313</v>
      </c>
      <c r="AW59" s="29">
        <v>71755</v>
      </c>
      <c r="AX59" s="29">
        <v>64509</v>
      </c>
      <c r="AY59" s="29">
        <v>81956</v>
      </c>
      <c r="AZ59" s="29">
        <v>75406</v>
      </c>
      <c r="BA59" s="29">
        <v>293626</v>
      </c>
      <c r="BB59" s="29">
        <v>72932</v>
      </c>
      <c r="BC59" s="29">
        <v>66429</v>
      </c>
      <c r="BD59" s="29">
        <v>80972</v>
      </c>
      <c r="BE59" s="29">
        <v>71061</v>
      </c>
      <c r="BF59" s="29">
        <v>291394</v>
      </c>
      <c r="BG59" s="29">
        <v>69536</v>
      </c>
      <c r="BH59" s="29">
        <v>63696</v>
      </c>
      <c r="BI59" s="29">
        <v>81387</v>
      </c>
      <c r="BJ59" s="29">
        <v>77701</v>
      </c>
      <c r="BK59" s="29">
        <v>292320</v>
      </c>
    </row>
    <row r="60" spans="1:63" x14ac:dyDescent="0.2">
      <c r="A60" s="14" t="s">
        <v>356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1822</v>
      </c>
      <c r="AP60" s="29">
        <v>6777</v>
      </c>
      <c r="AQ60" s="29">
        <v>8599</v>
      </c>
      <c r="AR60" s="29">
        <v>6886</v>
      </c>
      <c r="AS60" s="29">
        <v>15423</v>
      </c>
      <c r="AT60" s="29">
        <v>18230</v>
      </c>
      <c r="AU60" s="29">
        <v>19496</v>
      </c>
      <c r="AV60" s="29">
        <v>60035</v>
      </c>
      <c r="AW60" s="29">
        <v>20830</v>
      </c>
      <c r="AX60" s="29">
        <v>21823</v>
      </c>
      <c r="AY60" s="29">
        <v>23277</v>
      </c>
      <c r="AZ60" s="29">
        <v>25107</v>
      </c>
      <c r="BA60" s="29">
        <v>91037</v>
      </c>
      <c r="BB60" s="29">
        <v>24547</v>
      </c>
      <c r="BC60" s="29">
        <v>25094</v>
      </c>
      <c r="BD60" s="29">
        <v>25766</v>
      </c>
      <c r="BE60" s="29">
        <v>26370</v>
      </c>
      <c r="BF60" s="29">
        <v>101777</v>
      </c>
      <c r="BG60" s="29">
        <v>22803</v>
      </c>
      <c r="BH60" s="29">
        <v>15033</v>
      </c>
      <c r="BI60" s="29">
        <v>23323</v>
      </c>
      <c r="BJ60" s="29">
        <v>24568</v>
      </c>
      <c r="BK60" s="29">
        <v>85727</v>
      </c>
    </row>
    <row r="61" spans="1:63" x14ac:dyDescent="0.2">
      <c r="A61" s="14" t="s">
        <v>387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25471</v>
      </c>
      <c r="BC61" s="29">
        <v>41070</v>
      </c>
      <c r="BD61" s="29">
        <v>42665</v>
      </c>
      <c r="BE61" s="29">
        <v>50942</v>
      </c>
      <c r="BF61" s="29">
        <v>160148</v>
      </c>
      <c r="BG61" s="29">
        <v>83960</v>
      </c>
      <c r="BH61" s="29">
        <v>76705</v>
      </c>
      <c r="BI61" s="29">
        <v>92880</v>
      </c>
      <c r="BJ61" s="29">
        <v>109345</v>
      </c>
      <c r="BK61" s="29">
        <v>362890</v>
      </c>
    </row>
    <row r="62" spans="1:63" x14ac:dyDescent="0.2">
      <c r="A62" s="15" t="s">
        <v>54</v>
      </c>
      <c r="B62" s="35">
        <v>738146.39831000008</v>
      </c>
      <c r="C62" s="35">
        <v>773800.63722999999</v>
      </c>
      <c r="D62" s="35">
        <v>827634.29228000005</v>
      </c>
      <c r="E62" s="35">
        <v>869668.38745999953</v>
      </c>
      <c r="F62" s="35">
        <v>3209249.7152799997</v>
      </c>
      <c r="G62" s="29"/>
      <c r="H62" s="29"/>
      <c r="I62" s="35">
        <v>862962.76512</v>
      </c>
      <c r="J62" s="35">
        <v>910040.73453999986</v>
      </c>
      <c r="K62" s="35">
        <v>1000842.4327699998</v>
      </c>
      <c r="L62" s="35">
        <v>1090427.09445</v>
      </c>
      <c r="M62" s="35">
        <v>3864273.0268799998</v>
      </c>
      <c r="N62" s="35">
        <v>1062299.7950500001</v>
      </c>
      <c r="O62" s="35">
        <v>1101804</v>
      </c>
      <c r="P62" s="35">
        <v>1232771</v>
      </c>
      <c r="Q62" s="35">
        <v>1235050</v>
      </c>
      <c r="R62" s="35">
        <v>4631921.7950499998</v>
      </c>
      <c r="S62" s="35">
        <v>1199972.8268599999</v>
      </c>
      <c r="T62" s="35">
        <v>1188077</v>
      </c>
      <c r="U62" s="35">
        <v>1331686</v>
      </c>
      <c r="V62" s="35">
        <v>1340417</v>
      </c>
      <c r="W62" s="35">
        <v>5060151</v>
      </c>
      <c r="X62" s="35">
        <v>1291595</v>
      </c>
      <c r="Y62" s="35">
        <v>1326018</v>
      </c>
      <c r="Z62" s="35">
        <v>1446183</v>
      </c>
      <c r="AA62" s="35">
        <v>1455199</v>
      </c>
      <c r="AB62" s="35">
        <v>5518995</v>
      </c>
      <c r="AC62" s="35">
        <v>1414550</v>
      </c>
      <c r="AD62" s="35">
        <v>1385749</v>
      </c>
      <c r="AE62" s="35">
        <v>1508155</v>
      </c>
      <c r="AF62" s="35">
        <v>1540572</v>
      </c>
      <c r="AG62" s="35">
        <v>5849026</v>
      </c>
      <c r="AH62" s="35">
        <v>1442592</v>
      </c>
      <c r="AI62" s="35">
        <v>1421159</v>
      </c>
      <c r="AJ62" s="35">
        <v>1537767</v>
      </c>
      <c r="AK62" s="35">
        <v>1621432</v>
      </c>
      <c r="AL62" s="35">
        <v>6022950</v>
      </c>
      <c r="AM62" s="35">
        <v>1524257</v>
      </c>
      <c r="AN62" s="35">
        <v>1496924</v>
      </c>
      <c r="AO62" s="35">
        <v>1632668</v>
      </c>
      <c r="AP62" s="35">
        <v>1626747</v>
      </c>
      <c r="AQ62" s="35">
        <v>6280596</v>
      </c>
      <c r="AR62" s="35">
        <v>1605600</v>
      </c>
      <c r="AS62" s="35">
        <v>1621452</v>
      </c>
      <c r="AT62" s="35">
        <v>1769069</v>
      </c>
      <c r="AU62" s="35">
        <v>1762987</v>
      </c>
      <c r="AV62" s="35">
        <v>6759108</v>
      </c>
      <c r="AW62" s="35">
        <v>1705014</v>
      </c>
      <c r="AX62" s="35">
        <v>1577475</v>
      </c>
      <c r="AY62" s="35">
        <v>1765829</v>
      </c>
      <c r="AZ62" s="35">
        <v>1762680</v>
      </c>
      <c r="BA62" s="35">
        <v>6810998</v>
      </c>
      <c r="BB62" s="35">
        <v>1745581</v>
      </c>
      <c r="BC62" s="35">
        <v>1741541</v>
      </c>
      <c r="BD62" s="35">
        <v>1910188</v>
      </c>
      <c r="BE62" s="35">
        <v>1930546</v>
      </c>
      <c r="BF62" s="35">
        <v>7327856</v>
      </c>
      <c r="BG62" s="35">
        <v>1837780</v>
      </c>
      <c r="BH62" s="35">
        <v>1443673</v>
      </c>
      <c r="BI62" s="35">
        <v>1863375</v>
      </c>
      <c r="BJ62" s="35">
        <v>2005929</v>
      </c>
      <c r="BK62" s="35">
        <v>7150757</v>
      </c>
    </row>
    <row r="63" spans="1:63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P63" s="30"/>
    </row>
    <row r="64" spans="1:63" x14ac:dyDescent="0.2">
      <c r="A64" s="12" t="s">
        <v>130</v>
      </c>
      <c r="B64" s="28" t="s">
        <v>246</v>
      </c>
      <c r="C64" s="28" t="s">
        <v>247</v>
      </c>
      <c r="D64" s="28" t="s">
        <v>248</v>
      </c>
      <c r="E64" s="28" t="s">
        <v>249</v>
      </c>
      <c r="F64" s="28">
        <v>2009</v>
      </c>
      <c r="G64" s="28"/>
      <c r="H64" s="28"/>
      <c r="I64" s="28" t="s">
        <v>123</v>
      </c>
      <c r="J64" s="28" t="s">
        <v>124</v>
      </c>
      <c r="K64" s="28" t="s">
        <v>125</v>
      </c>
      <c r="L64" s="28" t="s">
        <v>147</v>
      </c>
      <c r="M64" s="28">
        <v>2010</v>
      </c>
      <c r="N64" s="28" t="s">
        <v>126</v>
      </c>
      <c r="O64" s="28" t="s">
        <v>127</v>
      </c>
      <c r="P64" s="28" t="s">
        <v>128</v>
      </c>
      <c r="Q64" s="28" t="s">
        <v>134</v>
      </c>
      <c r="R64" s="28">
        <v>2011</v>
      </c>
      <c r="S64" s="28" t="s">
        <v>136</v>
      </c>
      <c r="T64" s="28" t="s">
        <v>142</v>
      </c>
      <c r="U64" s="28" t="s">
        <v>144</v>
      </c>
      <c r="V64" s="28" t="s">
        <v>150</v>
      </c>
      <c r="W64" s="28">
        <v>2012</v>
      </c>
      <c r="X64" s="28" t="s">
        <v>167</v>
      </c>
      <c r="Y64" s="28" t="s">
        <v>170</v>
      </c>
      <c r="Z64" s="28" t="s">
        <v>178</v>
      </c>
      <c r="AA64" s="28" t="s">
        <v>180</v>
      </c>
      <c r="AB64" s="28">
        <v>2013</v>
      </c>
      <c r="AC64" s="28" t="s">
        <v>186</v>
      </c>
      <c r="AD64" s="28" t="s">
        <v>189</v>
      </c>
      <c r="AE64" s="28" t="s">
        <v>191</v>
      </c>
      <c r="AF64" s="28" t="s">
        <v>193</v>
      </c>
      <c r="AG64" s="28">
        <v>2014</v>
      </c>
      <c r="AH64" s="28" t="s">
        <v>195</v>
      </c>
      <c r="AI64" s="28" t="s">
        <v>250</v>
      </c>
      <c r="AJ64" s="28" t="s">
        <v>328</v>
      </c>
      <c r="AK64" s="28" t="s">
        <v>340</v>
      </c>
      <c r="AL64" s="28">
        <v>2015</v>
      </c>
      <c r="AM64" s="28" t="s">
        <v>347</v>
      </c>
      <c r="AN64" s="28" t="s">
        <v>351</v>
      </c>
      <c r="AO64" s="28" t="s">
        <v>354</v>
      </c>
      <c r="AP64" s="28" t="s">
        <v>360</v>
      </c>
      <c r="AQ64" s="28">
        <v>2016</v>
      </c>
      <c r="AR64" s="28" t="s">
        <v>362</v>
      </c>
      <c r="AS64" s="28" t="s">
        <v>365</v>
      </c>
      <c r="AT64" s="28" t="s">
        <v>369</v>
      </c>
      <c r="AU64" s="28" t="s">
        <v>372</v>
      </c>
      <c r="AV64" s="28">
        <v>2017</v>
      </c>
      <c r="AW64" s="28" t="s">
        <v>375</v>
      </c>
      <c r="AX64" s="28" t="s">
        <v>378</v>
      </c>
      <c r="AY64" s="28" t="s">
        <v>380</v>
      </c>
      <c r="AZ64" s="28" t="s">
        <v>384</v>
      </c>
      <c r="BA64" s="28">
        <v>2018</v>
      </c>
      <c r="BB64" s="28" t="s">
        <v>388</v>
      </c>
      <c r="BC64" s="28" t="s">
        <v>392</v>
      </c>
      <c r="BD64" s="28" t="s">
        <v>397</v>
      </c>
      <c r="BE64" s="28" t="s">
        <v>400</v>
      </c>
      <c r="BF64" s="28">
        <v>2019</v>
      </c>
      <c r="BG64" s="28" t="s">
        <v>403</v>
      </c>
      <c r="BH64" s="28" t="s">
        <v>408</v>
      </c>
      <c r="BI64" s="28" t="s">
        <v>431</v>
      </c>
      <c r="BJ64" s="28" t="s">
        <v>434</v>
      </c>
      <c r="BK64" s="28">
        <v>2020</v>
      </c>
    </row>
    <row r="65" spans="1:63" x14ac:dyDescent="0.2">
      <c r="A65" s="12" t="s">
        <v>131</v>
      </c>
      <c r="B65" s="28" t="s">
        <v>19</v>
      </c>
      <c r="C65" s="28" t="s">
        <v>20</v>
      </c>
      <c r="D65" s="28" t="s">
        <v>21</v>
      </c>
      <c r="E65" s="28" t="s">
        <v>22</v>
      </c>
      <c r="F65" s="28">
        <v>2009</v>
      </c>
      <c r="G65" s="28"/>
      <c r="H65" s="28"/>
      <c r="I65" s="28" t="s">
        <v>23</v>
      </c>
      <c r="J65" s="28" t="s">
        <v>24</v>
      </c>
      <c r="K65" s="28" t="s">
        <v>25</v>
      </c>
      <c r="L65" s="28" t="s">
        <v>26</v>
      </c>
      <c r="M65" s="28">
        <v>2010</v>
      </c>
      <c r="N65" s="28" t="s">
        <v>27</v>
      </c>
      <c r="O65" s="28" t="s">
        <v>68</v>
      </c>
      <c r="P65" s="28" t="s">
        <v>69</v>
      </c>
      <c r="Q65" s="28" t="s">
        <v>129</v>
      </c>
      <c r="R65" s="28">
        <v>2011</v>
      </c>
      <c r="S65" s="28" t="s">
        <v>135</v>
      </c>
      <c r="T65" s="28" t="s">
        <v>137</v>
      </c>
      <c r="U65" s="28" t="s">
        <v>143</v>
      </c>
      <c r="V65" s="28" t="s">
        <v>148</v>
      </c>
      <c r="W65" s="28">
        <v>2012</v>
      </c>
      <c r="X65" s="28" t="s">
        <v>166</v>
      </c>
      <c r="Y65" s="28" t="s">
        <v>169</v>
      </c>
      <c r="Z65" s="28" t="s">
        <v>177</v>
      </c>
      <c r="AA65" s="28" t="s">
        <v>179</v>
      </c>
      <c r="AB65" s="28">
        <v>2013</v>
      </c>
      <c r="AC65" s="28" t="s">
        <v>185</v>
      </c>
      <c r="AD65" s="28" t="s">
        <v>188</v>
      </c>
      <c r="AE65" s="28" t="s">
        <v>190</v>
      </c>
      <c r="AF65" s="28" t="s">
        <v>192</v>
      </c>
      <c r="AG65" s="28">
        <v>2014</v>
      </c>
      <c r="AH65" s="28" t="s">
        <v>194</v>
      </c>
      <c r="AI65" s="28" t="s">
        <v>251</v>
      </c>
      <c r="AJ65" s="28" t="s">
        <v>329</v>
      </c>
      <c r="AK65" s="28" t="s">
        <v>341</v>
      </c>
      <c r="AL65" s="28">
        <v>2015</v>
      </c>
      <c r="AM65" s="28" t="s">
        <v>349</v>
      </c>
      <c r="AN65" s="28" t="s">
        <v>352</v>
      </c>
      <c r="AO65" s="28" t="s">
        <v>355</v>
      </c>
      <c r="AP65" s="28" t="s">
        <v>348</v>
      </c>
      <c r="AQ65" s="28">
        <v>2016</v>
      </c>
      <c r="AR65" s="28" t="s">
        <v>363</v>
      </c>
      <c r="AS65" s="28" t="s">
        <v>366</v>
      </c>
      <c r="AT65" s="28" t="s">
        <v>370</v>
      </c>
      <c r="AU65" s="28" t="s">
        <v>373</v>
      </c>
      <c r="AV65" s="28">
        <v>2017</v>
      </c>
      <c r="AW65" s="28" t="s">
        <v>376</v>
      </c>
      <c r="AX65" s="28" t="s">
        <v>379</v>
      </c>
      <c r="AY65" s="28" t="s">
        <v>381</v>
      </c>
      <c r="AZ65" s="28" t="s">
        <v>385</v>
      </c>
      <c r="BA65" s="28">
        <v>2018</v>
      </c>
      <c r="BB65" s="28" t="s">
        <v>389</v>
      </c>
      <c r="BC65" s="28" t="s">
        <v>393</v>
      </c>
      <c r="BD65" s="28" t="s">
        <v>398</v>
      </c>
      <c r="BE65" s="28" t="s">
        <v>401</v>
      </c>
      <c r="BF65" s="28">
        <v>2019</v>
      </c>
      <c r="BG65" s="28" t="s">
        <v>404</v>
      </c>
      <c r="BH65" s="28" t="s">
        <v>409</v>
      </c>
      <c r="BI65" s="28" t="s">
        <v>430</v>
      </c>
      <c r="BJ65" s="28" t="s">
        <v>433</v>
      </c>
      <c r="BK65" s="28">
        <v>2020</v>
      </c>
    </row>
    <row r="66" spans="1:63" x14ac:dyDescent="0.2">
      <c r="A66" s="14" t="s">
        <v>172</v>
      </c>
      <c r="B66" s="29">
        <v>17011.550050000002</v>
      </c>
      <c r="C66" s="29">
        <v>16924.2</v>
      </c>
      <c r="D66" s="29">
        <v>16924.2</v>
      </c>
      <c r="E66" s="29">
        <v>17116.500360000005</v>
      </c>
      <c r="F66" s="29">
        <v>67976.450410000005</v>
      </c>
      <c r="G66" s="29"/>
      <c r="H66" s="29"/>
      <c r="I66" s="29">
        <v>16924.2</v>
      </c>
      <c r="J66" s="29">
        <v>8893.9750000000004</v>
      </c>
      <c r="K66" s="29">
        <v>20768.310000000001</v>
      </c>
      <c r="L66" s="29">
        <v>20971.403119999988</v>
      </c>
      <c r="M66" s="29">
        <v>67557.888119999989</v>
      </c>
      <c r="N66" s="29">
        <v>41372.415079999999</v>
      </c>
      <c r="O66" s="30">
        <v>40973</v>
      </c>
      <c r="P66" s="29">
        <v>44299</v>
      </c>
      <c r="Q66" s="29">
        <v>44536</v>
      </c>
      <c r="R66" s="29">
        <v>171179.41508000001</v>
      </c>
      <c r="S66" s="29">
        <v>36861.19382</v>
      </c>
      <c r="T66" s="30">
        <v>36861</v>
      </c>
      <c r="U66" s="30">
        <v>37685</v>
      </c>
      <c r="V66" s="30">
        <v>38569</v>
      </c>
      <c r="W66" s="30">
        <v>149976</v>
      </c>
      <c r="X66" s="31">
        <v>31240</v>
      </c>
      <c r="Y66" s="30">
        <v>32616</v>
      </c>
      <c r="Z66" s="29">
        <v>31922</v>
      </c>
      <c r="AA66" s="29">
        <v>33001</v>
      </c>
      <c r="AB66" s="29">
        <v>128777</v>
      </c>
      <c r="AC66" s="29">
        <v>31081</v>
      </c>
      <c r="AD66" s="29">
        <v>31819</v>
      </c>
      <c r="AE66" s="29">
        <v>31674</v>
      </c>
      <c r="AF66" s="29">
        <v>32648</v>
      </c>
      <c r="AG66" s="29">
        <v>127222</v>
      </c>
      <c r="AH66" s="29">
        <v>33761</v>
      </c>
      <c r="AI66" s="29">
        <v>36253</v>
      </c>
      <c r="AJ66" s="29">
        <v>45420</v>
      </c>
      <c r="AK66" s="29">
        <v>32780</v>
      </c>
      <c r="AL66" s="29">
        <v>148214</v>
      </c>
      <c r="AM66" s="29">
        <v>22469</v>
      </c>
      <c r="AN66" s="29">
        <v>22747</v>
      </c>
      <c r="AO66" s="29">
        <v>23867</v>
      </c>
      <c r="AP66" s="29">
        <v>24037</v>
      </c>
      <c r="AQ66" s="29">
        <v>93120</v>
      </c>
      <c r="AR66" s="29">
        <v>24328</v>
      </c>
      <c r="AS66" s="29">
        <v>24150</v>
      </c>
      <c r="AT66" s="29">
        <v>26432</v>
      </c>
      <c r="AU66" s="29">
        <v>24665</v>
      </c>
      <c r="AV66" s="29">
        <v>99575</v>
      </c>
      <c r="AW66" s="29">
        <v>25267</v>
      </c>
      <c r="AX66" s="29">
        <v>26309</v>
      </c>
      <c r="AY66" s="29">
        <v>26390</v>
      </c>
      <c r="AZ66" s="29">
        <v>26091</v>
      </c>
      <c r="BA66" s="29">
        <v>104057</v>
      </c>
      <c r="BB66" s="29">
        <v>26698</v>
      </c>
      <c r="BC66" s="29">
        <v>26658</v>
      </c>
      <c r="BD66" s="29">
        <v>27477</v>
      </c>
      <c r="BE66" s="29">
        <v>27322</v>
      </c>
      <c r="BF66" s="29">
        <v>108155</v>
      </c>
      <c r="BG66" s="29">
        <v>28970</v>
      </c>
      <c r="BH66" s="29">
        <v>27533</v>
      </c>
      <c r="BI66" s="29">
        <v>27555</v>
      </c>
      <c r="BJ66" s="29">
        <v>28845</v>
      </c>
      <c r="BK66" s="29">
        <v>112903</v>
      </c>
    </row>
    <row r="67" spans="1:63" x14ac:dyDescent="0.2">
      <c r="A67" s="14" t="s">
        <v>0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/>
      <c r="H67" s="29"/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30">
        <v>0</v>
      </c>
      <c r="P67" s="29">
        <v>0</v>
      </c>
      <c r="Q67" s="29">
        <v>0</v>
      </c>
      <c r="R67" s="29">
        <v>0</v>
      </c>
      <c r="S67" s="29">
        <v>0</v>
      </c>
      <c r="T67" s="30">
        <v>0</v>
      </c>
      <c r="U67" s="30">
        <v>0</v>
      </c>
      <c r="V67" s="30">
        <v>0</v>
      </c>
      <c r="W67" s="30">
        <v>0</v>
      </c>
      <c r="X67" s="31">
        <v>0</v>
      </c>
      <c r="Y67" s="30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</row>
    <row r="68" spans="1:63" x14ac:dyDescent="0.2">
      <c r="A68" s="14" t="s">
        <v>5</v>
      </c>
      <c r="B68" s="29">
        <v>1071.96561</v>
      </c>
      <c r="C68" s="29">
        <v>1002.2857700000001</v>
      </c>
      <c r="D68" s="29">
        <v>1448.3867600000003</v>
      </c>
      <c r="E68" s="29">
        <v>1308.47273</v>
      </c>
      <c r="F68" s="29">
        <v>4831.1108700000004</v>
      </c>
      <c r="G68" s="29"/>
      <c r="H68" s="29"/>
      <c r="I68" s="29">
        <v>1392.8213899999998</v>
      </c>
      <c r="J68" s="29">
        <v>1144.9299200000003</v>
      </c>
      <c r="K68" s="29">
        <v>1340.38869</v>
      </c>
      <c r="L68" s="29">
        <v>1286.3635899999999</v>
      </c>
      <c r="M68" s="29">
        <v>5164.5035900000003</v>
      </c>
      <c r="N68" s="29">
        <v>1460.2646700000003</v>
      </c>
      <c r="O68" s="30">
        <v>1302</v>
      </c>
      <c r="P68" s="29">
        <v>1537</v>
      </c>
      <c r="Q68" s="29">
        <v>2452</v>
      </c>
      <c r="R68" s="29">
        <v>6751.2646700000005</v>
      </c>
      <c r="S68" s="29">
        <v>2047.4664900000002</v>
      </c>
      <c r="T68" s="30">
        <v>2167</v>
      </c>
      <c r="U68" s="30">
        <v>1840</v>
      </c>
      <c r="V68" s="30">
        <v>2092</v>
      </c>
      <c r="W68" s="30">
        <v>8145</v>
      </c>
      <c r="X68" s="31">
        <v>1919</v>
      </c>
      <c r="Y68" s="30">
        <v>1492</v>
      </c>
      <c r="Z68" s="29">
        <v>1917</v>
      </c>
      <c r="AA68" s="29">
        <v>1860</v>
      </c>
      <c r="AB68" s="29">
        <v>7188</v>
      </c>
      <c r="AC68" s="29">
        <v>1793</v>
      </c>
      <c r="AD68" s="29">
        <v>2275</v>
      </c>
      <c r="AE68" s="29">
        <v>2388</v>
      </c>
      <c r="AF68" s="29">
        <v>2226</v>
      </c>
      <c r="AG68" s="29">
        <v>8680</v>
      </c>
      <c r="AH68" s="29">
        <v>2353</v>
      </c>
      <c r="AI68" s="29">
        <v>1567</v>
      </c>
      <c r="AJ68" s="29">
        <v>0</v>
      </c>
      <c r="AK68" s="29">
        <v>0</v>
      </c>
      <c r="AL68" s="29">
        <v>3920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</row>
    <row r="69" spans="1:63" x14ac:dyDescent="0.2">
      <c r="A69" s="14" t="s">
        <v>70</v>
      </c>
      <c r="B69" s="29">
        <v>5278.6973099999996</v>
      </c>
      <c r="C69" s="29">
        <v>5150.5744999999988</v>
      </c>
      <c r="D69" s="29">
        <v>5113.3419399999993</v>
      </c>
      <c r="E69" s="29">
        <v>6728.2181200000014</v>
      </c>
      <c r="F69" s="29">
        <v>22270.831869999998</v>
      </c>
      <c r="G69" s="29"/>
      <c r="H69" s="29"/>
      <c r="I69" s="29">
        <v>6094.4181899999994</v>
      </c>
      <c r="J69" s="29">
        <v>6295.8022600000022</v>
      </c>
      <c r="K69" s="29">
        <v>6200.8662999999988</v>
      </c>
      <c r="L69" s="29">
        <v>6192.9878500000013</v>
      </c>
      <c r="M69" s="29">
        <v>24784.0746</v>
      </c>
      <c r="N69" s="29">
        <v>6613.0393999999997</v>
      </c>
      <c r="O69" s="30">
        <v>6649</v>
      </c>
      <c r="P69" s="29">
        <v>6664</v>
      </c>
      <c r="Q69" s="29">
        <v>7083</v>
      </c>
      <c r="R69" s="29">
        <v>27007.039400000001</v>
      </c>
      <c r="S69" s="29">
        <v>7077.3132900000001</v>
      </c>
      <c r="T69" s="30">
        <v>7753</v>
      </c>
      <c r="U69" s="30">
        <v>6893</v>
      </c>
      <c r="V69" s="30">
        <v>8534</v>
      </c>
      <c r="W69" s="30">
        <v>30258</v>
      </c>
      <c r="X69" s="31">
        <v>7270</v>
      </c>
      <c r="Y69" s="30">
        <v>7837</v>
      </c>
      <c r="Z69" s="29">
        <v>10954</v>
      </c>
      <c r="AA69" s="29">
        <v>4001</v>
      </c>
      <c r="AB69" s="29">
        <v>30063</v>
      </c>
      <c r="AC69" s="29">
        <v>6559</v>
      </c>
      <c r="AD69" s="29">
        <v>5725</v>
      </c>
      <c r="AE69" s="29">
        <v>5873</v>
      </c>
      <c r="AF69" s="29">
        <v>6254</v>
      </c>
      <c r="AG69" s="29">
        <v>24410</v>
      </c>
      <c r="AH69" s="29">
        <v>5988</v>
      </c>
      <c r="AI69" s="29">
        <v>6044</v>
      </c>
      <c r="AJ69" s="29">
        <v>6258</v>
      </c>
      <c r="AK69" s="29">
        <v>6389</v>
      </c>
      <c r="AL69" s="29">
        <v>24679</v>
      </c>
      <c r="AM69" s="29">
        <v>6635</v>
      </c>
      <c r="AN69" s="29">
        <v>6492</v>
      </c>
      <c r="AO69" s="29">
        <v>5777</v>
      </c>
      <c r="AP69" s="29">
        <v>8412</v>
      </c>
      <c r="AQ69" s="29">
        <v>27316</v>
      </c>
      <c r="AR69" s="29">
        <v>7062</v>
      </c>
      <c r="AS69" s="29">
        <v>7178</v>
      </c>
      <c r="AT69" s="29">
        <v>6564</v>
      </c>
      <c r="AU69" s="29">
        <v>7363</v>
      </c>
      <c r="AV69" s="29">
        <v>28167</v>
      </c>
      <c r="AW69" s="29">
        <v>6439</v>
      </c>
      <c r="AX69" s="29">
        <v>7501</v>
      </c>
      <c r="AY69" s="29">
        <v>6768</v>
      </c>
      <c r="AZ69" s="29">
        <v>7111</v>
      </c>
      <c r="BA69" s="29">
        <v>27819</v>
      </c>
      <c r="BB69" s="29">
        <v>7353</v>
      </c>
      <c r="BC69" s="29">
        <v>7288</v>
      </c>
      <c r="BD69" s="29">
        <v>6950</v>
      </c>
      <c r="BE69" s="29">
        <v>5878</v>
      </c>
      <c r="BF69" s="29">
        <v>27469</v>
      </c>
      <c r="BG69" s="29">
        <v>7095</v>
      </c>
      <c r="BH69" s="29">
        <v>6442</v>
      </c>
      <c r="BI69" s="29">
        <v>6979</v>
      </c>
      <c r="BJ69" s="29">
        <v>8213</v>
      </c>
      <c r="BK69" s="29">
        <v>28729</v>
      </c>
    </row>
    <row r="70" spans="1:63" x14ac:dyDescent="0.2">
      <c r="A70" s="14" t="s">
        <v>1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/>
      <c r="H70" s="29"/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30">
        <v>0</v>
      </c>
      <c r="P70" s="29">
        <v>0</v>
      </c>
      <c r="Q70" s="29">
        <v>0</v>
      </c>
      <c r="R70" s="29">
        <v>0</v>
      </c>
      <c r="S70" s="29">
        <v>0</v>
      </c>
      <c r="T70" s="30">
        <v>0</v>
      </c>
      <c r="U70" s="30">
        <v>0</v>
      </c>
      <c r="V70" s="30">
        <v>0</v>
      </c>
      <c r="W70" s="30">
        <v>0</v>
      </c>
      <c r="X70" s="31">
        <v>0</v>
      </c>
      <c r="Y70" s="30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</row>
    <row r="71" spans="1:63" x14ac:dyDescent="0.2">
      <c r="A71" s="14" t="s">
        <v>18</v>
      </c>
      <c r="B71" s="29">
        <v>157.52083000000002</v>
      </c>
      <c r="C71" s="29">
        <v>111.82563999999999</v>
      </c>
      <c r="D71" s="29">
        <v>236.60340000000005</v>
      </c>
      <c r="E71" s="29">
        <v>186.87649999999996</v>
      </c>
      <c r="F71" s="29">
        <v>692.82637</v>
      </c>
      <c r="G71" s="29"/>
      <c r="H71" s="29"/>
      <c r="I71" s="29">
        <v>206.66224</v>
      </c>
      <c r="J71" s="29">
        <v>75.724460000000022</v>
      </c>
      <c r="K71" s="29">
        <v>108.07632000000001</v>
      </c>
      <c r="L71" s="29">
        <v>124.61947999999995</v>
      </c>
      <c r="M71" s="29">
        <v>515.08249999999998</v>
      </c>
      <c r="N71" s="29">
        <v>178.20263999999997</v>
      </c>
      <c r="O71" s="30">
        <v>110</v>
      </c>
      <c r="P71" s="29">
        <v>134</v>
      </c>
      <c r="Q71" s="29">
        <v>337</v>
      </c>
      <c r="R71" s="29">
        <v>759.20263999999997</v>
      </c>
      <c r="S71" s="29">
        <v>183.97809000000001</v>
      </c>
      <c r="T71" s="30">
        <v>139</v>
      </c>
      <c r="U71" s="30">
        <v>134</v>
      </c>
      <c r="V71" s="30">
        <v>167</v>
      </c>
      <c r="W71" s="30">
        <v>624</v>
      </c>
      <c r="X71" s="31">
        <v>179</v>
      </c>
      <c r="Y71" s="30">
        <v>148</v>
      </c>
      <c r="Z71" s="29">
        <v>149</v>
      </c>
      <c r="AA71" s="29">
        <v>160</v>
      </c>
      <c r="AB71" s="29">
        <v>636</v>
      </c>
      <c r="AC71" s="29">
        <v>180</v>
      </c>
      <c r="AD71" s="29">
        <v>146</v>
      </c>
      <c r="AE71" s="29">
        <v>229</v>
      </c>
      <c r="AF71" s="29">
        <v>205</v>
      </c>
      <c r="AG71" s="29">
        <v>760</v>
      </c>
      <c r="AH71" s="29">
        <v>278</v>
      </c>
      <c r="AI71" s="29">
        <v>225</v>
      </c>
      <c r="AJ71" s="29">
        <v>194</v>
      </c>
      <c r="AK71" s="29">
        <v>172</v>
      </c>
      <c r="AL71" s="29">
        <v>869</v>
      </c>
      <c r="AM71" s="29">
        <v>266</v>
      </c>
      <c r="AN71" s="29">
        <v>198</v>
      </c>
      <c r="AO71" s="29">
        <v>189</v>
      </c>
      <c r="AP71" s="29">
        <v>213</v>
      </c>
      <c r="AQ71" s="29">
        <v>866</v>
      </c>
      <c r="AR71" s="29">
        <v>225</v>
      </c>
      <c r="AS71" s="29">
        <v>208</v>
      </c>
      <c r="AT71" s="29">
        <v>268</v>
      </c>
      <c r="AU71" s="29">
        <v>285</v>
      </c>
      <c r="AV71" s="29">
        <v>986</v>
      </c>
      <c r="AW71" s="29">
        <v>224</v>
      </c>
      <c r="AX71" s="29">
        <v>208</v>
      </c>
      <c r="AY71" s="29">
        <v>191</v>
      </c>
      <c r="AZ71" s="29">
        <v>173</v>
      </c>
      <c r="BA71" s="29">
        <v>796</v>
      </c>
      <c r="BB71" s="29">
        <v>218</v>
      </c>
      <c r="BC71" s="29">
        <v>239</v>
      </c>
      <c r="BD71" s="29">
        <v>228</v>
      </c>
      <c r="BE71" s="29">
        <v>245</v>
      </c>
      <c r="BF71" s="29">
        <v>930</v>
      </c>
      <c r="BG71" s="29">
        <v>273</v>
      </c>
      <c r="BH71" s="29">
        <v>182</v>
      </c>
      <c r="BI71" s="29">
        <v>184</v>
      </c>
      <c r="BJ71" s="29">
        <v>203</v>
      </c>
      <c r="BK71" s="29">
        <v>842</v>
      </c>
    </row>
    <row r="72" spans="1:63" x14ac:dyDescent="0.2">
      <c r="A72" s="14" t="s">
        <v>7</v>
      </c>
      <c r="B72" s="29">
        <v>2108.7498999999998</v>
      </c>
      <c r="C72" s="29">
        <v>2117.7469800000003</v>
      </c>
      <c r="D72" s="29">
        <v>2096.1044000000006</v>
      </c>
      <c r="E72" s="29">
        <v>3236.1900800000003</v>
      </c>
      <c r="F72" s="29">
        <v>9558.7913600000011</v>
      </c>
      <c r="G72" s="29"/>
      <c r="H72" s="29"/>
      <c r="I72" s="29">
        <v>1897.6242099999999</v>
      </c>
      <c r="J72" s="29">
        <v>1909.2462800000003</v>
      </c>
      <c r="K72" s="29">
        <v>1935.1849700000007</v>
      </c>
      <c r="L72" s="29">
        <v>1973.4950799999988</v>
      </c>
      <c r="M72" s="29">
        <v>7715.5505400000002</v>
      </c>
      <c r="N72" s="29">
        <v>2324.9533700000002</v>
      </c>
      <c r="O72" s="30">
        <v>2320</v>
      </c>
      <c r="P72" s="29">
        <v>2332</v>
      </c>
      <c r="Q72" s="29">
        <v>1718</v>
      </c>
      <c r="R72" s="29">
        <v>8695.9533699999993</v>
      </c>
      <c r="S72" s="29">
        <v>3213.7061699999999</v>
      </c>
      <c r="T72" s="30">
        <v>2481</v>
      </c>
      <c r="U72" s="30">
        <v>2465</v>
      </c>
      <c r="V72" s="30">
        <v>2553</v>
      </c>
      <c r="W72" s="30">
        <v>10712</v>
      </c>
      <c r="X72" s="31">
        <v>2648</v>
      </c>
      <c r="Y72" s="30">
        <v>2635</v>
      </c>
      <c r="Z72" s="29">
        <v>2629</v>
      </c>
      <c r="AA72" s="29">
        <v>2720</v>
      </c>
      <c r="AB72" s="29">
        <v>10630</v>
      </c>
      <c r="AC72" s="29">
        <v>2749</v>
      </c>
      <c r="AD72" s="29">
        <v>2760</v>
      </c>
      <c r="AE72" s="29">
        <v>2761</v>
      </c>
      <c r="AF72" s="29">
        <v>2887</v>
      </c>
      <c r="AG72" s="29">
        <v>11158</v>
      </c>
      <c r="AH72" s="29">
        <v>3014</v>
      </c>
      <c r="AI72" s="29">
        <v>2986</v>
      </c>
      <c r="AJ72" s="29">
        <v>2973</v>
      </c>
      <c r="AK72" s="29">
        <v>3247</v>
      </c>
      <c r="AL72" s="29">
        <v>12220</v>
      </c>
      <c r="AM72" s="29">
        <v>3227</v>
      </c>
      <c r="AN72" s="29">
        <v>3228</v>
      </c>
      <c r="AO72" s="29">
        <v>3286</v>
      </c>
      <c r="AP72" s="29">
        <v>3371</v>
      </c>
      <c r="AQ72" s="29">
        <v>13112</v>
      </c>
      <c r="AR72" s="29">
        <v>3529</v>
      </c>
      <c r="AS72" s="29">
        <v>3506</v>
      </c>
      <c r="AT72" s="29">
        <v>3516</v>
      </c>
      <c r="AU72" s="29">
        <v>3542</v>
      </c>
      <c r="AV72" s="29">
        <v>14093</v>
      </c>
      <c r="AW72" s="29">
        <v>3539</v>
      </c>
      <c r="AX72" s="29">
        <v>3507</v>
      </c>
      <c r="AY72" s="29">
        <v>3530</v>
      </c>
      <c r="AZ72" s="29">
        <v>3632</v>
      </c>
      <c r="BA72" s="29">
        <v>14208</v>
      </c>
      <c r="BB72" s="29">
        <v>3752</v>
      </c>
      <c r="BC72" s="29">
        <v>3765</v>
      </c>
      <c r="BD72" s="29">
        <v>3815</v>
      </c>
      <c r="BE72" s="29">
        <v>3689</v>
      </c>
      <c r="BF72" s="29">
        <v>15021</v>
      </c>
      <c r="BG72" s="29">
        <v>3863</v>
      </c>
      <c r="BH72" s="29">
        <v>3860</v>
      </c>
      <c r="BI72" s="29">
        <v>3888</v>
      </c>
      <c r="BJ72" s="29">
        <v>3782</v>
      </c>
      <c r="BK72" s="29">
        <v>15393</v>
      </c>
    </row>
    <row r="73" spans="1:63" x14ac:dyDescent="0.2">
      <c r="A73" s="14" t="s">
        <v>9</v>
      </c>
      <c r="B73" s="29">
        <v>3834.8152100000002</v>
      </c>
      <c r="C73" s="29">
        <v>3964.5331099999999</v>
      </c>
      <c r="D73" s="29">
        <v>4272.258139999999</v>
      </c>
      <c r="E73" s="29">
        <v>4400.6544200000026</v>
      </c>
      <c r="F73" s="29">
        <v>16472.260880000002</v>
      </c>
      <c r="G73" s="29"/>
      <c r="H73" s="29"/>
      <c r="I73" s="29">
        <v>4292.7517900000003</v>
      </c>
      <c r="J73" s="29">
        <v>4742.5097999999998</v>
      </c>
      <c r="K73" s="29">
        <v>5141.8808800000006</v>
      </c>
      <c r="L73" s="29">
        <v>5643.1504399999994</v>
      </c>
      <c r="M73" s="29">
        <v>19820.29291</v>
      </c>
      <c r="N73" s="29">
        <v>4450.3027700000002</v>
      </c>
      <c r="O73" s="30">
        <v>4773</v>
      </c>
      <c r="P73" s="29">
        <v>6511</v>
      </c>
      <c r="Q73" s="29">
        <v>5060</v>
      </c>
      <c r="R73" s="29">
        <v>20793.302770000002</v>
      </c>
      <c r="S73" s="29">
        <v>5479.3222100000003</v>
      </c>
      <c r="T73" s="30">
        <v>5738</v>
      </c>
      <c r="U73" s="30">
        <v>6195</v>
      </c>
      <c r="V73" s="30">
        <v>6154</v>
      </c>
      <c r="W73" s="30">
        <v>23567</v>
      </c>
      <c r="X73" s="31">
        <v>5574</v>
      </c>
      <c r="Y73" s="30">
        <v>5759</v>
      </c>
      <c r="Z73" s="29">
        <v>6430</v>
      </c>
      <c r="AA73" s="29">
        <v>6826</v>
      </c>
      <c r="AB73" s="29">
        <v>24588</v>
      </c>
      <c r="AC73" s="29">
        <v>10263</v>
      </c>
      <c r="AD73" s="29">
        <v>6237</v>
      </c>
      <c r="AE73" s="29">
        <v>5843</v>
      </c>
      <c r="AF73" s="29">
        <v>6023</v>
      </c>
      <c r="AG73" s="29">
        <v>28363</v>
      </c>
      <c r="AH73" s="29">
        <v>5828</v>
      </c>
      <c r="AI73" s="29">
        <v>6035</v>
      </c>
      <c r="AJ73" s="29">
        <v>6066</v>
      </c>
      <c r="AK73" s="29">
        <v>5996</v>
      </c>
      <c r="AL73" s="29">
        <v>23925</v>
      </c>
      <c r="AM73" s="29">
        <v>5900</v>
      </c>
      <c r="AN73" s="29">
        <v>5976</v>
      </c>
      <c r="AO73" s="29">
        <v>6153</v>
      </c>
      <c r="AP73" s="29">
        <v>6510</v>
      </c>
      <c r="AQ73" s="29">
        <v>24539</v>
      </c>
      <c r="AR73" s="29">
        <v>6735</v>
      </c>
      <c r="AS73" s="29">
        <v>6811</v>
      </c>
      <c r="AT73" s="29">
        <v>6278</v>
      </c>
      <c r="AU73" s="29">
        <v>6573</v>
      </c>
      <c r="AV73" s="29">
        <v>26397</v>
      </c>
      <c r="AW73" s="29">
        <v>9479</v>
      </c>
      <c r="AX73" s="29">
        <v>10354</v>
      </c>
      <c r="AY73" s="29">
        <v>7945</v>
      </c>
      <c r="AZ73" s="29">
        <v>13334</v>
      </c>
      <c r="BA73" s="29">
        <v>41112</v>
      </c>
      <c r="BB73" s="29">
        <v>9486</v>
      </c>
      <c r="BC73" s="29">
        <v>9635</v>
      </c>
      <c r="BD73" s="29">
        <v>9302</v>
      </c>
      <c r="BE73" s="29">
        <v>9397</v>
      </c>
      <c r="BF73" s="29">
        <v>37820</v>
      </c>
      <c r="BG73" s="29">
        <v>9014</v>
      </c>
      <c r="BH73" s="29">
        <v>8313</v>
      </c>
      <c r="BI73" s="29">
        <v>9928</v>
      </c>
      <c r="BJ73" s="29">
        <v>14253</v>
      </c>
      <c r="BK73" s="29">
        <v>41508</v>
      </c>
    </row>
    <row r="74" spans="1:63" x14ac:dyDescent="0.2">
      <c r="A74" s="14" t="s">
        <v>10</v>
      </c>
      <c r="B74" s="29">
        <v>2219.0042700000004</v>
      </c>
      <c r="C74" s="29">
        <v>2124.7019899999996</v>
      </c>
      <c r="D74" s="29">
        <v>2415.5418799999998</v>
      </c>
      <c r="E74" s="29">
        <v>2364.8278199999986</v>
      </c>
      <c r="F74" s="29">
        <v>9124.0759599999983</v>
      </c>
      <c r="G74" s="29"/>
      <c r="H74" s="29"/>
      <c r="I74" s="29">
        <v>2356.4367899999997</v>
      </c>
      <c r="J74" s="29">
        <v>2272.0853200000006</v>
      </c>
      <c r="K74" s="29">
        <v>2168.3647399999982</v>
      </c>
      <c r="L74" s="29">
        <v>2177.0233800000015</v>
      </c>
      <c r="M74" s="29">
        <v>8973.9102299999995</v>
      </c>
      <c r="N74" s="29">
        <v>2129.3833400000003</v>
      </c>
      <c r="O74" s="30">
        <v>2181</v>
      </c>
      <c r="P74" s="29">
        <v>2271</v>
      </c>
      <c r="Q74" s="29">
        <v>2650</v>
      </c>
      <c r="R74" s="29">
        <v>9231.3833400000003</v>
      </c>
      <c r="S74" s="29">
        <v>2470.5883599999997</v>
      </c>
      <c r="T74" s="30">
        <v>2649</v>
      </c>
      <c r="U74" s="30">
        <v>3245</v>
      </c>
      <c r="V74" s="30">
        <v>3281</v>
      </c>
      <c r="W74" s="30">
        <v>11644</v>
      </c>
      <c r="X74" s="31">
        <v>2729</v>
      </c>
      <c r="Y74" s="30">
        <v>2915</v>
      </c>
      <c r="Z74" s="29">
        <v>3166</v>
      </c>
      <c r="AA74" s="29">
        <v>3005</v>
      </c>
      <c r="AB74" s="29">
        <v>11815</v>
      </c>
      <c r="AC74" s="29">
        <v>3211</v>
      </c>
      <c r="AD74" s="29">
        <v>3208</v>
      </c>
      <c r="AE74" s="29">
        <v>3296</v>
      </c>
      <c r="AF74" s="29">
        <v>3180</v>
      </c>
      <c r="AG74" s="29">
        <v>12892</v>
      </c>
      <c r="AH74" s="29">
        <v>3261</v>
      </c>
      <c r="AI74" s="29">
        <v>3347</v>
      </c>
      <c r="AJ74" s="29">
        <v>3400</v>
      </c>
      <c r="AK74" s="29">
        <v>3391</v>
      </c>
      <c r="AL74" s="29">
        <v>13399</v>
      </c>
      <c r="AM74" s="29">
        <v>3555</v>
      </c>
      <c r="AN74" s="29">
        <v>3426</v>
      </c>
      <c r="AO74" s="29">
        <v>3633</v>
      </c>
      <c r="AP74" s="29">
        <v>3967</v>
      </c>
      <c r="AQ74" s="29">
        <v>14581</v>
      </c>
      <c r="AR74" s="29">
        <v>4001</v>
      </c>
      <c r="AS74" s="29">
        <v>3752</v>
      </c>
      <c r="AT74" s="29">
        <v>3807</v>
      </c>
      <c r="AU74" s="29">
        <v>3732</v>
      </c>
      <c r="AV74" s="29">
        <v>15292</v>
      </c>
      <c r="AW74" s="29">
        <v>3810</v>
      </c>
      <c r="AX74" s="29">
        <v>3609</v>
      </c>
      <c r="AY74" s="29">
        <v>3730</v>
      </c>
      <c r="AZ74" s="29">
        <v>4717</v>
      </c>
      <c r="BA74" s="29">
        <v>15866</v>
      </c>
      <c r="BB74" s="29">
        <v>4156</v>
      </c>
      <c r="BC74" s="29">
        <v>4065</v>
      </c>
      <c r="BD74" s="29">
        <v>4222</v>
      </c>
      <c r="BE74" s="29">
        <v>4231</v>
      </c>
      <c r="BF74" s="29">
        <v>16674</v>
      </c>
      <c r="BG74" s="29">
        <v>4516</v>
      </c>
      <c r="BH74" s="29">
        <v>4280</v>
      </c>
      <c r="BI74" s="29">
        <v>4570</v>
      </c>
      <c r="BJ74" s="29">
        <v>4771</v>
      </c>
      <c r="BK74" s="29">
        <v>18137</v>
      </c>
    </row>
    <row r="75" spans="1:63" x14ac:dyDescent="0.2">
      <c r="A75" s="14" t="s">
        <v>11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/>
      <c r="H75" s="29"/>
      <c r="I75" s="29">
        <v>0</v>
      </c>
      <c r="J75" s="29">
        <v>8722.8922287999994</v>
      </c>
      <c r="K75" s="29">
        <v>590.21176419999995</v>
      </c>
      <c r="L75" s="29">
        <v>766.53305700000055</v>
      </c>
      <c r="M75" s="29">
        <v>10079.637049999999</v>
      </c>
      <c r="N75" s="29">
        <v>10852.838165199999</v>
      </c>
      <c r="O75" s="30">
        <v>2674</v>
      </c>
      <c r="P75" s="29">
        <v>21074</v>
      </c>
      <c r="Q75" s="29">
        <v>29582</v>
      </c>
      <c r="R75" s="29">
        <v>64181.838165199995</v>
      </c>
      <c r="S75" s="29">
        <v>35417.066160000002</v>
      </c>
      <c r="T75" s="30">
        <v>39422</v>
      </c>
      <c r="U75" s="30">
        <v>42453</v>
      </c>
      <c r="V75" s="30">
        <v>43981</v>
      </c>
      <c r="W75" s="30">
        <v>161273</v>
      </c>
      <c r="X75" s="31">
        <v>53052</v>
      </c>
      <c r="Y75" s="30">
        <v>52440</v>
      </c>
      <c r="Z75" s="29">
        <v>52473</v>
      </c>
      <c r="AA75" s="29">
        <v>52513</v>
      </c>
      <c r="AB75" s="29">
        <v>210478</v>
      </c>
      <c r="AC75" s="29">
        <v>49794</v>
      </c>
      <c r="AD75" s="29">
        <v>55391</v>
      </c>
      <c r="AE75" s="29">
        <v>59386</v>
      </c>
      <c r="AF75" s="29">
        <v>58053</v>
      </c>
      <c r="AG75" s="29">
        <v>222624</v>
      </c>
      <c r="AH75" s="29">
        <v>55794</v>
      </c>
      <c r="AI75" s="29">
        <v>60226</v>
      </c>
      <c r="AJ75" s="29">
        <v>61308</v>
      </c>
      <c r="AK75" s="29">
        <v>62767</v>
      </c>
      <c r="AL75" s="29">
        <v>240095</v>
      </c>
      <c r="AM75" s="29">
        <v>63603</v>
      </c>
      <c r="AN75" s="29">
        <v>68460</v>
      </c>
      <c r="AO75" s="29">
        <v>69657</v>
      </c>
      <c r="AP75" s="29">
        <v>67797</v>
      </c>
      <c r="AQ75" s="29">
        <v>269517</v>
      </c>
      <c r="AR75" s="29">
        <v>68391</v>
      </c>
      <c r="AS75" s="29">
        <v>120312</v>
      </c>
      <c r="AT75" s="29">
        <v>126094</v>
      </c>
      <c r="AU75" s="29">
        <v>124145</v>
      </c>
      <c r="AV75" s="29">
        <v>438942</v>
      </c>
      <c r="AW75" s="29">
        <v>124581</v>
      </c>
      <c r="AX75" s="29">
        <v>139286</v>
      </c>
      <c r="AY75" s="29">
        <v>138569</v>
      </c>
      <c r="AZ75" s="29">
        <v>132626</v>
      </c>
      <c r="BA75" s="29">
        <v>535062</v>
      </c>
      <c r="BB75" s="29">
        <v>134208</v>
      </c>
      <c r="BC75" s="29">
        <v>151243</v>
      </c>
      <c r="BD75" s="29">
        <v>156524</v>
      </c>
      <c r="BE75" s="29">
        <v>155550</v>
      </c>
      <c r="BF75" s="29">
        <v>597525</v>
      </c>
      <c r="BG75" s="29">
        <v>137735</v>
      </c>
      <c r="BH75" s="29">
        <v>41198</v>
      </c>
      <c r="BI75" s="29">
        <v>59011</v>
      </c>
      <c r="BJ75" s="29">
        <v>76347</v>
      </c>
      <c r="BK75" s="29">
        <v>314291</v>
      </c>
    </row>
    <row r="76" spans="1:63" x14ac:dyDescent="0.2">
      <c r="A76" s="14" t="s">
        <v>173</v>
      </c>
      <c r="B76" s="29">
        <v>0</v>
      </c>
      <c r="C76" s="29">
        <v>15.68754</v>
      </c>
      <c r="D76" s="29">
        <v>9.9187000000000012</v>
      </c>
      <c r="E76" s="29">
        <v>11.69173</v>
      </c>
      <c r="F76" s="29">
        <v>37.297969999999999</v>
      </c>
      <c r="G76" s="29"/>
      <c r="H76" s="29"/>
      <c r="I76" s="29">
        <v>63.908999999999999</v>
      </c>
      <c r="J76" s="29">
        <v>91.637700000000009</v>
      </c>
      <c r="K76" s="29">
        <v>77.468220000000002</v>
      </c>
      <c r="L76" s="29">
        <v>115.47172999999998</v>
      </c>
      <c r="M76" s="29">
        <v>348.48665</v>
      </c>
      <c r="N76" s="29">
        <v>198.37791999999999</v>
      </c>
      <c r="O76" s="30">
        <v>358</v>
      </c>
      <c r="P76" s="29">
        <v>144</v>
      </c>
      <c r="Q76" s="29">
        <v>218</v>
      </c>
      <c r="R76" s="29">
        <v>918.37792000000002</v>
      </c>
      <c r="S76" s="29">
        <v>168.88843</v>
      </c>
      <c r="T76" s="30">
        <v>265</v>
      </c>
      <c r="U76" s="30">
        <v>664</v>
      </c>
      <c r="V76" s="30">
        <v>291</v>
      </c>
      <c r="W76" s="30">
        <v>1389</v>
      </c>
      <c r="X76" s="31">
        <v>219</v>
      </c>
      <c r="Y76" s="30">
        <v>321</v>
      </c>
      <c r="Z76" s="29">
        <v>447</v>
      </c>
      <c r="AA76" s="29">
        <v>551</v>
      </c>
      <c r="AB76" s="29">
        <v>1536</v>
      </c>
      <c r="AC76" s="29">
        <v>484</v>
      </c>
      <c r="AD76" s="29">
        <v>518</v>
      </c>
      <c r="AE76" s="29">
        <v>570</v>
      </c>
      <c r="AF76" s="29">
        <v>435</v>
      </c>
      <c r="AG76" s="29">
        <v>2007</v>
      </c>
      <c r="AH76" s="29">
        <v>550</v>
      </c>
      <c r="AI76" s="29">
        <v>688</v>
      </c>
      <c r="AJ76" s="29">
        <v>627</v>
      </c>
      <c r="AK76" s="29">
        <v>524</v>
      </c>
      <c r="AL76" s="29">
        <v>2389</v>
      </c>
      <c r="AM76" s="29">
        <v>517</v>
      </c>
      <c r="AN76" s="29">
        <v>480</v>
      </c>
      <c r="AO76" s="29">
        <v>362</v>
      </c>
      <c r="AP76" s="29">
        <v>318</v>
      </c>
      <c r="AQ76" s="29">
        <v>1677</v>
      </c>
      <c r="AR76" s="29">
        <v>273</v>
      </c>
      <c r="AS76" s="29">
        <v>280</v>
      </c>
      <c r="AT76" s="29">
        <v>402</v>
      </c>
      <c r="AU76" s="29">
        <v>290</v>
      </c>
      <c r="AV76" s="29">
        <v>1245</v>
      </c>
      <c r="AW76" s="29">
        <v>268</v>
      </c>
      <c r="AX76" s="29">
        <v>321</v>
      </c>
      <c r="AY76" s="29">
        <v>298</v>
      </c>
      <c r="AZ76" s="29">
        <v>1817</v>
      </c>
      <c r="BA76" s="29">
        <v>2704</v>
      </c>
      <c r="BB76" s="29">
        <v>512</v>
      </c>
      <c r="BC76" s="29">
        <v>558</v>
      </c>
      <c r="BD76" s="29">
        <v>699</v>
      </c>
      <c r="BE76" s="29">
        <v>801</v>
      </c>
      <c r="BF76" s="29">
        <v>2570</v>
      </c>
      <c r="BG76" s="29">
        <v>673</v>
      </c>
      <c r="BH76" s="29">
        <v>583</v>
      </c>
      <c r="BI76" s="29">
        <v>590</v>
      </c>
      <c r="BJ76" s="29">
        <v>620</v>
      </c>
      <c r="BK76" s="29">
        <v>2466</v>
      </c>
    </row>
    <row r="77" spans="1:63" x14ac:dyDescent="0.2">
      <c r="A77" s="14" t="s">
        <v>8</v>
      </c>
      <c r="B77" s="29">
        <v>402</v>
      </c>
      <c r="C77" s="29">
        <v>402</v>
      </c>
      <c r="D77" s="29">
        <v>402</v>
      </c>
      <c r="E77" s="29">
        <v>402</v>
      </c>
      <c r="F77" s="29">
        <v>1608</v>
      </c>
      <c r="G77" s="29"/>
      <c r="H77" s="29"/>
      <c r="I77" s="29">
        <v>402</v>
      </c>
      <c r="J77" s="29">
        <v>134</v>
      </c>
      <c r="K77" s="29">
        <v>0</v>
      </c>
      <c r="L77" s="29">
        <v>-4.2880000000081964E-2</v>
      </c>
      <c r="M77" s="29">
        <v>535.95711999999992</v>
      </c>
      <c r="N77" s="29">
        <v>0</v>
      </c>
      <c r="O77" s="30">
        <v>0</v>
      </c>
      <c r="P77" s="29">
        <v>0</v>
      </c>
      <c r="Q77" s="29">
        <v>0</v>
      </c>
      <c r="R77" s="29">
        <v>0</v>
      </c>
      <c r="S77" s="29">
        <v>0</v>
      </c>
      <c r="T77" s="30">
        <v>0</v>
      </c>
      <c r="U77" s="30">
        <v>0</v>
      </c>
      <c r="V77" s="30">
        <v>0</v>
      </c>
      <c r="W77" s="30">
        <v>0</v>
      </c>
      <c r="X77" s="31">
        <v>0</v>
      </c>
      <c r="Y77" s="30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</row>
    <row r="78" spans="1:63" x14ac:dyDescent="0.2">
      <c r="A78" s="14" t="s">
        <v>2</v>
      </c>
      <c r="B78" s="29">
        <v>29295.113790000003</v>
      </c>
      <c r="C78" s="29">
        <v>28215.712929999994</v>
      </c>
      <c r="D78" s="29">
        <v>35579.456230000003</v>
      </c>
      <c r="E78" s="29">
        <v>55249.76767999999</v>
      </c>
      <c r="F78" s="29">
        <v>148340.05062999998</v>
      </c>
      <c r="G78" s="29"/>
      <c r="H78" s="29"/>
      <c r="I78" s="29">
        <v>36474.264479999998</v>
      </c>
      <c r="J78" s="29">
        <v>14301.488879999999</v>
      </c>
      <c r="K78" s="29">
        <v>0</v>
      </c>
      <c r="L78" s="29">
        <v>-9.9999961093999445E-6</v>
      </c>
      <c r="M78" s="29">
        <v>50775.753349999999</v>
      </c>
      <c r="N78" s="29">
        <v>0</v>
      </c>
      <c r="O78" s="13">
        <v>0</v>
      </c>
      <c r="P78" s="29">
        <v>0</v>
      </c>
      <c r="Q78" s="29">
        <v>0</v>
      </c>
      <c r="R78" s="29">
        <v>0</v>
      </c>
      <c r="S78" s="29">
        <v>0</v>
      </c>
      <c r="T78" s="13">
        <v>0</v>
      </c>
      <c r="U78" s="13">
        <v>0</v>
      </c>
      <c r="V78" s="13">
        <v>0</v>
      </c>
      <c r="W78" s="13">
        <v>0</v>
      </c>
      <c r="X78" s="27">
        <v>0</v>
      </c>
      <c r="Y78" s="30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</row>
    <row r="79" spans="1:63" x14ac:dyDescent="0.2">
      <c r="A79" s="14" t="s">
        <v>3</v>
      </c>
      <c r="B79" s="29">
        <v>9921.56</v>
      </c>
      <c r="C79" s="29">
        <v>9924.1049999999996</v>
      </c>
      <c r="D79" s="29">
        <v>10388.4895</v>
      </c>
      <c r="E79" s="29">
        <v>12116.390499999998</v>
      </c>
      <c r="F79" s="29">
        <v>42350.544999999998</v>
      </c>
      <c r="G79" s="29"/>
      <c r="H79" s="29"/>
      <c r="I79" s="29">
        <v>10817.955</v>
      </c>
      <c r="J79" s="29">
        <v>10784.205</v>
      </c>
      <c r="K79" s="29">
        <v>0</v>
      </c>
      <c r="L79" s="29">
        <v>0</v>
      </c>
      <c r="M79" s="29">
        <v>21602.16</v>
      </c>
      <c r="N79" s="29">
        <v>0</v>
      </c>
      <c r="O79" s="30">
        <v>0</v>
      </c>
      <c r="P79" s="29">
        <v>0</v>
      </c>
      <c r="Q79" s="29">
        <v>0</v>
      </c>
      <c r="R79" s="29">
        <v>0</v>
      </c>
      <c r="S79" s="29">
        <v>0</v>
      </c>
      <c r="T79" s="30">
        <v>0</v>
      </c>
      <c r="U79" s="30">
        <v>0</v>
      </c>
      <c r="V79" s="30">
        <v>0</v>
      </c>
      <c r="W79" s="30">
        <v>0</v>
      </c>
      <c r="X79" s="31">
        <v>0</v>
      </c>
      <c r="Y79" s="30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</row>
    <row r="80" spans="1:63" x14ac:dyDescent="0.2">
      <c r="A80" s="14" t="s">
        <v>4</v>
      </c>
      <c r="B80" s="29">
        <v>8824</v>
      </c>
      <c r="C80" s="29">
        <v>8827.8799999999992</v>
      </c>
      <c r="D80" s="29">
        <v>9238.6239999999998</v>
      </c>
      <c r="E80" s="29">
        <v>9335.2860000000037</v>
      </c>
      <c r="F80" s="29">
        <v>36225.79</v>
      </c>
      <c r="G80" s="29"/>
      <c r="H80" s="29"/>
      <c r="I80" s="29">
        <v>9801.3549999999996</v>
      </c>
      <c r="J80" s="29">
        <v>6536.49</v>
      </c>
      <c r="K80" s="29">
        <v>0</v>
      </c>
      <c r="L80" s="29">
        <v>0</v>
      </c>
      <c r="M80" s="29">
        <v>16337.844999999999</v>
      </c>
      <c r="N80" s="29">
        <v>0</v>
      </c>
      <c r="O80" s="13">
        <v>0</v>
      </c>
      <c r="P80" s="29">
        <v>0</v>
      </c>
      <c r="Q80" s="29">
        <v>0</v>
      </c>
      <c r="R80" s="29">
        <v>0</v>
      </c>
      <c r="S80" s="29">
        <v>0</v>
      </c>
      <c r="T80" s="13">
        <v>0</v>
      </c>
      <c r="U80" s="13">
        <v>0</v>
      </c>
      <c r="V80" s="13">
        <v>0</v>
      </c>
      <c r="W80" s="13">
        <v>0</v>
      </c>
      <c r="X80" s="27">
        <v>0</v>
      </c>
      <c r="Y80" s="30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</row>
    <row r="81" spans="1:63" x14ac:dyDescent="0.2">
      <c r="A81" s="14" t="s">
        <v>13</v>
      </c>
      <c r="B81" s="29">
        <v>20467.984737824998</v>
      </c>
      <c r="C81" s="29">
        <v>20850.412078124999</v>
      </c>
      <c r="D81" s="29">
        <v>23929.516166850008</v>
      </c>
      <c r="E81" s="29">
        <v>27147.374899874994</v>
      </c>
      <c r="F81" s="29">
        <v>92395.287882674995</v>
      </c>
      <c r="G81" s="29"/>
      <c r="H81" s="29"/>
      <c r="I81" s="29">
        <v>28598.090888925002</v>
      </c>
      <c r="J81" s="29">
        <v>30309.170206274994</v>
      </c>
      <c r="K81" s="29">
        <v>33363.841476375004</v>
      </c>
      <c r="L81" s="29">
        <v>37140.511598425001</v>
      </c>
      <c r="M81" s="29">
        <v>129411.61417</v>
      </c>
      <c r="N81" s="29">
        <v>39029.635329750003</v>
      </c>
      <c r="O81" s="30">
        <v>39671</v>
      </c>
      <c r="P81" s="29">
        <v>43623</v>
      </c>
      <c r="Q81" s="29">
        <v>43978</v>
      </c>
      <c r="R81" s="29">
        <v>166301.63532975002</v>
      </c>
      <c r="S81" s="29">
        <v>45382.291420000001</v>
      </c>
      <c r="T81" s="30">
        <v>47461</v>
      </c>
      <c r="U81" s="30">
        <v>51668</v>
      </c>
      <c r="V81" s="30">
        <v>54363</v>
      </c>
      <c r="W81" s="30">
        <v>198874</v>
      </c>
      <c r="X81" s="31">
        <v>56847</v>
      </c>
      <c r="Y81" s="30">
        <v>56878</v>
      </c>
      <c r="Z81" s="29">
        <v>60461</v>
      </c>
      <c r="AA81" s="29">
        <v>58968</v>
      </c>
      <c r="AB81" s="29">
        <v>233154</v>
      </c>
      <c r="AC81" s="29">
        <v>60674</v>
      </c>
      <c r="AD81" s="29">
        <v>61933</v>
      </c>
      <c r="AE81" s="29">
        <v>65750</v>
      </c>
      <c r="AF81" s="29">
        <v>72164</v>
      </c>
      <c r="AG81" s="29">
        <v>260521</v>
      </c>
      <c r="AH81" s="29">
        <v>73412</v>
      </c>
      <c r="AI81" s="29">
        <v>73925</v>
      </c>
      <c r="AJ81" s="29">
        <v>77097</v>
      </c>
      <c r="AK81" s="29">
        <v>82556</v>
      </c>
      <c r="AL81" s="29">
        <v>306990</v>
      </c>
      <c r="AM81" s="29">
        <v>81174</v>
      </c>
      <c r="AN81" s="29">
        <v>78595</v>
      </c>
      <c r="AO81" s="29">
        <v>25930</v>
      </c>
      <c r="AP81" s="29">
        <v>0</v>
      </c>
      <c r="AQ81" s="29">
        <v>185699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</row>
    <row r="82" spans="1:63" x14ac:dyDescent="0.2">
      <c r="A82" s="14" t="s">
        <v>12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/>
      <c r="H82" s="29"/>
      <c r="I82" s="29">
        <v>0</v>
      </c>
      <c r="J82" s="29">
        <v>6825.1134700000002</v>
      </c>
      <c r="K82" s="29">
        <v>20607.703630000004</v>
      </c>
      <c r="L82" s="29">
        <v>20647.485239999991</v>
      </c>
      <c r="M82" s="29">
        <v>48080.302339999995</v>
      </c>
      <c r="N82" s="29">
        <v>23885.607340000002</v>
      </c>
      <c r="O82" s="30">
        <v>23210</v>
      </c>
      <c r="P82" s="29">
        <v>24240</v>
      </c>
      <c r="Q82" s="29">
        <v>24489</v>
      </c>
      <c r="R82" s="29">
        <v>95824.607340000002</v>
      </c>
      <c r="S82" s="29">
        <v>24587.317170000002</v>
      </c>
      <c r="T82" s="30">
        <v>24161</v>
      </c>
      <c r="U82" s="30">
        <v>24579</v>
      </c>
      <c r="V82" s="30">
        <v>24730</v>
      </c>
      <c r="W82" s="30">
        <v>97685</v>
      </c>
      <c r="X82" s="31">
        <v>25437</v>
      </c>
      <c r="Y82" s="30">
        <v>26577</v>
      </c>
      <c r="Z82" s="29">
        <v>26518</v>
      </c>
      <c r="AA82" s="29">
        <v>26729</v>
      </c>
      <c r="AB82" s="29">
        <v>105262</v>
      </c>
      <c r="AC82" s="29">
        <v>26516</v>
      </c>
      <c r="AD82" s="29">
        <v>26930</v>
      </c>
      <c r="AE82" s="29">
        <v>28952</v>
      </c>
      <c r="AF82" s="29">
        <v>38317</v>
      </c>
      <c r="AG82" s="29">
        <v>120715</v>
      </c>
      <c r="AH82" s="29">
        <v>27456</v>
      </c>
      <c r="AI82" s="29">
        <v>27765</v>
      </c>
      <c r="AJ82" s="29">
        <v>49072</v>
      </c>
      <c r="AK82" s="29">
        <v>37562</v>
      </c>
      <c r="AL82" s="29">
        <v>141855</v>
      </c>
      <c r="AM82" s="29">
        <v>29828</v>
      </c>
      <c r="AN82" s="29">
        <v>31368</v>
      </c>
      <c r="AO82" s="29">
        <v>51228</v>
      </c>
      <c r="AP82" s="29">
        <v>42206</v>
      </c>
      <c r="AQ82" s="29">
        <v>154630</v>
      </c>
      <c r="AR82" s="29">
        <v>41753</v>
      </c>
      <c r="AS82" s="29">
        <v>40657</v>
      </c>
      <c r="AT82" s="29">
        <v>42061</v>
      </c>
      <c r="AU82" s="29">
        <v>45712</v>
      </c>
      <c r="AV82" s="29">
        <v>170183</v>
      </c>
      <c r="AW82" s="29">
        <v>36871</v>
      </c>
      <c r="AX82" s="29">
        <v>41671</v>
      </c>
      <c r="AY82" s="29">
        <v>44950</v>
      </c>
      <c r="AZ82" s="29">
        <v>43609</v>
      </c>
      <c r="BA82" s="29">
        <v>167101</v>
      </c>
      <c r="BB82" s="29">
        <v>36771</v>
      </c>
      <c r="BC82" s="29">
        <v>40322</v>
      </c>
      <c r="BD82" s="29">
        <v>39905</v>
      </c>
      <c r="BE82" s="29">
        <v>51133</v>
      </c>
      <c r="BF82" s="29">
        <v>168131</v>
      </c>
      <c r="BG82" s="29">
        <v>43160</v>
      </c>
      <c r="BH82" s="29">
        <v>43842</v>
      </c>
      <c r="BI82" s="29">
        <v>43738</v>
      </c>
      <c r="BJ82" s="29">
        <v>43616</v>
      </c>
      <c r="BK82" s="29">
        <v>174356</v>
      </c>
    </row>
    <row r="83" spans="1:63" x14ac:dyDescent="0.2">
      <c r="A83" s="14" t="s">
        <v>14</v>
      </c>
      <c r="B83" s="29">
        <v>-83.428008000000091</v>
      </c>
      <c r="C83" s="29">
        <v>664.73549600000001</v>
      </c>
      <c r="D83" s="29">
        <v>303.55101600000017</v>
      </c>
      <c r="E83" s="29">
        <v>288.73882799999961</v>
      </c>
      <c r="F83" s="29">
        <v>1173.5973319999998</v>
      </c>
      <c r="G83" s="29"/>
      <c r="H83" s="29"/>
      <c r="I83" s="29">
        <v>287.49500400000005</v>
      </c>
      <c r="J83" s="29">
        <v>709.64694400000008</v>
      </c>
      <c r="K83" s="29">
        <v>343.09644400000019</v>
      </c>
      <c r="L83" s="29">
        <v>229.50417799999985</v>
      </c>
      <c r="M83" s="29">
        <v>1569.7425700000001</v>
      </c>
      <c r="N83" s="29">
        <v>327.82331999999997</v>
      </c>
      <c r="O83" s="30">
        <v>693</v>
      </c>
      <c r="P83" s="29">
        <v>363</v>
      </c>
      <c r="Q83" s="29">
        <v>300</v>
      </c>
      <c r="R83" s="29">
        <v>1685.82332</v>
      </c>
      <c r="S83" s="29">
        <v>332.63274999999999</v>
      </c>
      <c r="T83" s="30">
        <v>680</v>
      </c>
      <c r="U83" s="30">
        <v>360</v>
      </c>
      <c r="V83" s="30">
        <v>434</v>
      </c>
      <c r="W83" s="30">
        <v>1806</v>
      </c>
      <c r="X83" s="31">
        <v>911</v>
      </c>
      <c r="Y83" s="30">
        <v>960</v>
      </c>
      <c r="Z83" s="29">
        <v>384</v>
      </c>
      <c r="AA83" s="29">
        <v>2292</v>
      </c>
      <c r="AB83" s="29">
        <v>4551</v>
      </c>
      <c r="AC83" s="29">
        <v>2276</v>
      </c>
      <c r="AD83" s="29">
        <v>2443</v>
      </c>
      <c r="AE83" s="29">
        <v>2161</v>
      </c>
      <c r="AF83" s="29">
        <v>2053</v>
      </c>
      <c r="AG83" s="29">
        <v>8933</v>
      </c>
      <c r="AH83" s="29">
        <v>2647</v>
      </c>
      <c r="AI83" s="29">
        <v>2973</v>
      </c>
      <c r="AJ83" s="29">
        <v>2205</v>
      </c>
      <c r="AK83" s="29">
        <v>1945</v>
      </c>
      <c r="AL83" s="29">
        <v>9770</v>
      </c>
      <c r="AM83" s="29">
        <v>2692</v>
      </c>
      <c r="AN83" s="29">
        <v>2469</v>
      </c>
      <c r="AO83" s="29">
        <v>2581</v>
      </c>
      <c r="AP83" s="29">
        <v>2403</v>
      </c>
      <c r="AQ83" s="29">
        <v>10145</v>
      </c>
      <c r="AR83" s="29">
        <v>3141</v>
      </c>
      <c r="AS83" s="29">
        <v>3179</v>
      </c>
      <c r="AT83" s="29">
        <v>2515</v>
      </c>
      <c r="AU83" s="29">
        <v>2327</v>
      </c>
      <c r="AV83" s="29">
        <v>11162</v>
      </c>
      <c r="AW83" s="29">
        <v>3003</v>
      </c>
      <c r="AX83" s="29">
        <v>2687</v>
      </c>
      <c r="AY83" s="29">
        <v>2423</v>
      </c>
      <c r="AZ83" s="29">
        <v>2379</v>
      </c>
      <c r="BA83" s="29">
        <v>10492</v>
      </c>
      <c r="BB83" s="29">
        <v>2417</v>
      </c>
      <c r="BC83" s="29">
        <v>2589</v>
      </c>
      <c r="BD83" s="29">
        <v>2537</v>
      </c>
      <c r="BE83" s="29">
        <v>2389</v>
      </c>
      <c r="BF83" s="29">
        <v>9932</v>
      </c>
      <c r="BG83" s="29">
        <v>2363</v>
      </c>
      <c r="BH83" s="29">
        <v>2072</v>
      </c>
      <c r="BI83" s="29">
        <v>2584</v>
      </c>
      <c r="BJ83" s="29">
        <v>2595</v>
      </c>
      <c r="BK83" s="29">
        <v>9614</v>
      </c>
    </row>
    <row r="84" spans="1:63" x14ac:dyDescent="0.2">
      <c r="A84" s="14" t="s">
        <v>15</v>
      </c>
      <c r="B84" s="29">
        <v>0</v>
      </c>
      <c r="C84" s="29">
        <v>0</v>
      </c>
      <c r="D84" s="29">
        <v>6664.7661210000015</v>
      </c>
      <c r="E84" s="29">
        <v>7648.3603980000016</v>
      </c>
      <c r="F84" s="29">
        <v>14313.126519000003</v>
      </c>
      <c r="G84" s="29"/>
      <c r="H84" s="29"/>
      <c r="I84" s="29">
        <v>13159.566531000002</v>
      </c>
      <c r="J84" s="29">
        <v>21480.592675499996</v>
      </c>
      <c r="K84" s="29">
        <v>27354.146233499996</v>
      </c>
      <c r="L84" s="29">
        <v>19343.491460000005</v>
      </c>
      <c r="M84" s="29">
        <v>81337.796900000001</v>
      </c>
      <c r="N84" s="29">
        <v>19082.017201500003</v>
      </c>
      <c r="O84" s="30">
        <v>24839</v>
      </c>
      <c r="P84" s="29">
        <v>33431</v>
      </c>
      <c r="Q84" s="29">
        <v>16089</v>
      </c>
      <c r="R84" s="29">
        <v>93440.017201499999</v>
      </c>
      <c r="S84" s="29">
        <v>7765.6767900000004</v>
      </c>
      <c r="T84" s="30">
        <v>15096</v>
      </c>
      <c r="U84" s="30">
        <v>23655</v>
      </c>
      <c r="V84" s="30">
        <v>18026</v>
      </c>
      <c r="W84" s="30">
        <v>64543</v>
      </c>
      <c r="X84" s="31">
        <v>7499</v>
      </c>
      <c r="Y84" s="30">
        <v>16475</v>
      </c>
      <c r="Z84" s="29">
        <v>25532</v>
      </c>
      <c r="AA84" s="29">
        <v>18368</v>
      </c>
      <c r="AB84" s="29">
        <v>67873</v>
      </c>
      <c r="AC84" s="29">
        <v>3043</v>
      </c>
      <c r="AD84" s="29">
        <v>0</v>
      </c>
      <c r="AE84" s="29">
        <v>0</v>
      </c>
      <c r="AF84" s="29">
        <v>0</v>
      </c>
      <c r="AG84" s="29">
        <v>3043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</row>
    <row r="85" spans="1:63" x14ac:dyDescent="0.2">
      <c r="A85" s="14" t="s">
        <v>17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/>
      <c r="H85" s="29"/>
      <c r="I85" s="29">
        <v>0</v>
      </c>
      <c r="J85" s="29">
        <v>0</v>
      </c>
      <c r="K85" s="29">
        <v>0</v>
      </c>
      <c r="L85" s="29">
        <v>22321.069059999998</v>
      </c>
      <c r="M85" s="29">
        <v>22321.069059999998</v>
      </c>
      <c r="N85" s="29">
        <v>891.01884999999993</v>
      </c>
      <c r="O85" s="30">
        <v>602</v>
      </c>
      <c r="P85" s="29">
        <v>644</v>
      </c>
      <c r="Q85" s="29">
        <v>1173</v>
      </c>
      <c r="R85" s="29">
        <v>3801.0188499999999</v>
      </c>
      <c r="S85" s="29">
        <v>705.94880000000001</v>
      </c>
      <c r="T85" s="30">
        <v>725</v>
      </c>
      <c r="U85" s="30">
        <v>623</v>
      </c>
      <c r="V85" s="30">
        <v>670</v>
      </c>
      <c r="W85" s="30">
        <v>2725</v>
      </c>
      <c r="X85" s="31">
        <v>671</v>
      </c>
      <c r="Y85" s="30">
        <v>735</v>
      </c>
      <c r="Z85" s="29">
        <v>840</v>
      </c>
      <c r="AA85" s="29">
        <v>723</v>
      </c>
      <c r="AB85" s="29">
        <v>2968</v>
      </c>
      <c r="AC85" s="29">
        <v>903</v>
      </c>
      <c r="AD85" s="29">
        <v>728</v>
      </c>
      <c r="AE85" s="29">
        <v>786</v>
      </c>
      <c r="AF85" s="29">
        <v>870</v>
      </c>
      <c r="AG85" s="29">
        <v>3285</v>
      </c>
      <c r="AH85" s="29">
        <v>947</v>
      </c>
      <c r="AI85" s="29">
        <v>821</v>
      </c>
      <c r="AJ85" s="29">
        <v>696</v>
      </c>
      <c r="AK85" s="29">
        <v>695</v>
      </c>
      <c r="AL85" s="29">
        <v>3159</v>
      </c>
      <c r="AM85" s="29">
        <v>751</v>
      </c>
      <c r="AN85" s="29">
        <v>799</v>
      </c>
      <c r="AO85" s="29">
        <v>784</v>
      </c>
      <c r="AP85" s="29">
        <v>800</v>
      </c>
      <c r="AQ85" s="29">
        <v>3134</v>
      </c>
      <c r="AR85" s="29">
        <v>733</v>
      </c>
      <c r="AS85" s="29">
        <v>751</v>
      </c>
      <c r="AT85" s="29">
        <v>843</v>
      </c>
      <c r="AU85" s="29">
        <v>752</v>
      </c>
      <c r="AV85" s="29">
        <v>3079</v>
      </c>
      <c r="AW85" s="29">
        <v>730</v>
      </c>
      <c r="AX85" s="29">
        <v>813</v>
      </c>
      <c r="AY85" s="29">
        <v>856</v>
      </c>
      <c r="AZ85" s="29">
        <v>877</v>
      </c>
      <c r="BA85" s="29">
        <v>3276</v>
      </c>
      <c r="BB85" s="29">
        <v>799</v>
      </c>
      <c r="BC85" s="29">
        <v>908</v>
      </c>
      <c r="BD85" s="29">
        <v>867</v>
      </c>
      <c r="BE85" s="29">
        <v>900</v>
      </c>
      <c r="BF85" s="29">
        <v>3474</v>
      </c>
      <c r="BG85" s="29">
        <v>907</v>
      </c>
      <c r="BH85" s="29">
        <v>357</v>
      </c>
      <c r="BI85" s="29">
        <v>640</v>
      </c>
      <c r="BJ85" s="29">
        <v>2715</v>
      </c>
      <c r="BK85" s="29">
        <v>4619</v>
      </c>
    </row>
    <row r="86" spans="1:63" x14ac:dyDescent="0.2">
      <c r="A86" s="14" t="s">
        <v>132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/>
      <c r="H86" s="29"/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30">
        <v>0</v>
      </c>
      <c r="P86" s="29">
        <v>0</v>
      </c>
      <c r="Q86" s="29">
        <v>0</v>
      </c>
      <c r="R86" s="29">
        <v>0</v>
      </c>
      <c r="S86" s="29">
        <v>324.82821000000001</v>
      </c>
      <c r="T86" s="30">
        <v>325</v>
      </c>
      <c r="U86" s="30">
        <v>597</v>
      </c>
      <c r="V86" s="30">
        <v>1035</v>
      </c>
      <c r="W86" s="30">
        <v>2282</v>
      </c>
      <c r="X86" s="31">
        <v>2161</v>
      </c>
      <c r="Y86" s="30">
        <v>3593</v>
      </c>
      <c r="Z86" s="29">
        <v>4420</v>
      </c>
      <c r="AA86" s="29">
        <v>8366</v>
      </c>
      <c r="AB86" s="29">
        <v>18541</v>
      </c>
      <c r="AC86" s="29">
        <v>9007</v>
      </c>
      <c r="AD86" s="29">
        <v>9967</v>
      </c>
      <c r="AE86" s="29">
        <v>12241</v>
      </c>
      <c r="AF86" s="29">
        <v>14757</v>
      </c>
      <c r="AG86" s="29">
        <v>45970</v>
      </c>
      <c r="AH86" s="29">
        <v>16163</v>
      </c>
      <c r="AI86" s="29">
        <v>16344</v>
      </c>
      <c r="AJ86" s="29">
        <v>16933</v>
      </c>
      <c r="AK86" s="29">
        <v>18673</v>
      </c>
      <c r="AL86" s="29">
        <v>68113</v>
      </c>
      <c r="AM86" s="29">
        <v>19681</v>
      </c>
      <c r="AN86" s="29">
        <v>21018</v>
      </c>
      <c r="AO86" s="29">
        <v>22160</v>
      </c>
      <c r="AP86" s="29">
        <v>23182</v>
      </c>
      <c r="AQ86" s="29">
        <v>86041</v>
      </c>
      <c r="AR86" s="29">
        <v>23155</v>
      </c>
      <c r="AS86" s="29">
        <v>24471</v>
      </c>
      <c r="AT86" s="29">
        <v>23342</v>
      </c>
      <c r="AU86" s="29">
        <v>22789</v>
      </c>
      <c r="AV86" s="29">
        <v>93757</v>
      </c>
      <c r="AW86" s="29">
        <v>24543</v>
      </c>
      <c r="AX86" s="29">
        <v>25076</v>
      </c>
      <c r="AY86" s="29">
        <v>25015</v>
      </c>
      <c r="AZ86" s="29">
        <v>25165</v>
      </c>
      <c r="BA86" s="29">
        <v>99799</v>
      </c>
      <c r="BB86" s="29">
        <v>26049</v>
      </c>
      <c r="BC86" s="29">
        <v>25695</v>
      </c>
      <c r="BD86" s="29">
        <v>25320</v>
      </c>
      <c r="BE86" s="29">
        <v>29290</v>
      </c>
      <c r="BF86" s="29">
        <v>106354</v>
      </c>
      <c r="BG86" s="29">
        <v>22281</v>
      </c>
      <c r="BH86" s="29">
        <v>32505</v>
      </c>
      <c r="BI86" s="29">
        <v>27189</v>
      </c>
      <c r="BJ86" s="29">
        <v>27414</v>
      </c>
      <c r="BK86" s="29">
        <v>109389</v>
      </c>
    </row>
    <row r="87" spans="1:63" x14ac:dyDescent="0.2">
      <c r="A87" s="14" t="s">
        <v>138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/>
      <c r="H87" s="29"/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30">
        <v>0</v>
      </c>
      <c r="P87" s="29">
        <v>0</v>
      </c>
      <c r="Q87" s="29">
        <v>0</v>
      </c>
      <c r="R87" s="29">
        <v>0</v>
      </c>
      <c r="S87" s="29">
        <v>0</v>
      </c>
      <c r="T87" s="30">
        <v>0</v>
      </c>
      <c r="U87" s="30">
        <v>0</v>
      </c>
      <c r="V87" s="30">
        <v>0</v>
      </c>
      <c r="W87" s="30">
        <v>0</v>
      </c>
      <c r="X87" s="31">
        <v>0</v>
      </c>
      <c r="Y87" s="30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</row>
    <row r="88" spans="1:63" x14ac:dyDescent="0.2">
      <c r="A88" s="14" t="s">
        <v>139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/>
      <c r="H88" s="29"/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30">
        <v>448</v>
      </c>
      <c r="P88" s="29">
        <v>492</v>
      </c>
      <c r="Q88" s="29">
        <v>0</v>
      </c>
      <c r="R88" s="29">
        <v>448</v>
      </c>
      <c r="S88" s="29">
        <v>0</v>
      </c>
      <c r="T88" s="30">
        <v>372</v>
      </c>
      <c r="U88" s="30">
        <v>372</v>
      </c>
      <c r="V88" s="30">
        <v>388</v>
      </c>
      <c r="W88" s="30">
        <v>1505</v>
      </c>
      <c r="X88" s="31">
        <v>318</v>
      </c>
      <c r="Y88" s="30">
        <v>318</v>
      </c>
      <c r="Z88" s="29">
        <v>318</v>
      </c>
      <c r="AA88" s="29">
        <v>338</v>
      </c>
      <c r="AB88" s="29">
        <v>1293</v>
      </c>
      <c r="AC88" s="29">
        <v>259</v>
      </c>
      <c r="AD88" s="29">
        <v>259</v>
      </c>
      <c r="AE88" s="29">
        <v>258</v>
      </c>
      <c r="AF88" s="29">
        <v>279</v>
      </c>
      <c r="AG88" s="29">
        <v>1055</v>
      </c>
      <c r="AH88" s="29">
        <v>279</v>
      </c>
      <c r="AI88" s="29">
        <v>279</v>
      </c>
      <c r="AJ88" s="29">
        <v>279</v>
      </c>
      <c r="AK88" s="29">
        <v>68</v>
      </c>
      <c r="AL88" s="29">
        <v>905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</row>
    <row r="89" spans="1:63" x14ac:dyDescent="0.2">
      <c r="A89" s="14" t="s">
        <v>140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/>
      <c r="H89" s="29"/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30">
        <v>0</v>
      </c>
      <c r="P89" s="29">
        <v>0</v>
      </c>
      <c r="Q89" s="29">
        <v>0</v>
      </c>
      <c r="R89" s="29">
        <v>0</v>
      </c>
      <c r="S89" s="29">
        <v>0</v>
      </c>
      <c r="T89" s="30">
        <v>3202</v>
      </c>
      <c r="U89" s="30">
        <v>10787</v>
      </c>
      <c r="V89" s="30">
        <v>9929</v>
      </c>
      <c r="W89" s="30">
        <v>23919</v>
      </c>
      <c r="X89" s="31">
        <v>19572</v>
      </c>
      <c r="Y89" s="30">
        <v>35214</v>
      </c>
      <c r="Z89" s="29">
        <v>46940</v>
      </c>
      <c r="AA89" s="29">
        <v>41231</v>
      </c>
      <c r="AB89" s="29">
        <v>142959</v>
      </c>
      <c r="AC89" s="29">
        <v>42464</v>
      </c>
      <c r="AD89" s="29">
        <v>37497</v>
      </c>
      <c r="AE89" s="29">
        <v>43242</v>
      </c>
      <c r="AF89" s="29">
        <v>46677</v>
      </c>
      <c r="AG89" s="29">
        <v>169879</v>
      </c>
      <c r="AH89" s="29">
        <v>53716</v>
      </c>
      <c r="AI89" s="29">
        <v>54587</v>
      </c>
      <c r="AJ89" s="29">
        <v>69523</v>
      </c>
      <c r="AK89" s="29">
        <v>72630</v>
      </c>
      <c r="AL89" s="29">
        <v>250456</v>
      </c>
      <c r="AM89" s="29">
        <v>79126</v>
      </c>
      <c r="AN89" s="29">
        <v>65392</v>
      </c>
      <c r="AO89" s="29">
        <v>66181</v>
      </c>
      <c r="AP89" s="29">
        <v>62327</v>
      </c>
      <c r="AQ89" s="29">
        <v>273026</v>
      </c>
      <c r="AR89" s="29">
        <v>61430</v>
      </c>
      <c r="AS89" s="29">
        <v>63208</v>
      </c>
      <c r="AT89" s="29">
        <v>68436</v>
      </c>
      <c r="AU89" s="29">
        <v>63130</v>
      </c>
      <c r="AV89" s="29">
        <v>256204</v>
      </c>
      <c r="AW89" s="29">
        <v>67305</v>
      </c>
      <c r="AX89" s="29">
        <v>77501</v>
      </c>
      <c r="AY89" s="29">
        <v>92505</v>
      </c>
      <c r="AZ89" s="29">
        <v>82343</v>
      </c>
      <c r="BA89" s="29">
        <v>319654</v>
      </c>
      <c r="BB89" s="29">
        <v>80513</v>
      </c>
      <c r="BC89" s="29">
        <v>85188</v>
      </c>
      <c r="BD89" s="29">
        <v>93687</v>
      </c>
      <c r="BE89" s="29">
        <v>80544</v>
      </c>
      <c r="BF89" s="29">
        <v>339932</v>
      </c>
      <c r="BG89" s="29">
        <v>79259</v>
      </c>
      <c r="BH89" s="29">
        <v>24486</v>
      </c>
      <c r="BI89" s="29">
        <v>34481</v>
      </c>
      <c r="BJ89" s="29">
        <v>48745</v>
      </c>
      <c r="BK89" s="29">
        <v>186971</v>
      </c>
    </row>
    <row r="90" spans="1:63" x14ac:dyDescent="0.2">
      <c r="A90" s="14" t="s">
        <v>145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/>
      <c r="H90" s="30"/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30">
        <v>2786</v>
      </c>
      <c r="V90" s="30">
        <v>9163</v>
      </c>
      <c r="W90" s="30">
        <v>11948</v>
      </c>
      <c r="X90" s="31">
        <v>11039</v>
      </c>
      <c r="Y90" s="30">
        <v>9553</v>
      </c>
      <c r="Z90" s="29">
        <v>12447</v>
      </c>
      <c r="AA90" s="29">
        <v>12641</v>
      </c>
      <c r="AB90" s="29">
        <v>45674</v>
      </c>
      <c r="AC90" s="29">
        <v>14471</v>
      </c>
      <c r="AD90" s="29">
        <v>11839</v>
      </c>
      <c r="AE90" s="29">
        <v>11536</v>
      </c>
      <c r="AF90" s="29">
        <v>15766</v>
      </c>
      <c r="AG90" s="29">
        <v>53612</v>
      </c>
      <c r="AH90" s="29">
        <v>17318</v>
      </c>
      <c r="AI90" s="29">
        <v>19586</v>
      </c>
      <c r="AJ90" s="29">
        <v>19286</v>
      </c>
      <c r="AK90" s="29">
        <v>20974</v>
      </c>
      <c r="AL90" s="29">
        <v>77164</v>
      </c>
      <c r="AM90" s="29">
        <v>24964</v>
      </c>
      <c r="AN90" s="29">
        <v>18828</v>
      </c>
      <c r="AO90" s="29">
        <v>18671</v>
      </c>
      <c r="AP90" s="29">
        <v>18660</v>
      </c>
      <c r="AQ90" s="29">
        <v>81123</v>
      </c>
      <c r="AR90" s="29">
        <v>22506</v>
      </c>
      <c r="AS90" s="29">
        <v>19546</v>
      </c>
      <c r="AT90" s="29">
        <v>19048</v>
      </c>
      <c r="AU90" s="29">
        <v>27179</v>
      </c>
      <c r="AV90" s="29">
        <v>88279</v>
      </c>
      <c r="AW90" s="29">
        <v>28778</v>
      </c>
      <c r="AX90" s="29">
        <v>26672</v>
      </c>
      <c r="AY90" s="29">
        <v>29142</v>
      </c>
      <c r="AZ90" s="29">
        <v>67994</v>
      </c>
      <c r="BA90" s="29">
        <v>152586</v>
      </c>
      <c r="BB90" s="29">
        <v>71439</v>
      </c>
      <c r="BC90" s="29">
        <v>64675</v>
      </c>
      <c r="BD90" s="29">
        <v>64381</v>
      </c>
      <c r="BE90" s="29">
        <v>65235</v>
      </c>
      <c r="BF90" s="29">
        <v>265730</v>
      </c>
      <c r="BG90" s="29">
        <v>63108</v>
      </c>
      <c r="BH90" s="29">
        <v>12540</v>
      </c>
      <c r="BI90" s="29">
        <v>6429</v>
      </c>
      <c r="BJ90" s="29">
        <v>171122</v>
      </c>
      <c r="BK90" s="29">
        <v>253199</v>
      </c>
    </row>
    <row r="91" spans="1:63" x14ac:dyDescent="0.2">
      <c r="A91" s="14" t="s">
        <v>149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/>
      <c r="H91" s="30"/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30">
        <v>0</v>
      </c>
      <c r="V91" s="30">
        <v>6995</v>
      </c>
      <c r="W91" s="30">
        <v>6995</v>
      </c>
      <c r="X91" s="31">
        <v>10530</v>
      </c>
      <c r="Y91" s="30">
        <v>13870</v>
      </c>
      <c r="Z91" s="29">
        <v>23960</v>
      </c>
      <c r="AA91" s="29">
        <v>20938</v>
      </c>
      <c r="AB91" s="29">
        <v>69300</v>
      </c>
      <c r="AC91" s="29">
        <v>23063</v>
      </c>
      <c r="AD91" s="29">
        <v>20333</v>
      </c>
      <c r="AE91" s="29">
        <v>22623</v>
      </c>
      <c r="AF91" s="29">
        <v>27067</v>
      </c>
      <c r="AG91" s="29">
        <v>93087</v>
      </c>
      <c r="AH91" s="29">
        <v>31038</v>
      </c>
      <c r="AI91" s="29">
        <v>27761</v>
      </c>
      <c r="AJ91" s="29">
        <v>37430</v>
      </c>
      <c r="AK91" s="29">
        <v>31024</v>
      </c>
      <c r="AL91" s="29">
        <v>127253</v>
      </c>
      <c r="AM91" s="29">
        <v>52098</v>
      </c>
      <c r="AN91" s="29">
        <v>32094</v>
      </c>
      <c r="AO91" s="29">
        <v>33694</v>
      </c>
      <c r="AP91" s="29">
        <v>33401</v>
      </c>
      <c r="AQ91" s="29">
        <v>151287</v>
      </c>
      <c r="AR91" s="29">
        <v>28244</v>
      </c>
      <c r="AS91" s="29">
        <v>29156</v>
      </c>
      <c r="AT91" s="29">
        <v>28511</v>
      </c>
      <c r="AU91" s="29">
        <v>33306</v>
      </c>
      <c r="AV91" s="29">
        <v>119217</v>
      </c>
      <c r="AW91" s="29">
        <v>26777</v>
      </c>
      <c r="AX91" s="29">
        <v>31207</v>
      </c>
      <c r="AY91" s="29">
        <v>36410</v>
      </c>
      <c r="AZ91" s="29">
        <v>38967</v>
      </c>
      <c r="BA91" s="29">
        <v>133361</v>
      </c>
      <c r="BB91" s="29">
        <v>40718</v>
      </c>
      <c r="BC91" s="29">
        <v>40704</v>
      </c>
      <c r="BD91" s="29">
        <v>41556</v>
      </c>
      <c r="BE91" s="29">
        <v>46123</v>
      </c>
      <c r="BF91" s="29">
        <v>169101</v>
      </c>
      <c r="BG91" s="29">
        <v>47068</v>
      </c>
      <c r="BH91" s="29">
        <v>6518</v>
      </c>
      <c r="BI91" s="29">
        <v>17116</v>
      </c>
      <c r="BJ91" s="29">
        <v>24504</v>
      </c>
      <c r="BK91" s="29">
        <v>95206</v>
      </c>
    </row>
    <row r="92" spans="1:63" x14ac:dyDescent="0.2">
      <c r="A92" s="14" t="s">
        <v>141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/>
      <c r="H92" s="29"/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30">
        <v>0</v>
      </c>
      <c r="P92" s="29">
        <v>0</v>
      </c>
      <c r="Q92" s="29">
        <v>0</v>
      </c>
      <c r="R92" s="29">
        <v>0</v>
      </c>
      <c r="S92" s="29">
        <v>0</v>
      </c>
      <c r="T92" s="30">
        <v>0</v>
      </c>
      <c r="U92" s="30">
        <v>37416</v>
      </c>
      <c r="V92" s="30">
        <v>36156</v>
      </c>
      <c r="W92" s="30">
        <v>73572</v>
      </c>
      <c r="X92" s="31">
        <v>35792</v>
      </c>
      <c r="Y92" s="30">
        <v>39164</v>
      </c>
      <c r="Z92" s="29">
        <v>40272</v>
      </c>
      <c r="AA92" s="29">
        <v>38122</v>
      </c>
      <c r="AB92" s="29">
        <v>153350</v>
      </c>
      <c r="AC92" s="29">
        <v>36782</v>
      </c>
      <c r="AD92" s="29">
        <v>37144</v>
      </c>
      <c r="AE92" s="29">
        <v>40022</v>
      </c>
      <c r="AF92" s="29">
        <v>38960</v>
      </c>
      <c r="AG92" s="29">
        <v>152916</v>
      </c>
      <c r="AH92" s="29">
        <v>37317</v>
      </c>
      <c r="AI92" s="29">
        <v>38752</v>
      </c>
      <c r="AJ92" s="29">
        <v>41090</v>
      </c>
      <c r="AK92" s="29">
        <v>38208</v>
      </c>
      <c r="AL92" s="29">
        <v>155367</v>
      </c>
      <c r="AM92" s="29">
        <v>36327</v>
      </c>
      <c r="AN92" s="29">
        <v>37989</v>
      </c>
      <c r="AO92" s="29">
        <v>49316</v>
      </c>
      <c r="AP92" s="29">
        <v>31779</v>
      </c>
      <c r="AQ92" s="29">
        <v>155411</v>
      </c>
      <c r="AR92" s="29">
        <v>32491</v>
      </c>
      <c r="AS92" s="29">
        <v>32738</v>
      </c>
      <c r="AT92" s="29">
        <v>34079</v>
      </c>
      <c r="AU92" s="29">
        <v>31329</v>
      </c>
      <c r="AV92" s="29">
        <v>130637</v>
      </c>
      <c r="AW92" s="29">
        <v>32255</v>
      </c>
      <c r="AX92" s="29">
        <v>32867</v>
      </c>
      <c r="AY92" s="29">
        <v>35040</v>
      </c>
      <c r="AZ92" s="29">
        <v>32861</v>
      </c>
      <c r="BA92" s="29">
        <v>133023</v>
      </c>
      <c r="BB92" s="29">
        <v>34287</v>
      </c>
      <c r="BC92" s="29">
        <v>35595</v>
      </c>
      <c r="BD92" s="29">
        <v>38926</v>
      </c>
      <c r="BE92" s="29">
        <v>38596</v>
      </c>
      <c r="BF92" s="29">
        <v>147404</v>
      </c>
      <c r="BG92" s="29">
        <v>31624</v>
      </c>
      <c r="BH92" s="29">
        <v>10539</v>
      </c>
      <c r="BI92" s="29">
        <v>8822</v>
      </c>
      <c r="BJ92" s="29">
        <v>9629</v>
      </c>
      <c r="BK92" s="29">
        <v>60614</v>
      </c>
    </row>
    <row r="93" spans="1:63" x14ac:dyDescent="0.2">
      <c r="A93" s="14" t="s">
        <v>356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/>
      <c r="H93" s="29"/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30">
        <v>0</v>
      </c>
      <c r="U93" s="30">
        <v>0</v>
      </c>
      <c r="V93" s="30">
        <v>0</v>
      </c>
      <c r="W93" s="30">
        <v>0</v>
      </c>
      <c r="X93" s="31">
        <v>0</v>
      </c>
      <c r="Y93" s="30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2</v>
      </c>
      <c r="AS93" s="29">
        <v>11</v>
      </c>
      <c r="AT93" s="29">
        <v>0</v>
      </c>
      <c r="AU93" s="29">
        <v>7</v>
      </c>
      <c r="AV93" s="29">
        <v>20</v>
      </c>
      <c r="AW93" s="29">
        <v>3</v>
      </c>
      <c r="AX93" s="29">
        <v>6</v>
      </c>
      <c r="AY93" s="29">
        <v>4</v>
      </c>
      <c r="AZ93" s="29">
        <v>23</v>
      </c>
      <c r="BA93" s="29">
        <v>36</v>
      </c>
      <c r="BB93" s="29">
        <v>93</v>
      </c>
      <c r="BC93" s="29">
        <v>108</v>
      </c>
      <c r="BD93" s="29">
        <v>119</v>
      </c>
      <c r="BE93" s="29">
        <v>128</v>
      </c>
      <c r="BF93" s="29">
        <v>448</v>
      </c>
      <c r="BG93" s="29">
        <v>173</v>
      </c>
      <c r="BH93" s="29">
        <v>127</v>
      </c>
      <c r="BI93" s="29">
        <v>99</v>
      </c>
      <c r="BJ93" s="29">
        <v>153</v>
      </c>
      <c r="BK93" s="29">
        <v>552</v>
      </c>
    </row>
    <row r="94" spans="1:63" x14ac:dyDescent="0.2">
      <c r="A94" s="14" t="s">
        <v>171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30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1044</v>
      </c>
      <c r="AF94" s="29">
        <v>1369</v>
      </c>
      <c r="AG94" s="29">
        <v>2413</v>
      </c>
      <c r="AH94" s="29">
        <v>2459</v>
      </c>
      <c r="AI94" s="29">
        <v>2747</v>
      </c>
      <c r="AJ94" s="29">
        <v>1631</v>
      </c>
      <c r="AK94" s="29">
        <v>5973</v>
      </c>
      <c r="AL94" s="29">
        <v>12810</v>
      </c>
      <c r="AM94" s="29">
        <v>4601</v>
      </c>
      <c r="AN94" s="29">
        <v>7032</v>
      </c>
      <c r="AO94" s="29">
        <v>8888</v>
      </c>
      <c r="AP94" s="29">
        <v>7266</v>
      </c>
      <c r="AQ94" s="29">
        <v>27787</v>
      </c>
      <c r="AR94" s="29">
        <v>8478</v>
      </c>
      <c r="AS94" s="29">
        <v>6916</v>
      </c>
      <c r="AT94" s="29">
        <v>7214</v>
      </c>
      <c r="AU94" s="29">
        <v>8616</v>
      </c>
      <c r="AV94" s="29">
        <v>31224</v>
      </c>
      <c r="AW94" s="29">
        <v>9597</v>
      </c>
      <c r="AX94" s="29">
        <v>11340</v>
      </c>
      <c r="AY94" s="29">
        <v>11472</v>
      </c>
      <c r="AZ94" s="29">
        <v>9985</v>
      </c>
      <c r="BA94" s="29">
        <v>42394</v>
      </c>
      <c r="BB94" s="29">
        <v>10223</v>
      </c>
      <c r="BC94" s="29">
        <v>22455</v>
      </c>
      <c r="BD94" s="29">
        <v>19907</v>
      </c>
      <c r="BE94" s="29">
        <v>44904</v>
      </c>
      <c r="BF94" s="29">
        <v>97489</v>
      </c>
      <c r="BG94" s="29">
        <v>69726</v>
      </c>
      <c r="BH94" s="29">
        <v>27725</v>
      </c>
      <c r="BI94" s="29">
        <v>31708</v>
      </c>
      <c r="BJ94" s="29">
        <v>50150</v>
      </c>
      <c r="BK94" s="29">
        <v>179309</v>
      </c>
    </row>
    <row r="95" spans="1:63" x14ac:dyDescent="0.2">
      <c r="A95" s="33" t="s">
        <v>181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320</v>
      </c>
      <c r="AD95" s="29">
        <v>3150</v>
      </c>
      <c r="AE95" s="29">
        <v>5945</v>
      </c>
      <c r="AF95" s="29">
        <v>15480</v>
      </c>
      <c r="AG95" s="29">
        <v>24895</v>
      </c>
      <c r="AH95" s="29">
        <v>6494</v>
      </c>
      <c r="AI95" s="29">
        <v>14261</v>
      </c>
      <c r="AJ95" s="29">
        <v>20441</v>
      </c>
      <c r="AK95" s="29">
        <v>34105</v>
      </c>
      <c r="AL95" s="29">
        <v>75301</v>
      </c>
      <c r="AM95" s="29">
        <v>53719</v>
      </c>
      <c r="AN95" s="29">
        <v>59923</v>
      </c>
      <c r="AO95" s="29">
        <v>97703</v>
      </c>
      <c r="AP95" s="29">
        <v>29614</v>
      </c>
      <c r="AQ95" s="29">
        <v>240959</v>
      </c>
      <c r="AR95" s="29">
        <v>69922</v>
      </c>
      <c r="AS95" s="29">
        <v>81881</v>
      </c>
      <c r="AT95" s="29">
        <v>94642</v>
      </c>
      <c r="AU95" s="29">
        <v>131965</v>
      </c>
      <c r="AV95" s="29">
        <v>378410</v>
      </c>
      <c r="AW95" s="29">
        <v>110133</v>
      </c>
      <c r="AX95" s="29">
        <v>119786</v>
      </c>
      <c r="AY95" s="29">
        <v>126482</v>
      </c>
      <c r="AZ95" s="29">
        <v>145767</v>
      </c>
      <c r="BA95" s="29">
        <v>502168</v>
      </c>
      <c r="BB95" s="29">
        <v>134346</v>
      </c>
      <c r="BC95" s="29">
        <v>139300</v>
      </c>
      <c r="BD95" s="29">
        <v>134731</v>
      </c>
      <c r="BE95" s="29">
        <v>284104</v>
      </c>
      <c r="BF95" s="29">
        <v>692481</v>
      </c>
      <c r="BG95" s="29">
        <v>157150</v>
      </c>
      <c r="BH95" s="29">
        <v>186373</v>
      </c>
      <c r="BI95" s="29">
        <v>193163</v>
      </c>
      <c r="BJ95" s="29">
        <v>71334</v>
      </c>
      <c r="BK95" s="29">
        <v>608020</v>
      </c>
    </row>
    <row r="96" spans="1:63" x14ac:dyDescent="0.2">
      <c r="A96" s="34" t="s">
        <v>361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23908</v>
      </c>
      <c r="AF96" s="29">
        <v>51740</v>
      </c>
      <c r="AG96" s="29">
        <v>75648</v>
      </c>
      <c r="AH96" s="29">
        <v>52366</v>
      </c>
      <c r="AI96" s="29">
        <v>52747</v>
      </c>
      <c r="AJ96" s="29">
        <v>56491</v>
      </c>
      <c r="AK96" s="29">
        <v>59300</v>
      </c>
      <c r="AL96" s="29">
        <v>220904</v>
      </c>
      <c r="AM96" s="29">
        <v>56035</v>
      </c>
      <c r="AN96" s="29">
        <v>49009</v>
      </c>
      <c r="AO96" s="29">
        <v>54600</v>
      </c>
      <c r="AP96" s="29">
        <v>53864</v>
      </c>
      <c r="AQ96" s="29">
        <v>213508</v>
      </c>
      <c r="AR96" s="29">
        <v>63690</v>
      </c>
      <c r="AS96" s="29">
        <v>65256</v>
      </c>
      <c r="AT96" s="29">
        <v>70439</v>
      </c>
      <c r="AU96" s="29">
        <v>72683</v>
      </c>
      <c r="AV96" s="29">
        <v>272068</v>
      </c>
      <c r="AW96" s="29">
        <v>72576</v>
      </c>
      <c r="AX96" s="29">
        <v>75620</v>
      </c>
      <c r="AY96" s="29">
        <v>80391</v>
      </c>
      <c r="AZ96" s="29">
        <v>77925</v>
      </c>
      <c r="BA96" s="29">
        <v>306512</v>
      </c>
      <c r="BB96" s="29">
        <v>74824</v>
      </c>
      <c r="BC96" s="29">
        <v>75311</v>
      </c>
      <c r="BD96" s="29">
        <v>84746</v>
      </c>
      <c r="BE96" s="29">
        <v>87503</v>
      </c>
      <c r="BF96" s="29">
        <v>322384</v>
      </c>
      <c r="BG96" s="29">
        <v>74882</v>
      </c>
      <c r="BH96" s="29">
        <v>18659</v>
      </c>
      <c r="BI96" s="29">
        <v>27237</v>
      </c>
      <c r="BJ96" s="29">
        <v>163982</v>
      </c>
      <c r="BK96" s="29">
        <v>284760</v>
      </c>
    </row>
    <row r="97" spans="1:63" x14ac:dyDescent="0.2">
      <c r="A97" s="34" t="s">
        <v>187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39</v>
      </c>
      <c r="AI97" s="29">
        <v>51</v>
      </c>
      <c r="AJ97" s="29">
        <v>43</v>
      </c>
      <c r="AK97" s="29">
        <v>5831</v>
      </c>
      <c r="AL97" s="29">
        <v>5964</v>
      </c>
      <c r="AM97" s="29">
        <v>923</v>
      </c>
      <c r="AN97" s="29">
        <v>5728</v>
      </c>
      <c r="AO97" s="29">
        <v>1120</v>
      </c>
      <c r="AP97" s="29">
        <v>1866</v>
      </c>
      <c r="AQ97" s="29">
        <v>9637</v>
      </c>
      <c r="AR97" s="29">
        <v>1583</v>
      </c>
      <c r="AS97" s="29">
        <v>1611</v>
      </c>
      <c r="AT97" s="29">
        <v>1747</v>
      </c>
      <c r="AU97" s="29">
        <v>1597</v>
      </c>
      <c r="AV97" s="29">
        <v>6538</v>
      </c>
      <c r="AW97" s="29">
        <v>1610</v>
      </c>
      <c r="AX97" s="29">
        <v>1684</v>
      </c>
      <c r="AY97" s="29">
        <v>3346</v>
      </c>
      <c r="AZ97" s="29">
        <v>1769</v>
      </c>
      <c r="BA97" s="29">
        <v>8409</v>
      </c>
      <c r="BB97" s="29">
        <v>1763</v>
      </c>
      <c r="BC97" s="29">
        <v>1869</v>
      </c>
      <c r="BD97" s="29">
        <v>1806</v>
      </c>
      <c r="BE97" s="29">
        <v>1819</v>
      </c>
      <c r="BF97" s="29">
        <v>7257</v>
      </c>
      <c r="BG97" s="29">
        <v>1817</v>
      </c>
      <c r="BH97" s="29">
        <v>1905</v>
      </c>
      <c r="BI97" s="29">
        <v>1892</v>
      </c>
      <c r="BJ97" s="29">
        <v>1904</v>
      </c>
      <c r="BK97" s="29">
        <v>7518</v>
      </c>
    </row>
    <row r="98" spans="1:63" x14ac:dyDescent="0.2">
      <c r="A98" s="34" t="s">
        <v>343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</row>
    <row r="99" spans="1:63" x14ac:dyDescent="0.2">
      <c r="A99" s="34" t="s">
        <v>344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20337</v>
      </c>
      <c r="AL99" s="29">
        <v>20337</v>
      </c>
      <c r="AM99" s="29">
        <v>47808</v>
      </c>
      <c r="AN99" s="29">
        <v>51120</v>
      </c>
      <c r="AO99" s="29">
        <v>54051</v>
      </c>
      <c r="AP99" s="29">
        <v>59100</v>
      </c>
      <c r="AQ99" s="29">
        <v>212079</v>
      </c>
      <c r="AR99" s="29">
        <v>48971</v>
      </c>
      <c r="AS99" s="29">
        <v>56526</v>
      </c>
      <c r="AT99" s="29">
        <v>58753</v>
      </c>
      <c r="AU99" s="29">
        <v>61439</v>
      </c>
      <c r="AV99" s="29">
        <v>225689</v>
      </c>
      <c r="AW99" s="29">
        <v>57574</v>
      </c>
      <c r="AX99" s="29">
        <v>75864</v>
      </c>
      <c r="AY99" s="29">
        <v>82971</v>
      </c>
      <c r="AZ99" s="29">
        <v>90354</v>
      </c>
      <c r="BA99" s="29">
        <v>306763</v>
      </c>
      <c r="BB99" s="29">
        <v>77603</v>
      </c>
      <c r="BC99" s="29">
        <v>91150</v>
      </c>
      <c r="BD99" s="29">
        <v>101302</v>
      </c>
      <c r="BE99" s="29">
        <v>109009</v>
      </c>
      <c r="BF99" s="29">
        <v>379064</v>
      </c>
      <c r="BG99" s="29">
        <v>99084</v>
      </c>
      <c r="BH99" s="29">
        <v>96883</v>
      </c>
      <c r="BI99" s="29">
        <v>113896</v>
      </c>
      <c r="BJ99" s="29">
        <v>128275</v>
      </c>
      <c r="BK99" s="29">
        <v>438138</v>
      </c>
    </row>
    <row r="100" spans="1:63" x14ac:dyDescent="0.2">
      <c r="A100" s="34" t="s">
        <v>345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4341</v>
      </c>
      <c r="AN100" s="29">
        <v>2604</v>
      </c>
      <c r="AO100" s="29">
        <v>2700</v>
      </c>
      <c r="AP100" s="29">
        <v>2188</v>
      </c>
      <c r="AQ100" s="29">
        <v>11833</v>
      </c>
      <c r="AR100" s="29">
        <v>2462</v>
      </c>
      <c r="AS100" s="29">
        <v>2563</v>
      </c>
      <c r="AT100" s="29">
        <v>2775</v>
      </c>
      <c r="AU100" s="29">
        <v>2401</v>
      </c>
      <c r="AV100" s="29">
        <v>10201</v>
      </c>
      <c r="AW100" s="29">
        <v>2679</v>
      </c>
      <c r="AX100" s="29">
        <v>2959</v>
      </c>
      <c r="AY100" s="29">
        <v>3856</v>
      </c>
      <c r="AZ100" s="29">
        <v>2897</v>
      </c>
      <c r="BA100" s="29">
        <v>12391</v>
      </c>
      <c r="BB100" s="29">
        <v>3200</v>
      </c>
      <c r="BC100" s="29">
        <v>3454</v>
      </c>
      <c r="BD100" s="29">
        <v>4034</v>
      </c>
      <c r="BE100" s="29">
        <v>3170</v>
      </c>
      <c r="BF100" s="29">
        <v>13858</v>
      </c>
      <c r="BG100" s="29">
        <v>3239</v>
      </c>
      <c r="BH100" s="29">
        <v>213</v>
      </c>
      <c r="BI100" s="29">
        <v>861</v>
      </c>
      <c r="BJ100" s="29">
        <v>1313</v>
      </c>
      <c r="BK100" s="29">
        <v>5626</v>
      </c>
    </row>
    <row r="101" spans="1:63" x14ac:dyDescent="0.2">
      <c r="A101" s="34" t="s">
        <v>346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2518</v>
      </c>
      <c r="AL101" s="29">
        <v>2518</v>
      </c>
      <c r="AM101" s="29">
        <v>8296</v>
      </c>
      <c r="AN101" s="29">
        <v>7342</v>
      </c>
      <c r="AO101" s="29">
        <v>6768</v>
      </c>
      <c r="AP101" s="29">
        <v>7271</v>
      </c>
      <c r="AQ101" s="29">
        <v>29677</v>
      </c>
      <c r="AR101" s="29">
        <v>6999</v>
      </c>
      <c r="AS101" s="29">
        <v>6990</v>
      </c>
      <c r="AT101" s="29">
        <v>6566</v>
      </c>
      <c r="AU101" s="29">
        <v>7146</v>
      </c>
      <c r="AV101" s="29">
        <v>27701</v>
      </c>
      <c r="AW101" s="29">
        <v>7334</v>
      </c>
      <c r="AX101" s="29">
        <v>10013</v>
      </c>
      <c r="AY101" s="29">
        <v>7434</v>
      </c>
      <c r="AZ101" s="29">
        <v>9938</v>
      </c>
      <c r="BA101" s="29">
        <v>34719</v>
      </c>
      <c r="BB101" s="29">
        <v>7951</v>
      </c>
      <c r="BC101" s="29">
        <v>7936</v>
      </c>
      <c r="BD101" s="29">
        <v>8138</v>
      </c>
      <c r="BE101" s="29">
        <v>10110</v>
      </c>
      <c r="BF101" s="29">
        <v>34135</v>
      </c>
      <c r="BG101" s="29">
        <v>9152</v>
      </c>
      <c r="BH101" s="29">
        <v>8637</v>
      </c>
      <c r="BI101" s="29">
        <v>8459</v>
      </c>
      <c r="BJ101" s="29">
        <v>9750</v>
      </c>
      <c r="BK101" s="29">
        <v>35998</v>
      </c>
    </row>
    <row r="102" spans="1:63" x14ac:dyDescent="0.2">
      <c r="A102" s="34" t="s">
        <v>395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26311</v>
      </c>
      <c r="AZ102" s="29">
        <v>82506</v>
      </c>
      <c r="BA102" s="29">
        <v>108817</v>
      </c>
      <c r="BB102" s="29">
        <v>92568</v>
      </c>
      <c r="BC102" s="29">
        <v>95852</v>
      </c>
      <c r="BD102" s="29">
        <v>103016</v>
      </c>
      <c r="BE102" s="29">
        <v>98962</v>
      </c>
      <c r="BF102" s="29">
        <v>390398</v>
      </c>
      <c r="BG102" s="29">
        <v>78670</v>
      </c>
      <c r="BH102" s="29">
        <v>59667</v>
      </c>
      <c r="BI102" s="29">
        <v>102803</v>
      </c>
      <c r="BJ102" s="29">
        <v>81547</v>
      </c>
      <c r="BK102" s="29">
        <v>322687</v>
      </c>
    </row>
    <row r="103" spans="1:63" x14ac:dyDescent="0.2">
      <c r="A103" s="34" t="s">
        <v>387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14</v>
      </c>
      <c r="BE103" s="29">
        <v>13</v>
      </c>
      <c r="BF103" s="29">
        <v>27</v>
      </c>
      <c r="BG103" s="29">
        <v>28</v>
      </c>
      <c r="BH103" s="29">
        <v>0</v>
      </c>
      <c r="BI103" s="29">
        <v>0</v>
      </c>
      <c r="BJ103" s="29">
        <v>36</v>
      </c>
      <c r="BK103" s="29">
        <v>64</v>
      </c>
    </row>
    <row r="104" spans="1:63" x14ac:dyDescent="0.2">
      <c r="A104" s="34" t="s">
        <v>396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29">
        <v>0</v>
      </c>
      <c r="BK104" s="29">
        <v>0</v>
      </c>
    </row>
    <row r="105" spans="1:63" x14ac:dyDescent="0.2">
      <c r="A105" s="14" t="s">
        <v>151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/>
      <c r="H105" s="29"/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30">
        <v>0</v>
      </c>
      <c r="P105" s="29">
        <v>0</v>
      </c>
      <c r="Q105" s="29">
        <v>0</v>
      </c>
      <c r="R105" s="29">
        <v>0</v>
      </c>
      <c r="S105" s="29">
        <v>0</v>
      </c>
      <c r="T105" s="30">
        <v>0</v>
      </c>
      <c r="U105" s="30">
        <v>0</v>
      </c>
      <c r="V105" s="30">
        <v>0</v>
      </c>
      <c r="W105" s="30">
        <v>0</v>
      </c>
      <c r="X105" s="31">
        <v>617</v>
      </c>
      <c r="Y105" s="30">
        <v>532</v>
      </c>
      <c r="Z105" s="29">
        <v>998</v>
      </c>
      <c r="AA105" s="29">
        <v>1220</v>
      </c>
      <c r="AB105" s="29">
        <v>3366</v>
      </c>
      <c r="AC105" s="29">
        <v>1298</v>
      </c>
      <c r="AD105" s="29">
        <v>1202</v>
      </c>
      <c r="AE105" s="29">
        <v>1202</v>
      </c>
      <c r="AF105" s="29">
        <v>1283</v>
      </c>
      <c r="AG105" s="29">
        <v>4985</v>
      </c>
      <c r="AH105" s="29">
        <v>1272</v>
      </c>
      <c r="AI105" s="29">
        <v>1354</v>
      </c>
      <c r="AJ105" s="29">
        <v>1592</v>
      </c>
      <c r="AK105" s="29">
        <v>1643</v>
      </c>
      <c r="AL105" s="29">
        <v>5861</v>
      </c>
      <c r="AM105" s="29">
        <v>1457</v>
      </c>
      <c r="AN105" s="29">
        <v>1315</v>
      </c>
      <c r="AO105" s="29">
        <v>-2246</v>
      </c>
      <c r="AP105" s="29">
        <v>679</v>
      </c>
      <c r="AQ105" s="29">
        <v>1205</v>
      </c>
      <c r="AR105" s="29">
        <v>697</v>
      </c>
      <c r="AS105" s="29">
        <v>694</v>
      </c>
      <c r="AT105" s="29">
        <v>735</v>
      </c>
      <c r="AU105" s="29">
        <v>757</v>
      </c>
      <c r="AV105" s="29">
        <v>2883</v>
      </c>
      <c r="AW105" s="29">
        <v>744</v>
      </c>
      <c r="AX105" s="29">
        <v>811</v>
      </c>
      <c r="AY105" s="29">
        <v>879</v>
      </c>
      <c r="AZ105" s="29">
        <v>829</v>
      </c>
      <c r="BA105" s="29">
        <v>3263</v>
      </c>
      <c r="BB105" s="29">
        <v>800</v>
      </c>
      <c r="BC105" s="29">
        <v>831</v>
      </c>
      <c r="BD105" s="29">
        <v>840</v>
      </c>
      <c r="BE105" s="29">
        <v>868</v>
      </c>
      <c r="BF105" s="29">
        <v>3339</v>
      </c>
      <c r="BG105" s="29">
        <v>925</v>
      </c>
      <c r="BH105" s="29">
        <v>1117</v>
      </c>
      <c r="BI105" s="29">
        <v>1207</v>
      </c>
      <c r="BJ105" s="29">
        <v>1228</v>
      </c>
      <c r="BK105" s="29">
        <v>4477</v>
      </c>
    </row>
    <row r="106" spans="1:63" x14ac:dyDescent="0.2">
      <c r="A106" s="14" t="s">
        <v>174</v>
      </c>
      <c r="B106" s="29">
        <v>-64081.638497280001</v>
      </c>
      <c r="C106" s="29">
        <v>-63011.598803279987</v>
      </c>
      <c r="D106" s="29">
        <v>-71224.144345279987</v>
      </c>
      <c r="E106" s="29">
        <v>-90972.615374160028</v>
      </c>
      <c r="F106" s="29">
        <v>-289289.99702000001</v>
      </c>
      <c r="G106" s="29"/>
      <c r="H106" s="29"/>
      <c r="I106" s="29">
        <v>-72836.272775879988</v>
      </c>
      <c r="J106" s="29">
        <v>-45930.080189159999</v>
      </c>
      <c r="K106" s="29">
        <v>-39899.612890000004</v>
      </c>
      <c r="L106" s="29">
        <v>-60230.735234959982</v>
      </c>
      <c r="M106" s="29">
        <v>-218896.70108999999</v>
      </c>
      <c r="N106" s="29">
        <v>-64159.466342400003</v>
      </c>
      <c r="O106" s="30">
        <v>-62169</v>
      </c>
      <c r="P106" s="29">
        <v>-66949</v>
      </c>
      <c r="Q106" s="29">
        <v>-67103</v>
      </c>
      <c r="R106" s="29">
        <v>-260378.4663424</v>
      </c>
      <c r="S106" s="29">
        <v>-60040.923799999997</v>
      </c>
      <c r="T106" s="30">
        <v>-60654</v>
      </c>
      <c r="U106" s="30">
        <v>-61721</v>
      </c>
      <c r="V106" s="30">
        <v>-63173</v>
      </c>
      <c r="W106" s="30">
        <v>-245588</v>
      </c>
      <c r="X106" s="31">
        <v>-56998</v>
      </c>
      <c r="Y106" s="30">
        <v>-60634</v>
      </c>
      <c r="Z106" s="29">
        <v>-59846</v>
      </c>
      <c r="AA106" s="29">
        <v>-61319</v>
      </c>
      <c r="AB106" s="29">
        <v>-238798</v>
      </c>
      <c r="AC106" s="29">
        <v>-59060</v>
      </c>
      <c r="AD106" s="29">
        <v>-59983</v>
      </c>
      <c r="AE106" s="29">
        <v>-61814</v>
      </c>
      <c r="AF106" s="29">
        <v>-62462</v>
      </c>
      <c r="AG106" s="29">
        <v>-243315</v>
      </c>
      <c r="AH106" s="29">
        <v>-61434</v>
      </c>
      <c r="AI106" s="29">
        <v>-61450</v>
      </c>
      <c r="AJ106" s="29">
        <v>-80347</v>
      </c>
      <c r="AK106" s="29">
        <v>-56258</v>
      </c>
      <c r="AL106" s="29">
        <v>-259489</v>
      </c>
      <c r="AM106" s="29">
        <v>-62017</v>
      </c>
      <c r="AN106" s="29">
        <v>-55663</v>
      </c>
      <c r="AO106" s="29">
        <v>-63797</v>
      </c>
      <c r="AP106" s="29">
        <v>-60153</v>
      </c>
      <c r="AQ106" s="29">
        <v>-241630</v>
      </c>
      <c r="AR106" s="29">
        <v>-74001</v>
      </c>
      <c r="AS106" s="29">
        <v>-76056</v>
      </c>
      <c r="AT106" s="29">
        <v>-80612</v>
      </c>
      <c r="AU106" s="29">
        <v>-79873</v>
      </c>
      <c r="AV106" s="29">
        <v>-310542</v>
      </c>
      <c r="AW106" s="29">
        <v>-73353</v>
      </c>
      <c r="AX106" s="29">
        <v>-81748</v>
      </c>
      <c r="AY106" s="29">
        <v>-46929</v>
      </c>
      <c r="AZ106" s="29">
        <v>-83293</v>
      </c>
      <c r="BA106" s="29">
        <v>-285323</v>
      </c>
      <c r="BB106" s="29">
        <v>-75521</v>
      </c>
      <c r="BC106" s="29">
        <v>-80585</v>
      </c>
      <c r="BD106" s="29">
        <v>-81886</v>
      </c>
      <c r="BE106" s="29">
        <v>-79862</v>
      </c>
      <c r="BF106" s="29">
        <v>-317854</v>
      </c>
      <c r="BG106" s="29">
        <v>-85690</v>
      </c>
      <c r="BH106" s="29">
        <v>-81501</v>
      </c>
      <c r="BI106" s="29">
        <v>-81793</v>
      </c>
      <c r="BJ106" s="29">
        <v>-85263</v>
      </c>
      <c r="BK106" s="29">
        <v>-334247</v>
      </c>
    </row>
    <row r="107" spans="1:63" x14ac:dyDescent="0.2">
      <c r="A107" s="15" t="s">
        <v>54</v>
      </c>
      <c r="B107" s="35">
        <v>36427.895202544998</v>
      </c>
      <c r="C107" s="35">
        <v>15144.762025999999</v>
      </c>
      <c r="D107" s="35">
        <v>47798.613908570027</v>
      </c>
      <c r="E107" s="35">
        <v>56568.734691714955</v>
      </c>
      <c r="F107" s="35">
        <v>178080.04603367491</v>
      </c>
      <c r="G107" s="29"/>
      <c r="H107" s="29"/>
      <c r="I107" s="35">
        <v>59933.277738045013</v>
      </c>
      <c r="J107" s="35">
        <v>79299.429955414991</v>
      </c>
      <c r="K107" s="35">
        <v>80099.926778074994</v>
      </c>
      <c r="L107" s="35">
        <v>78702.331138465001</v>
      </c>
      <c r="M107" s="35">
        <v>298034.96561000007</v>
      </c>
      <c r="N107" s="35">
        <v>88636.413054050005</v>
      </c>
      <c r="O107" s="35">
        <v>88634</v>
      </c>
      <c r="P107" s="35">
        <v>120810</v>
      </c>
      <c r="Q107" s="35">
        <v>112562</v>
      </c>
      <c r="R107" s="35">
        <v>410640.41305405</v>
      </c>
      <c r="S107" s="35">
        <v>111977.29436000003</v>
      </c>
      <c r="T107" s="35">
        <v>128843</v>
      </c>
      <c r="U107" s="35">
        <v>192696</v>
      </c>
      <c r="V107" s="35">
        <v>204338</v>
      </c>
      <c r="W107" s="35">
        <v>637854</v>
      </c>
      <c r="X107" s="35">
        <v>219226</v>
      </c>
      <c r="Y107" s="35">
        <v>249398</v>
      </c>
      <c r="Z107" s="35">
        <v>293331</v>
      </c>
      <c r="AA107" s="35">
        <v>273254</v>
      </c>
      <c r="AB107" s="35">
        <v>1035204</v>
      </c>
      <c r="AC107" s="35">
        <v>268130</v>
      </c>
      <c r="AD107" s="35">
        <v>261521</v>
      </c>
      <c r="AE107" s="35">
        <v>309876</v>
      </c>
      <c r="AF107" s="35">
        <v>376231</v>
      </c>
      <c r="AG107" s="35">
        <v>1215758</v>
      </c>
      <c r="AH107" s="35">
        <v>372316</v>
      </c>
      <c r="AI107" s="35">
        <v>389874</v>
      </c>
      <c r="AJ107" s="35">
        <v>439708</v>
      </c>
      <c r="AK107" s="35">
        <v>493050</v>
      </c>
      <c r="AL107" s="35">
        <v>1694948</v>
      </c>
      <c r="AM107" s="35">
        <v>547976</v>
      </c>
      <c r="AN107" s="35">
        <v>527969</v>
      </c>
      <c r="AO107" s="35">
        <v>543256</v>
      </c>
      <c r="AP107" s="35">
        <v>431078</v>
      </c>
      <c r="AQ107" s="35">
        <v>2050279</v>
      </c>
      <c r="AR107" s="35">
        <v>456800</v>
      </c>
      <c r="AS107" s="35">
        <v>526295</v>
      </c>
      <c r="AT107" s="35">
        <v>554455</v>
      </c>
      <c r="AU107" s="35">
        <v>603857</v>
      </c>
      <c r="AV107" s="35">
        <v>2141407</v>
      </c>
      <c r="AW107" s="35">
        <v>582766</v>
      </c>
      <c r="AX107" s="35">
        <v>645924</v>
      </c>
      <c r="AY107" s="35">
        <v>749979</v>
      </c>
      <c r="AZ107" s="35">
        <v>822396</v>
      </c>
      <c r="BA107" s="35">
        <v>2801065</v>
      </c>
      <c r="BB107" s="35">
        <v>807226</v>
      </c>
      <c r="BC107" s="35">
        <v>856808</v>
      </c>
      <c r="BD107" s="35">
        <v>893163</v>
      </c>
      <c r="BE107" s="35">
        <v>1082051</v>
      </c>
      <c r="BF107" s="35">
        <v>3639248</v>
      </c>
      <c r="BG107" s="35">
        <v>891065</v>
      </c>
      <c r="BH107" s="35">
        <v>545055</v>
      </c>
      <c r="BI107" s="35">
        <v>653236</v>
      </c>
      <c r="BJ107" s="35">
        <v>891783</v>
      </c>
      <c r="BK107" s="35">
        <v>2981139</v>
      </c>
    </row>
    <row r="108" spans="1:63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63" x14ac:dyDescent="0.2">
      <c r="A109" s="12" t="s">
        <v>50</v>
      </c>
      <c r="B109" s="28" t="s">
        <v>246</v>
      </c>
      <c r="C109" s="28" t="s">
        <v>247</v>
      </c>
      <c r="D109" s="28" t="s">
        <v>248</v>
      </c>
      <c r="E109" s="28" t="s">
        <v>249</v>
      </c>
      <c r="F109" s="28">
        <v>2009</v>
      </c>
      <c r="G109" s="28"/>
      <c r="H109" s="28"/>
      <c r="I109" s="28" t="s">
        <v>123</v>
      </c>
      <c r="J109" s="28" t="s">
        <v>124</v>
      </c>
      <c r="K109" s="28" t="s">
        <v>125</v>
      </c>
      <c r="L109" s="28" t="s">
        <v>147</v>
      </c>
      <c r="M109" s="28">
        <v>2010</v>
      </c>
      <c r="N109" s="28" t="s">
        <v>126</v>
      </c>
      <c r="O109" s="28" t="s">
        <v>127</v>
      </c>
      <c r="P109" s="28" t="s">
        <v>128</v>
      </c>
      <c r="Q109" s="28" t="s">
        <v>134</v>
      </c>
      <c r="R109" s="28">
        <v>2011</v>
      </c>
      <c r="S109" s="28" t="s">
        <v>136</v>
      </c>
      <c r="T109" s="28" t="s">
        <v>142</v>
      </c>
      <c r="U109" s="28" t="s">
        <v>144</v>
      </c>
      <c r="V109" s="28" t="s">
        <v>150</v>
      </c>
      <c r="W109" s="28">
        <v>2012</v>
      </c>
      <c r="X109" s="28" t="s">
        <v>167</v>
      </c>
      <c r="Y109" s="28" t="s">
        <v>170</v>
      </c>
      <c r="Z109" s="28" t="s">
        <v>178</v>
      </c>
      <c r="AA109" s="28" t="s">
        <v>180</v>
      </c>
      <c r="AB109" s="28">
        <v>2013</v>
      </c>
      <c r="AC109" s="28" t="s">
        <v>186</v>
      </c>
      <c r="AD109" s="28" t="s">
        <v>189</v>
      </c>
      <c r="AE109" s="28" t="s">
        <v>191</v>
      </c>
      <c r="AF109" s="28" t="s">
        <v>193</v>
      </c>
      <c r="AG109" s="28">
        <v>2014</v>
      </c>
      <c r="AH109" s="28" t="s">
        <v>195</v>
      </c>
      <c r="AI109" s="28" t="s">
        <v>250</v>
      </c>
      <c r="AJ109" s="28" t="s">
        <v>328</v>
      </c>
      <c r="AK109" s="28" t="s">
        <v>340</v>
      </c>
      <c r="AL109" s="28">
        <v>2015</v>
      </c>
      <c r="AM109" s="28" t="s">
        <v>347</v>
      </c>
      <c r="AN109" s="28" t="s">
        <v>351</v>
      </c>
      <c r="AO109" s="28" t="s">
        <v>354</v>
      </c>
      <c r="AP109" s="28" t="s">
        <v>360</v>
      </c>
      <c r="AQ109" s="28">
        <v>2016</v>
      </c>
      <c r="AR109" s="28" t="s">
        <v>362</v>
      </c>
      <c r="AS109" s="28" t="s">
        <v>365</v>
      </c>
      <c r="AT109" s="28" t="s">
        <v>369</v>
      </c>
      <c r="AU109" s="28" t="s">
        <v>372</v>
      </c>
      <c r="AV109" s="28">
        <v>2017</v>
      </c>
      <c r="AW109" s="28" t="s">
        <v>375</v>
      </c>
      <c r="AX109" s="28" t="s">
        <v>378</v>
      </c>
      <c r="AY109" s="28" t="s">
        <v>380</v>
      </c>
      <c r="AZ109" s="28" t="s">
        <v>384</v>
      </c>
      <c r="BA109" s="28">
        <v>2018</v>
      </c>
      <c r="BB109" s="28" t="s">
        <v>388</v>
      </c>
      <c r="BC109" s="28" t="s">
        <v>392</v>
      </c>
      <c r="BD109" s="28" t="s">
        <v>397</v>
      </c>
      <c r="BE109" s="28" t="s">
        <v>400</v>
      </c>
      <c r="BF109" s="28">
        <v>2019</v>
      </c>
      <c r="BG109" s="28" t="s">
        <v>404</v>
      </c>
      <c r="BH109" s="28" t="s">
        <v>409</v>
      </c>
      <c r="BI109" s="28" t="s">
        <v>431</v>
      </c>
      <c r="BJ109" s="28" t="s">
        <v>434</v>
      </c>
      <c r="BK109" s="28">
        <v>2020</v>
      </c>
    </row>
    <row r="110" spans="1:63" x14ac:dyDescent="0.2">
      <c r="A110" s="12" t="s">
        <v>29</v>
      </c>
      <c r="B110" s="28" t="s">
        <v>19</v>
      </c>
      <c r="C110" s="28" t="s">
        <v>20</v>
      </c>
      <c r="D110" s="28" t="s">
        <v>21</v>
      </c>
      <c r="E110" s="28" t="s">
        <v>22</v>
      </c>
      <c r="F110" s="28">
        <v>2009</v>
      </c>
      <c r="G110" s="28"/>
      <c r="H110" s="28"/>
      <c r="I110" s="28" t="s">
        <v>23</v>
      </c>
      <c r="J110" s="28" t="s">
        <v>24</v>
      </c>
      <c r="K110" s="28" t="s">
        <v>25</v>
      </c>
      <c r="L110" s="28" t="s">
        <v>26</v>
      </c>
      <c r="M110" s="28">
        <v>2010</v>
      </c>
      <c r="N110" s="28" t="s">
        <v>27</v>
      </c>
      <c r="O110" s="28" t="s">
        <v>68</v>
      </c>
      <c r="P110" s="28" t="s">
        <v>69</v>
      </c>
      <c r="Q110" s="28" t="s">
        <v>129</v>
      </c>
      <c r="R110" s="28">
        <v>2011</v>
      </c>
      <c r="S110" s="28" t="s">
        <v>135</v>
      </c>
      <c r="T110" s="28" t="s">
        <v>137</v>
      </c>
      <c r="U110" s="28" t="s">
        <v>143</v>
      </c>
      <c r="V110" s="28" t="s">
        <v>148</v>
      </c>
      <c r="W110" s="28">
        <v>2012</v>
      </c>
      <c r="X110" s="28" t="s">
        <v>166</v>
      </c>
      <c r="Y110" s="28" t="s">
        <v>169</v>
      </c>
      <c r="Z110" s="28" t="s">
        <v>177</v>
      </c>
      <c r="AA110" s="28" t="s">
        <v>179</v>
      </c>
      <c r="AB110" s="28">
        <v>2013</v>
      </c>
      <c r="AC110" s="28" t="s">
        <v>185</v>
      </c>
      <c r="AD110" s="28" t="s">
        <v>188</v>
      </c>
      <c r="AE110" s="28" t="s">
        <v>190</v>
      </c>
      <c r="AF110" s="28" t="s">
        <v>192</v>
      </c>
      <c r="AG110" s="28">
        <v>2014</v>
      </c>
      <c r="AH110" s="28" t="s">
        <v>194</v>
      </c>
      <c r="AI110" s="28" t="s">
        <v>251</v>
      </c>
      <c r="AJ110" s="28" t="s">
        <v>329</v>
      </c>
      <c r="AK110" s="28" t="s">
        <v>341</v>
      </c>
      <c r="AL110" s="28">
        <v>2015</v>
      </c>
      <c r="AM110" s="28" t="s">
        <v>349</v>
      </c>
      <c r="AN110" s="28" t="s">
        <v>352</v>
      </c>
      <c r="AO110" s="28" t="s">
        <v>355</v>
      </c>
      <c r="AP110" s="28" t="s">
        <v>348</v>
      </c>
      <c r="AQ110" s="28">
        <v>2016</v>
      </c>
      <c r="AR110" s="28" t="s">
        <v>363</v>
      </c>
      <c r="AS110" s="28" t="s">
        <v>366</v>
      </c>
      <c r="AT110" s="28" t="s">
        <v>370</v>
      </c>
      <c r="AU110" s="28" t="s">
        <v>373</v>
      </c>
      <c r="AV110" s="28">
        <v>2017</v>
      </c>
      <c r="AW110" s="28" t="s">
        <v>376</v>
      </c>
      <c r="AX110" s="28" t="s">
        <v>379</v>
      </c>
      <c r="AY110" s="28" t="s">
        <v>381</v>
      </c>
      <c r="AZ110" s="28" t="s">
        <v>385</v>
      </c>
      <c r="BA110" s="28">
        <v>2018</v>
      </c>
      <c r="BB110" s="28" t="s">
        <v>389</v>
      </c>
      <c r="BC110" s="28" t="s">
        <v>393</v>
      </c>
      <c r="BD110" s="28" t="s">
        <v>398</v>
      </c>
      <c r="BE110" s="28" t="s">
        <v>401</v>
      </c>
      <c r="BF110" s="28">
        <v>2019</v>
      </c>
      <c r="BG110" s="28" t="s">
        <v>403</v>
      </c>
      <c r="BH110" s="28" t="s">
        <v>408</v>
      </c>
      <c r="BI110" s="28" t="s">
        <v>430</v>
      </c>
      <c r="BJ110" s="28" t="s">
        <v>433</v>
      </c>
      <c r="BK110" s="28">
        <v>2020</v>
      </c>
    </row>
    <row r="111" spans="1:63" x14ac:dyDescent="0.2">
      <c r="A111" s="134" t="s">
        <v>423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29">
        <v>0</v>
      </c>
      <c r="BK111" s="29">
        <v>0</v>
      </c>
    </row>
    <row r="112" spans="1:63" x14ac:dyDescent="0.2">
      <c r="A112" s="14" t="s">
        <v>0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</row>
    <row r="113" spans="1:63" x14ac:dyDescent="0.2">
      <c r="A113" s="14" t="s">
        <v>5</v>
      </c>
      <c r="B113" s="29">
        <v>0</v>
      </c>
      <c r="C113" s="29">
        <v>194.70297999999997</v>
      </c>
      <c r="D113" s="29">
        <v>1395.3173999999999</v>
      </c>
      <c r="E113" s="29">
        <v>2509.4537</v>
      </c>
      <c r="F113" s="29">
        <v>4099.47408</v>
      </c>
      <c r="G113" s="29"/>
      <c r="H113" s="29"/>
      <c r="I113" s="29">
        <v>1733.6650099999997</v>
      </c>
      <c r="J113" s="29">
        <v>953.57193000000018</v>
      </c>
      <c r="K113" s="29">
        <v>2947.6387899999995</v>
      </c>
      <c r="L113" s="29">
        <v>5941.6354100000008</v>
      </c>
      <c r="M113" s="29">
        <v>11576.511140000001</v>
      </c>
      <c r="N113" s="29">
        <v>3062.70334</v>
      </c>
      <c r="O113" s="13">
        <v>2683</v>
      </c>
      <c r="P113" s="29">
        <v>1077</v>
      </c>
      <c r="Q113" s="29">
        <v>288</v>
      </c>
      <c r="R113" s="29">
        <v>7110.70334</v>
      </c>
      <c r="S113" s="29">
        <v>185.06817999999998</v>
      </c>
      <c r="T113" s="13">
        <v>-32</v>
      </c>
      <c r="U113" s="30">
        <v>280</v>
      </c>
      <c r="V113" s="30">
        <v>2620</v>
      </c>
      <c r="W113" s="30">
        <v>3052</v>
      </c>
      <c r="X113" s="27">
        <v>3478</v>
      </c>
      <c r="Y113" s="30">
        <v>3661</v>
      </c>
      <c r="Z113" s="29">
        <v>1892</v>
      </c>
      <c r="AA113" s="29">
        <v>686</v>
      </c>
      <c r="AB113" s="29">
        <v>9718</v>
      </c>
      <c r="AC113" s="29">
        <v>989</v>
      </c>
      <c r="AD113" s="29">
        <v>646</v>
      </c>
      <c r="AE113" s="29">
        <v>0</v>
      </c>
      <c r="AF113" s="29">
        <v>185</v>
      </c>
      <c r="AG113" s="29">
        <v>1821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/>
      <c r="BE113" s="29"/>
      <c r="BF113" s="29">
        <v>0</v>
      </c>
      <c r="BG113" s="29">
        <v>0</v>
      </c>
      <c r="BH113" s="29">
        <v>0</v>
      </c>
      <c r="BI113" s="29">
        <v>0</v>
      </c>
      <c r="BJ113" s="29">
        <v>0</v>
      </c>
      <c r="BK113" s="29">
        <v>0</v>
      </c>
    </row>
    <row r="114" spans="1:63" x14ac:dyDescent="0.2">
      <c r="A114" s="14" t="s">
        <v>70</v>
      </c>
      <c r="B114" s="29">
        <v>23700.130550000002</v>
      </c>
      <c r="C114" s="29">
        <v>32509.230440000003</v>
      </c>
      <c r="D114" s="29">
        <v>38197.219300000004</v>
      </c>
      <c r="E114" s="29">
        <v>34905.936029999997</v>
      </c>
      <c r="F114" s="29">
        <v>129312.51632000001</v>
      </c>
      <c r="G114" s="29"/>
      <c r="H114" s="29"/>
      <c r="I114" s="29">
        <v>48942.36275</v>
      </c>
      <c r="J114" s="29">
        <v>42731.207840000003</v>
      </c>
      <c r="K114" s="29">
        <v>42350.188620000008</v>
      </c>
      <c r="L114" s="29">
        <v>55080.04627999998</v>
      </c>
      <c r="M114" s="29">
        <v>189103.80549</v>
      </c>
      <c r="N114" s="29">
        <v>51650.997090000004</v>
      </c>
      <c r="O114" s="30">
        <v>50996</v>
      </c>
      <c r="P114" s="29">
        <v>69387</v>
      </c>
      <c r="Q114" s="29">
        <v>75693</v>
      </c>
      <c r="R114" s="29">
        <v>247727.99709000002</v>
      </c>
      <c r="S114" s="29">
        <v>30934.719370000003</v>
      </c>
      <c r="T114" s="30">
        <v>26890</v>
      </c>
      <c r="U114" s="30">
        <v>38793</v>
      </c>
      <c r="V114" s="30">
        <v>92914</v>
      </c>
      <c r="W114" s="30">
        <v>189532</v>
      </c>
      <c r="X114" s="27">
        <v>28378</v>
      </c>
      <c r="Y114" s="30">
        <v>43730</v>
      </c>
      <c r="Z114" s="29">
        <v>46717</v>
      </c>
      <c r="AA114" s="29">
        <v>57136</v>
      </c>
      <c r="AB114" s="29">
        <v>175962</v>
      </c>
      <c r="AC114" s="29">
        <v>38704</v>
      </c>
      <c r="AD114" s="29">
        <v>55394</v>
      </c>
      <c r="AE114" s="29">
        <v>54604</v>
      </c>
      <c r="AF114" s="29">
        <v>65711</v>
      </c>
      <c r="AG114" s="29">
        <v>214413</v>
      </c>
      <c r="AH114" s="29">
        <v>21923</v>
      </c>
      <c r="AI114" s="29">
        <v>27162</v>
      </c>
      <c r="AJ114" s="29">
        <v>35897</v>
      </c>
      <c r="AK114" s="29">
        <v>37461</v>
      </c>
      <c r="AL114" s="29">
        <v>122443</v>
      </c>
      <c r="AM114" s="29">
        <v>17038</v>
      </c>
      <c r="AN114" s="29">
        <v>16165</v>
      </c>
      <c r="AO114" s="29">
        <v>16623</v>
      </c>
      <c r="AP114" s="29">
        <v>23682</v>
      </c>
      <c r="AQ114" s="29">
        <v>73508</v>
      </c>
      <c r="AR114" s="29">
        <v>19509</v>
      </c>
      <c r="AS114" s="29">
        <v>23506</v>
      </c>
      <c r="AT114" s="29">
        <v>29343</v>
      </c>
      <c r="AU114" s="29">
        <v>36007</v>
      </c>
      <c r="AV114" s="29">
        <v>108365</v>
      </c>
      <c r="AW114" s="29">
        <v>21445</v>
      </c>
      <c r="AX114" s="29">
        <v>28934</v>
      </c>
      <c r="AY114" s="29">
        <v>31863</v>
      </c>
      <c r="AZ114" s="29">
        <v>22794</v>
      </c>
      <c r="BA114" s="29">
        <v>105036</v>
      </c>
      <c r="BB114" s="29">
        <v>19473</v>
      </c>
      <c r="BC114" s="29">
        <v>15906</v>
      </c>
      <c r="BD114" s="29">
        <v>10651</v>
      </c>
      <c r="BE114" s="29">
        <v>4790</v>
      </c>
      <c r="BF114" s="29">
        <v>50820</v>
      </c>
      <c r="BG114" s="29">
        <v>1126</v>
      </c>
      <c r="BH114" s="29">
        <v>1399</v>
      </c>
      <c r="BI114" s="29">
        <v>167</v>
      </c>
      <c r="BJ114" s="29">
        <v>229</v>
      </c>
      <c r="BK114" s="29">
        <v>2921</v>
      </c>
    </row>
    <row r="115" spans="1:63" x14ac:dyDescent="0.2">
      <c r="A115" s="14" t="s">
        <v>424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29">
        <v>0</v>
      </c>
      <c r="BK115" s="29">
        <v>0</v>
      </c>
    </row>
    <row r="116" spans="1:63" x14ac:dyDescent="0.2">
      <c r="A116" s="14" t="s">
        <v>18</v>
      </c>
      <c r="B116" s="29">
        <v>170.023</v>
      </c>
      <c r="C116" s="29">
        <v>9.2733999999999934</v>
      </c>
      <c r="D116" s="29">
        <v>44.880820000000007</v>
      </c>
      <c r="E116" s="29">
        <v>3.2000000000000171</v>
      </c>
      <c r="F116" s="29">
        <v>227.37721999999999</v>
      </c>
      <c r="G116" s="29"/>
      <c r="H116" s="29"/>
      <c r="I116" s="29">
        <v>4.8</v>
      </c>
      <c r="J116" s="29">
        <v>3.2</v>
      </c>
      <c r="K116" s="29">
        <v>13.087999999999999</v>
      </c>
      <c r="L116" s="29">
        <v>127.50336000000001</v>
      </c>
      <c r="M116" s="29">
        <v>148.59136000000001</v>
      </c>
      <c r="N116" s="29">
        <v>122.79937</v>
      </c>
      <c r="O116" s="30">
        <v>136</v>
      </c>
      <c r="P116" s="29">
        <v>112</v>
      </c>
      <c r="Q116" s="29">
        <v>314</v>
      </c>
      <c r="R116" s="29">
        <v>684.79936999999995</v>
      </c>
      <c r="S116" s="29">
        <v>171.86577</v>
      </c>
      <c r="T116" s="30">
        <v>246</v>
      </c>
      <c r="U116" s="30">
        <v>604</v>
      </c>
      <c r="V116" s="30">
        <v>669</v>
      </c>
      <c r="W116" s="30">
        <v>1691</v>
      </c>
      <c r="X116" s="27">
        <v>1311</v>
      </c>
      <c r="Y116" s="30">
        <v>3492</v>
      </c>
      <c r="Z116" s="29">
        <v>9844</v>
      </c>
      <c r="AA116" s="29">
        <v>22341</v>
      </c>
      <c r="AB116" s="29">
        <v>36989</v>
      </c>
      <c r="AC116" s="29">
        <v>20322</v>
      </c>
      <c r="AD116" s="29">
        <v>28531</v>
      </c>
      <c r="AE116" s="29">
        <v>20917</v>
      </c>
      <c r="AF116" s="29">
        <v>28792</v>
      </c>
      <c r="AG116" s="29">
        <v>98563</v>
      </c>
      <c r="AH116" s="29">
        <v>18027</v>
      </c>
      <c r="AI116" s="29">
        <v>10741</v>
      </c>
      <c r="AJ116" s="29">
        <v>4552</v>
      </c>
      <c r="AK116" s="29">
        <v>1657</v>
      </c>
      <c r="AL116" s="29">
        <v>34977</v>
      </c>
      <c r="AM116" s="29">
        <v>4117</v>
      </c>
      <c r="AN116" s="29">
        <v>516</v>
      </c>
      <c r="AO116" s="29">
        <v>1902</v>
      </c>
      <c r="AP116" s="29">
        <v>11907</v>
      </c>
      <c r="AQ116" s="29">
        <v>18442</v>
      </c>
      <c r="AR116" s="29">
        <v>958</v>
      </c>
      <c r="AS116" s="29">
        <v>408</v>
      </c>
      <c r="AT116" s="29">
        <v>526</v>
      </c>
      <c r="AU116" s="29">
        <v>120</v>
      </c>
      <c r="AV116" s="29">
        <v>2012</v>
      </c>
      <c r="AW116" s="29">
        <v>226</v>
      </c>
      <c r="AX116" s="29">
        <v>381</v>
      </c>
      <c r="AY116" s="29">
        <v>1009</v>
      </c>
      <c r="AZ116" s="29">
        <v>731</v>
      </c>
      <c r="BA116" s="29">
        <v>2347</v>
      </c>
      <c r="BB116" s="29">
        <v>117</v>
      </c>
      <c r="BC116" s="29">
        <v>88</v>
      </c>
      <c r="BD116" s="29">
        <v>156</v>
      </c>
      <c r="BE116" s="29">
        <v>100</v>
      </c>
      <c r="BF116" s="29">
        <v>461</v>
      </c>
      <c r="BG116" s="29">
        <v>304</v>
      </c>
      <c r="BH116" s="29">
        <v>455</v>
      </c>
      <c r="BI116" s="29">
        <v>248</v>
      </c>
      <c r="BJ116" s="29">
        <v>1195</v>
      </c>
      <c r="BK116" s="29">
        <v>2202</v>
      </c>
    </row>
    <row r="117" spans="1:63" x14ac:dyDescent="0.2">
      <c r="A117" s="14" t="s">
        <v>7</v>
      </c>
      <c r="B117" s="29">
        <v>1970.8274699999999</v>
      </c>
      <c r="C117" s="29">
        <v>1652.5958800000001</v>
      </c>
      <c r="D117" s="29">
        <v>13371.577630000002</v>
      </c>
      <c r="E117" s="29">
        <v>17940.049230000001</v>
      </c>
      <c r="F117" s="29">
        <v>34935.050210000001</v>
      </c>
      <c r="G117" s="29"/>
      <c r="H117" s="29"/>
      <c r="I117" s="29">
        <v>6971.1681999999992</v>
      </c>
      <c r="J117" s="29">
        <v>11638.232470000003</v>
      </c>
      <c r="K117" s="29">
        <v>5029.4369999999999</v>
      </c>
      <c r="L117" s="29">
        <v>8347.4307499999995</v>
      </c>
      <c r="M117" s="29">
        <v>31986.26842</v>
      </c>
      <c r="N117" s="29">
        <v>2416.6245099999996</v>
      </c>
      <c r="O117" s="30">
        <v>1287</v>
      </c>
      <c r="P117" s="29">
        <v>551</v>
      </c>
      <c r="Q117" s="29">
        <v>1152</v>
      </c>
      <c r="R117" s="29">
        <v>5406.6245099999996</v>
      </c>
      <c r="S117" s="29">
        <v>1187.0479800000001</v>
      </c>
      <c r="T117" s="30">
        <v>1160</v>
      </c>
      <c r="U117" s="30">
        <v>8990</v>
      </c>
      <c r="V117" s="30">
        <v>11510</v>
      </c>
      <c r="W117" s="30">
        <v>22847</v>
      </c>
      <c r="X117" s="27">
        <v>10422</v>
      </c>
      <c r="Y117" s="30">
        <v>9526</v>
      </c>
      <c r="Z117" s="29">
        <v>13425</v>
      </c>
      <c r="AA117" s="29">
        <v>11551</v>
      </c>
      <c r="AB117" s="29">
        <v>44925</v>
      </c>
      <c r="AC117" s="29">
        <v>12476</v>
      </c>
      <c r="AD117" s="29">
        <v>26766</v>
      </c>
      <c r="AE117" s="29">
        <v>21780</v>
      </c>
      <c r="AF117" s="29">
        <v>32756</v>
      </c>
      <c r="AG117" s="29">
        <v>93778</v>
      </c>
      <c r="AH117" s="29">
        <v>20245</v>
      </c>
      <c r="AI117" s="29">
        <v>27823</v>
      </c>
      <c r="AJ117" s="29">
        <v>35709</v>
      </c>
      <c r="AK117" s="29">
        <v>61056</v>
      </c>
      <c r="AL117" s="29">
        <v>144833</v>
      </c>
      <c r="AM117" s="29">
        <v>32508</v>
      </c>
      <c r="AN117" s="29">
        <v>78851</v>
      </c>
      <c r="AO117" s="29">
        <v>40714</v>
      </c>
      <c r="AP117" s="29">
        <v>59516</v>
      </c>
      <c r="AQ117" s="29">
        <v>211589</v>
      </c>
      <c r="AR117" s="29">
        <v>48134</v>
      </c>
      <c r="AS117" s="29">
        <v>75173</v>
      </c>
      <c r="AT117" s="29">
        <v>109021</v>
      </c>
      <c r="AU117" s="29">
        <v>122224</v>
      </c>
      <c r="AV117" s="29">
        <v>354552</v>
      </c>
      <c r="AW117" s="29">
        <v>58596</v>
      </c>
      <c r="AX117" s="29">
        <v>93946</v>
      </c>
      <c r="AY117" s="29">
        <v>101482</v>
      </c>
      <c r="AZ117" s="29">
        <v>101209</v>
      </c>
      <c r="BA117" s="29">
        <v>355233</v>
      </c>
      <c r="BB117" s="29">
        <v>73258</v>
      </c>
      <c r="BC117" s="29">
        <v>97784</v>
      </c>
      <c r="BD117" s="29">
        <v>117005</v>
      </c>
      <c r="BE117" s="29">
        <v>84004</v>
      </c>
      <c r="BF117" s="29">
        <v>372051</v>
      </c>
      <c r="BG117" s="29">
        <v>70001</v>
      </c>
      <c r="BH117" s="29">
        <v>58587</v>
      </c>
      <c r="BI117" s="29">
        <v>36764</v>
      </c>
      <c r="BJ117" s="29">
        <v>37784</v>
      </c>
      <c r="BK117" s="29">
        <v>203136</v>
      </c>
    </row>
    <row r="118" spans="1:63" x14ac:dyDescent="0.2">
      <c r="A118" s="14" t="s">
        <v>9</v>
      </c>
      <c r="B118" s="29">
        <v>52769.171969999996</v>
      </c>
      <c r="C118" s="29">
        <v>65000.549220000001</v>
      </c>
      <c r="D118" s="29">
        <v>53061.444390000019</v>
      </c>
      <c r="E118" s="29">
        <v>54553.410769999959</v>
      </c>
      <c r="F118" s="29">
        <v>225384.57634999999</v>
      </c>
      <c r="G118" s="29"/>
      <c r="H118" s="29"/>
      <c r="I118" s="29">
        <v>55541.560739999994</v>
      </c>
      <c r="J118" s="29">
        <v>107547.10594999997</v>
      </c>
      <c r="K118" s="29">
        <v>113622.51558000001</v>
      </c>
      <c r="L118" s="29">
        <v>56353.688970000017</v>
      </c>
      <c r="M118" s="29">
        <v>333064.87124000001</v>
      </c>
      <c r="N118" s="29">
        <v>9036.5531599999995</v>
      </c>
      <c r="O118" s="30">
        <v>16418</v>
      </c>
      <c r="P118" s="29">
        <v>13514</v>
      </c>
      <c r="Q118" s="29">
        <v>21981</v>
      </c>
      <c r="R118" s="29">
        <v>60950.553159999996</v>
      </c>
      <c r="S118" s="29">
        <v>8626.167660000001</v>
      </c>
      <c r="T118" s="30">
        <v>9897</v>
      </c>
      <c r="U118" s="30">
        <v>37080</v>
      </c>
      <c r="V118" s="30">
        <v>61731</v>
      </c>
      <c r="W118" s="30">
        <v>117334</v>
      </c>
      <c r="X118" s="27">
        <v>31926</v>
      </c>
      <c r="Y118" s="30">
        <v>46688</v>
      </c>
      <c r="Z118" s="29">
        <v>115058</v>
      </c>
      <c r="AA118" s="29">
        <v>122165</v>
      </c>
      <c r="AB118" s="29">
        <v>315837</v>
      </c>
      <c r="AC118" s="29">
        <v>69946</v>
      </c>
      <c r="AD118" s="29">
        <v>63380</v>
      </c>
      <c r="AE118" s="29">
        <v>47810</v>
      </c>
      <c r="AF118" s="29">
        <v>34104</v>
      </c>
      <c r="AG118" s="29">
        <v>215239</v>
      </c>
      <c r="AH118" s="29">
        <v>30512</v>
      </c>
      <c r="AI118" s="29">
        <v>23309</v>
      </c>
      <c r="AJ118" s="29">
        <v>15585</v>
      </c>
      <c r="AK118" s="29">
        <v>25934</v>
      </c>
      <c r="AL118" s="29">
        <v>95340</v>
      </c>
      <c r="AM118" s="29">
        <v>18787</v>
      </c>
      <c r="AN118" s="29">
        <v>24066</v>
      </c>
      <c r="AO118" s="29">
        <v>38669</v>
      </c>
      <c r="AP118" s="29">
        <v>33404</v>
      </c>
      <c r="AQ118" s="29">
        <v>114926</v>
      </c>
      <c r="AR118" s="29">
        <v>31329</v>
      </c>
      <c r="AS118" s="29">
        <v>34758</v>
      </c>
      <c r="AT118" s="29">
        <v>35548</v>
      </c>
      <c r="AU118" s="29">
        <v>29514</v>
      </c>
      <c r="AV118" s="29">
        <v>131149</v>
      </c>
      <c r="AW118" s="29">
        <v>28407</v>
      </c>
      <c r="AX118" s="29">
        <v>15048</v>
      </c>
      <c r="AY118" s="29">
        <v>17805</v>
      </c>
      <c r="AZ118" s="29">
        <v>6929</v>
      </c>
      <c r="BA118" s="29">
        <v>68189</v>
      </c>
      <c r="BB118" s="29">
        <v>4153</v>
      </c>
      <c r="BC118" s="29">
        <v>2054</v>
      </c>
      <c r="BD118" s="29">
        <v>1718</v>
      </c>
      <c r="BE118" s="29">
        <v>3314</v>
      </c>
      <c r="BF118" s="29">
        <v>11239</v>
      </c>
      <c r="BG118" s="29">
        <v>2484</v>
      </c>
      <c r="BH118" s="29">
        <v>1332</v>
      </c>
      <c r="BI118" s="29">
        <v>1548</v>
      </c>
      <c r="BJ118" s="29">
        <v>3437</v>
      </c>
      <c r="BK118" s="29">
        <v>8801</v>
      </c>
    </row>
    <row r="119" spans="1:63" x14ac:dyDescent="0.2">
      <c r="A119" s="14" t="s">
        <v>10</v>
      </c>
      <c r="B119" s="29">
        <v>10265.15235</v>
      </c>
      <c r="C119" s="29">
        <v>46061.421309999998</v>
      </c>
      <c r="D119" s="29">
        <v>78340.203309999997</v>
      </c>
      <c r="E119" s="29">
        <v>76560.816410000029</v>
      </c>
      <c r="F119" s="29">
        <v>211227.59338000003</v>
      </c>
      <c r="G119" s="29"/>
      <c r="H119" s="29"/>
      <c r="I119" s="29">
        <v>26329.729320000006</v>
      </c>
      <c r="J119" s="29">
        <v>20544.155319999998</v>
      </c>
      <c r="K119" s="29">
        <v>22767.466850000008</v>
      </c>
      <c r="L119" s="29">
        <v>26107.60897999999</v>
      </c>
      <c r="M119" s="29">
        <v>95748.960470000005</v>
      </c>
      <c r="N119" s="29">
        <v>36677.438729999994</v>
      </c>
      <c r="O119" s="13">
        <v>33669</v>
      </c>
      <c r="P119" s="29">
        <v>5278</v>
      </c>
      <c r="Q119" s="29">
        <v>8346</v>
      </c>
      <c r="R119" s="29">
        <v>83970.438729999994</v>
      </c>
      <c r="S119" s="29">
        <v>4274.9781900000007</v>
      </c>
      <c r="T119" s="13">
        <v>7949</v>
      </c>
      <c r="U119" s="30">
        <v>9714</v>
      </c>
      <c r="V119" s="30">
        <v>6638</v>
      </c>
      <c r="W119" s="30">
        <v>28575</v>
      </c>
      <c r="X119" s="27">
        <v>5012</v>
      </c>
      <c r="Y119" s="30">
        <v>8843</v>
      </c>
      <c r="Z119" s="29">
        <v>13088</v>
      </c>
      <c r="AA119" s="29">
        <v>8964</v>
      </c>
      <c r="AB119" s="29">
        <v>35906</v>
      </c>
      <c r="AC119" s="29">
        <v>9687</v>
      </c>
      <c r="AD119" s="29">
        <v>22404</v>
      </c>
      <c r="AE119" s="29">
        <v>17287</v>
      </c>
      <c r="AF119" s="29">
        <v>21498</v>
      </c>
      <c r="AG119" s="29">
        <v>70876</v>
      </c>
      <c r="AH119" s="29">
        <v>7320</v>
      </c>
      <c r="AI119" s="29">
        <v>16096</v>
      </c>
      <c r="AJ119" s="29">
        <v>21546</v>
      </c>
      <c r="AK119" s="29">
        <v>31626</v>
      </c>
      <c r="AL119" s="29">
        <v>76588</v>
      </c>
      <c r="AM119" s="29">
        <v>14978</v>
      </c>
      <c r="AN119" s="29">
        <v>12678</v>
      </c>
      <c r="AO119" s="29">
        <v>8588</v>
      </c>
      <c r="AP119" s="29">
        <v>21648</v>
      </c>
      <c r="AQ119" s="29">
        <v>57892</v>
      </c>
      <c r="AR119" s="29">
        <v>21439</v>
      </c>
      <c r="AS119" s="29">
        <v>18269</v>
      </c>
      <c r="AT119" s="29">
        <v>7339</v>
      </c>
      <c r="AU119" s="29">
        <v>2894</v>
      </c>
      <c r="AV119" s="29">
        <v>49941</v>
      </c>
      <c r="AW119" s="29">
        <v>6180</v>
      </c>
      <c r="AX119" s="29">
        <v>11619</v>
      </c>
      <c r="AY119" s="29">
        <v>2320</v>
      </c>
      <c r="AZ119" s="29">
        <v>4349</v>
      </c>
      <c r="BA119" s="29">
        <v>24468</v>
      </c>
      <c r="BB119" s="29">
        <v>2004</v>
      </c>
      <c r="BC119" s="29">
        <v>2791</v>
      </c>
      <c r="BD119" s="29">
        <v>2353</v>
      </c>
      <c r="BE119" s="29">
        <v>2679</v>
      </c>
      <c r="BF119" s="29">
        <v>9827</v>
      </c>
      <c r="BG119" s="29">
        <v>2503</v>
      </c>
      <c r="BH119" s="29">
        <v>2360</v>
      </c>
      <c r="BI119" s="29">
        <v>3941</v>
      </c>
      <c r="BJ119" s="29">
        <v>7444</v>
      </c>
      <c r="BK119" s="29">
        <v>16248</v>
      </c>
    </row>
    <row r="120" spans="1:63" x14ac:dyDescent="0.2">
      <c r="A120" s="14" t="s">
        <v>11</v>
      </c>
      <c r="B120" s="29">
        <v>1713.9970513999999</v>
      </c>
      <c r="C120" s="29">
        <v>21386.486995200001</v>
      </c>
      <c r="D120" s="29">
        <v>18886.423872400002</v>
      </c>
      <c r="E120" s="29">
        <v>23124.269336199992</v>
      </c>
      <c r="F120" s="29">
        <v>65111.177255199997</v>
      </c>
      <c r="G120" s="29"/>
      <c r="H120" s="29"/>
      <c r="I120" s="29">
        <v>49815.084161199993</v>
      </c>
      <c r="J120" s="29">
        <v>67060.650843999989</v>
      </c>
      <c r="K120" s="29">
        <v>22133.822510999991</v>
      </c>
      <c r="L120" s="29">
        <v>10279.442483800027</v>
      </c>
      <c r="M120" s="29">
        <v>149289</v>
      </c>
      <c r="N120" s="29">
        <v>15112.9477004</v>
      </c>
      <c r="O120" s="13">
        <v>18089</v>
      </c>
      <c r="P120" s="29">
        <v>26852</v>
      </c>
      <c r="Q120" s="29">
        <v>5459</v>
      </c>
      <c r="R120" s="29">
        <v>65511.9477004</v>
      </c>
      <c r="S120" s="29">
        <v>3188.0023900000001</v>
      </c>
      <c r="T120" s="13">
        <v>4480</v>
      </c>
      <c r="U120" s="30">
        <v>1677</v>
      </c>
      <c r="V120" s="30">
        <v>828</v>
      </c>
      <c r="W120" s="30">
        <v>10173</v>
      </c>
      <c r="X120" s="27">
        <v>3525</v>
      </c>
      <c r="Y120" s="30">
        <v>341</v>
      </c>
      <c r="Z120" s="29">
        <v>6112</v>
      </c>
      <c r="AA120" s="29">
        <v>1864</v>
      </c>
      <c r="AB120" s="29">
        <v>11842</v>
      </c>
      <c r="AC120" s="29">
        <v>468</v>
      </c>
      <c r="AD120" s="29">
        <v>2922</v>
      </c>
      <c r="AE120" s="29">
        <v>9173</v>
      </c>
      <c r="AF120" s="29">
        <v>9165</v>
      </c>
      <c r="AG120" s="29">
        <v>21728</v>
      </c>
      <c r="AH120" s="29">
        <v>6308</v>
      </c>
      <c r="AI120" s="29">
        <v>7591</v>
      </c>
      <c r="AJ120" s="29">
        <v>9088</v>
      </c>
      <c r="AK120" s="29">
        <v>4830</v>
      </c>
      <c r="AL120" s="29">
        <v>27817</v>
      </c>
      <c r="AM120" s="29">
        <v>80583</v>
      </c>
      <c r="AN120" s="29">
        <v>113321</v>
      </c>
      <c r="AO120" s="29">
        <v>89690</v>
      </c>
      <c r="AP120" s="29">
        <v>57181</v>
      </c>
      <c r="AQ120" s="29">
        <v>340775</v>
      </c>
      <c r="AR120" s="29">
        <v>45769</v>
      </c>
      <c r="AS120" s="29">
        <v>20131</v>
      </c>
      <c r="AT120" s="29">
        <v>5971</v>
      </c>
      <c r="AU120" s="29">
        <v>9323</v>
      </c>
      <c r="AV120" s="29">
        <v>81194</v>
      </c>
      <c r="AW120" s="29">
        <v>65888</v>
      </c>
      <c r="AX120" s="29">
        <v>37550</v>
      </c>
      <c r="AY120" s="29">
        <v>3735</v>
      </c>
      <c r="AZ120" s="29">
        <v>43740</v>
      </c>
      <c r="BA120" s="29">
        <v>150913</v>
      </c>
      <c r="BB120" s="29">
        <v>3653</v>
      </c>
      <c r="BC120" s="29">
        <v>5021</v>
      </c>
      <c r="BD120" s="29">
        <v>23946</v>
      </c>
      <c r="BE120" s="29">
        <v>13178</v>
      </c>
      <c r="BF120" s="29">
        <v>45798</v>
      </c>
      <c r="BG120" s="29">
        <v>21526</v>
      </c>
      <c r="BH120" s="29">
        <v>18121</v>
      </c>
      <c r="BI120" s="29">
        <v>5848</v>
      </c>
      <c r="BJ120" s="29">
        <v>2648</v>
      </c>
      <c r="BK120" s="29">
        <v>48143</v>
      </c>
    </row>
    <row r="121" spans="1:63" x14ac:dyDescent="0.2">
      <c r="A121" s="14" t="s">
        <v>268</v>
      </c>
      <c r="B121" s="29">
        <v>12989.691869999999</v>
      </c>
      <c r="C121" s="29">
        <v>23082.141950000005</v>
      </c>
      <c r="D121" s="29">
        <v>7956.4485599999953</v>
      </c>
      <c r="E121" s="29">
        <v>5759.3563399999912</v>
      </c>
      <c r="F121" s="29">
        <v>49787.638719999988</v>
      </c>
      <c r="G121" s="29"/>
      <c r="H121" s="29"/>
      <c r="I121" s="29">
        <v>7141.9217099999996</v>
      </c>
      <c r="J121" s="29">
        <v>13406.468399999998</v>
      </c>
      <c r="K121" s="29">
        <v>10325.381759999998</v>
      </c>
      <c r="L121" s="29">
        <v>31849.659900000006</v>
      </c>
      <c r="M121" s="29">
        <v>62723.431770000003</v>
      </c>
      <c r="N121" s="29">
        <v>15614.555010000002</v>
      </c>
      <c r="O121" s="30">
        <v>10644</v>
      </c>
      <c r="P121" s="29">
        <v>9281</v>
      </c>
      <c r="Q121" s="29">
        <v>13488</v>
      </c>
      <c r="R121" s="29">
        <v>49027.555010000004</v>
      </c>
      <c r="S121" s="29">
        <v>9266.5340699999997</v>
      </c>
      <c r="T121" s="30">
        <v>12977</v>
      </c>
      <c r="U121" s="30">
        <v>6965</v>
      </c>
      <c r="V121" s="30">
        <v>11145</v>
      </c>
      <c r="W121" s="30">
        <v>40354</v>
      </c>
      <c r="X121" s="31">
        <v>4487</v>
      </c>
      <c r="Y121" s="30">
        <v>4395</v>
      </c>
      <c r="Z121" s="29">
        <v>8499</v>
      </c>
      <c r="AA121" s="29">
        <v>10177</v>
      </c>
      <c r="AB121" s="29">
        <v>27557</v>
      </c>
      <c r="AC121" s="29">
        <v>4080</v>
      </c>
      <c r="AD121" s="29">
        <v>3680</v>
      </c>
      <c r="AE121" s="29">
        <v>3934</v>
      </c>
      <c r="AF121" s="29">
        <v>7625</v>
      </c>
      <c r="AG121" s="29">
        <v>19319</v>
      </c>
      <c r="AH121" s="29">
        <v>1260</v>
      </c>
      <c r="AI121" s="29">
        <v>457</v>
      </c>
      <c r="AJ121" s="29">
        <v>1892</v>
      </c>
      <c r="AK121" s="29">
        <v>1795</v>
      </c>
      <c r="AL121" s="29">
        <v>5404</v>
      </c>
      <c r="AM121" s="29">
        <v>5024</v>
      </c>
      <c r="AN121" s="29">
        <v>6157</v>
      </c>
      <c r="AO121" s="29">
        <v>4057</v>
      </c>
      <c r="AP121" s="29">
        <v>3253</v>
      </c>
      <c r="AQ121" s="29">
        <v>18491</v>
      </c>
      <c r="AR121" s="29">
        <v>10710</v>
      </c>
      <c r="AS121" s="29">
        <v>17604</v>
      </c>
      <c r="AT121" s="29">
        <v>18224</v>
      </c>
      <c r="AU121" s="29">
        <v>7561</v>
      </c>
      <c r="AV121" s="29">
        <v>54099</v>
      </c>
      <c r="AW121" s="29">
        <v>5228</v>
      </c>
      <c r="AX121" s="29">
        <v>6026</v>
      </c>
      <c r="AY121" s="29">
        <v>4265</v>
      </c>
      <c r="AZ121" s="29">
        <v>11013</v>
      </c>
      <c r="BA121" s="29">
        <v>26532</v>
      </c>
      <c r="BB121" s="29">
        <v>15502</v>
      </c>
      <c r="BC121" s="29">
        <v>10405</v>
      </c>
      <c r="BD121" s="29">
        <v>12705</v>
      </c>
      <c r="BE121" s="29">
        <v>9722</v>
      </c>
      <c r="BF121" s="29">
        <v>48334</v>
      </c>
      <c r="BG121" s="29">
        <v>3450</v>
      </c>
      <c r="BH121" s="29">
        <v>713</v>
      </c>
      <c r="BI121" s="29">
        <v>1172</v>
      </c>
      <c r="BJ121" s="29">
        <v>1777</v>
      </c>
      <c r="BK121" s="29">
        <v>7112</v>
      </c>
    </row>
    <row r="122" spans="1:63" x14ac:dyDescent="0.2">
      <c r="A122" s="14" t="s">
        <v>8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29">
        <v>0</v>
      </c>
      <c r="BK122" s="29">
        <v>0</v>
      </c>
    </row>
    <row r="123" spans="1:63" x14ac:dyDescent="0.2">
      <c r="A123" s="14" t="s">
        <v>2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29">
        <v>0</v>
      </c>
      <c r="BK123" s="29">
        <v>0</v>
      </c>
    </row>
    <row r="124" spans="1:63" x14ac:dyDescent="0.2">
      <c r="A124" s="14" t="s">
        <v>425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J124" s="29">
        <v>0</v>
      </c>
      <c r="BK124" s="29">
        <v>0</v>
      </c>
    </row>
    <row r="125" spans="1:63" x14ac:dyDescent="0.2">
      <c r="A125" s="14" t="s">
        <v>4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29">
        <v>0</v>
      </c>
      <c r="BK125" s="29">
        <v>0</v>
      </c>
    </row>
    <row r="126" spans="1:63" x14ac:dyDescent="0.2">
      <c r="A126" s="14" t="s">
        <v>13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29">
        <v>0</v>
      </c>
      <c r="BK126" s="29">
        <v>0</v>
      </c>
    </row>
    <row r="127" spans="1:63" x14ac:dyDescent="0.2">
      <c r="A127" s="14" t="s">
        <v>12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29">
        <v>0</v>
      </c>
      <c r="BK127" s="29">
        <v>0</v>
      </c>
    </row>
    <row r="128" spans="1:63" x14ac:dyDescent="0.2">
      <c r="A128" s="14" t="s">
        <v>14</v>
      </c>
      <c r="B128" s="29">
        <v>1458.192544</v>
      </c>
      <c r="C128" s="29">
        <v>4079.3016800000005</v>
      </c>
      <c r="D128" s="29">
        <v>1160.7720799999991</v>
      </c>
      <c r="E128" s="29">
        <v>1531.9289399999998</v>
      </c>
      <c r="F128" s="29">
        <v>8230.1952439999986</v>
      </c>
      <c r="G128" s="29"/>
      <c r="H128" s="29"/>
      <c r="I128" s="29">
        <v>268.146432</v>
      </c>
      <c r="J128" s="29">
        <v>614.72084000000007</v>
      </c>
      <c r="K128" s="29">
        <v>1782.4861120000005</v>
      </c>
      <c r="L128" s="29">
        <v>-571.35338400000046</v>
      </c>
      <c r="M128" s="29">
        <v>2094</v>
      </c>
      <c r="N128" s="29">
        <v>578.65113999999994</v>
      </c>
      <c r="O128" s="13">
        <v>1255</v>
      </c>
      <c r="P128" s="29">
        <v>5307</v>
      </c>
      <c r="Q128" s="29">
        <v>4859</v>
      </c>
      <c r="R128" s="29">
        <v>11998.65114</v>
      </c>
      <c r="S128" s="29">
        <v>6827.8838399999995</v>
      </c>
      <c r="T128" s="13">
        <v>3938</v>
      </c>
      <c r="U128" s="30">
        <v>6486</v>
      </c>
      <c r="V128" s="30">
        <v>5956</v>
      </c>
      <c r="W128" s="30">
        <v>23210</v>
      </c>
      <c r="X128" s="27">
        <v>3866</v>
      </c>
      <c r="Y128" s="30">
        <v>1410</v>
      </c>
      <c r="Z128" s="29">
        <v>323</v>
      </c>
      <c r="AA128" s="29">
        <v>864</v>
      </c>
      <c r="AB128" s="29">
        <v>6466</v>
      </c>
      <c r="AC128" s="29">
        <v>648</v>
      </c>
      <c r="AD128" s="29">
        <v>253</v>
      </c>
      <c r="AE128" s="29">
        <v>397</v>
      </c>
      <c r="AF128" s="29">
        <v>515</v>
      </c>
      <c r="AG128" s="29">
        <v>1814</v>
      </c>
      <c r="AH128" s="29">
        <v>120</v>
      </c>
      <c r="AI128" s="29">
        <v>324</v>
      </c>
      <c r="AJ128" s="29">
        <v>305</v>
      </c>
      <c r="AK128" s="29">
        <v>287</v>
      </c>
      <c r="AL128" s="29">
        <v>1036</v>
      </c>
      <c r="AM128" s="29">
        <v>175</v>
      </c>
      <c r="AN128" s="29">
        <v>157</v>
      </c>
      <c r="AO128" s="29">
        <v>220</v>
      </c>
      <c r="AP128" s="29">
        <v>387</v>
      </c>
      <c r="AQ128" s="29">
        <v>939</v>
      </c>
      <c r="AR128" s="29">
        <v>70</v>
      </c>
      <c r="AS128" s="29">
        <v>166</v>
      </c>
      <c r="AT128" s="29">
        <v>380</v>
      </c>
      <c r="AU128" s="29">
        <v>85</v>
      </c>
      <c r="AV128" s="29">
        <v>701</v>
      </c>
      <c r="AW128" s="29">
        <v>136</v>
      </c>
      <c r="AX128" s="29">
        <v>25</v>
      </c>
      <c r="AY128" s="29">
        <v>51</v>
      </c>
      <c r="AZ128" s="29">
        <v>177</v>
      </c>
      <c r="BA128" s="29">
        <v>389</v>
      </c>
      <c r="BB128" s="29">
        <v>28</v>
      </c>
      <c r="BC128" s="29">
        <v>116</v>
      </c>
      <c r="BD128" s="29">
        <v>48</v>
      </c>
      <c r="BE128" s="29">
        <v>305</v>
      </c>
      <c r="BF128" s="29">
        <v>497</v>
      </c>
      <c r="BG128" s="29">
        <v>56</v>
      </c>
      <c r="BH128" s="29">
        <v>67</v>
      </c>
      <c r="BI128" s="29">
        <v>39</v>
      </c>
      <c r="BJ128" s="29">
        <v>101</v>
      </c>
      <c r="BK128" s="29">
        <v>263</v>
      </c>
    </row>
    <row r="129" spans="1:63" x14ac:dyDescent="0.2">
      <c r="A129" s="14" t="s">
        <v>426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29">
        <v>0</v>
      </c>
      <c r="BK129" s="29">
        <v>0</v>
      </c>
    </row>
    <row r="130" spans="1:63" x14ac:dyDescent="0.2">
      <c r="A130" s="14" t="s">
        <v>17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/>
      <c r="H130" s="29"/>
      <c r="I130" s="29">
        <v>0</v>
      </c>
      <c r="J130" s="29">
        <v>0</v>
      </c>
      <c r="K130" s="29">
        <v>0</v>
      </c>
      <c r="L130" s="29">
        <v>5666.7268999999997</v>
      </c>
      <c r="M130" s="29">
        <v>5666.7268999999997</v>
      </c>
      <c r="N130" s="29">
        <v>1646.75854</v>
      </c>
      <c r="O130" s="13">
        <v>2433</v>
      </c>
      <c r="P130" s="29">
        <v>7123</v>
      </c>
      <c r="Q130" s="29">
        <v>13132</v>
      </c>
      <c r="R130" s="29">
        <v>24334.758539999999</v>
      </c>
      <c r="S130" s="29">
        <v>9564.6980199999998</v>
      </c>
      <c r="T130" s="13">
        <v>16866</v>
      </c>
      <c r="U130" s="30">
        <v>12963</v>
      </c>
      <c r="V130" s="30">
        <v>21234</v>
      </c>
      <c r="W130" s="30">
        <v>60628</v>
      </c>
      <c r="X130" s="27">
        <v>18503</v>
      </c>
      <c r="Y130" s="30">
        <v>27442</v>
      </c>
      <c r="Z130" s="29">
        <v>42843</v>
      </c>
      <c r="AA130" s="29">
        <v>30174</v>
      </c>
      <c r="AB130" s="29">
        <v>118962</v>
      </c>
      <c r="AC130" s="29">
        <v>37398</v>
      </c>
      <c r="AD130" s="29">
        <v>65127</v>
      </c>
      <c r="AE130" s="29">
        <v>65656</v>
      </c>
      <c r="AF130" s="29">
        <v>33155</v>
      </c>
      <c r="AG130" s="29">
        <v>201337</v>
      </c>
      <c r="AH130" s="29">
        <v>11572</v>
      </c>
      <c r="AI130" s="29">
        <v>23415</v>
      </c>
      <c r="AJ130" s="29">
        <v>8641</v>
      </c>
      <c r="AK130" s="29">
        <v>4235</v>
      </c>
      <c r="AL130" s="29">
        <v>47863</v>
      </c>
      <c r="AM130" s="29">
        <v>9615</v>
      </c>
      <c r="AN130" s="29">
        <v>3581</v>
      </c>
      <c r="AO130" s="29">
        <v>5259</v>
      </c>
      <c r="AP130" s="29">
        <v>38328</v>
      </c>
      <c r="AQ130" s="29">
        <v>56783</v>
      </c>
      <c r="AR130" s="29">
        <v>5582</v>
      </c>
      <c r="AS130" s="29">
        <v>21637</v>
      </c>
      <c r="AT130" s="29">
        <v>29462</v>
      </c>
      <c r="AU130" s="29">
        <v>27410</v>
      </c>
      <c r="AV130" s="29">
        <v>84091</v>
      </c>
      <c r="AW130" s="29">
        <v>12530</v>
      </c>
      <c r="AX130" s="29">
        <v>629</v>
      </c>
      <c r="AY130" s="29">
        <v>10792</v>
      </c>
      <c r="AZ130" s="29">
        <v>7270</v>
      </c>
      <c r="BA130" s="29">
        <v>31221</v>
      </c>
      <c r="BB130" s="29">
        <v>2003</v>
      </c>
      <c r="BC130" s="29">
        <v>3397</v>
      </c>
      <c r="BD130" s="29">
        <v>3569</v>
      </c>
      <c r="BE130" s="29">
        <v>6676</v>
      </c>
      <c r="BF130" s="29">
        <v>15645</v>
      </c>
      <c r="BG130" s="29">
        <v>5604</v>
      </c>
      <c r="BH130" s="29">
        <v>23582</v>
      </c>
      <c r="BI130" s="29">
        <v>505</v>
      </c>
      <c r="BJ130" s="29">
        <v>367</v>
      </c>
      <c r="BK130" s="29">
        <v>30058</v>
      </c>
    </row>
    <row r="131" spans="1:63" x14ac:dyDescent="0.2">
      <c r="A131" s="14" t="s">
        <v>132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29">
        <v>0</v>
      </c>
      <c r="BK131" s="29">
        <v>0</v>
      </c>
    </row>
    <row r="132" spans="1:63" x14ac:dyDescent="0.2">
      <c r="A132" s="14" t="s">
        <v>138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29">
        <v>0</v>
      </c>
      <c r="BK132" s="29">
        <v>0</v>
      </c>
    </row>
    <row r="133" spans="1:63" x14ac:dyDescent="0.2">
      <c r="A133" s="14" t="s">
        <v>427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29">
        <v>0</v>
      </c>
      <c r="BK133" s="29">
        <v>0</v>
      </c>
    </row>
    <row r="134" spans="1:63" x14ac:dyDescent="0.2">
      <c r="A134" s="14" t="s">
        <v>140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/>
      <c r="H134" s="29"/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13">
        <v>0</v>
      </c>
      <c r="P134" s="29">
        <v>0</v>
      </c>
      <c r="Q134" s="29">
        <v>0</v>
      </c>
      <c r="R134" s="29">
        <v>0</v>
      </c>
      <c r="S134" s="29">
        <v>0</v>
      </c>
      <c r="T134" s="13">
        <v>6347</v>
      </c>
      <c r="U134" s="30">
        <v>27643</v>
      </c>
      <c r="V134" s="30">
        <v>23764</v>
      </c>
      <c r="W134" s="30">
        <v>57754</v>
      </c>
      <c r="X134" s="27">
        <v>9891</v>
      </c>
      <c r="Y134" s="30">
        <v>5763</v>
      </c>
      <c r="Z134" s="29">
        <v>2269</v>
      </c>
      <c r="AA134" s="29">
        <v>8393</v>
      </c>
      <c r="AB134" s="29">
        <v>26316</v>
      </c>
      <c r="AC134" s="29">
        <v>7548</v>
      </c>
      <c r="AD134" s="29">
        <v>896</v>
      </c>
      <c r="AE134" s="29">
        <v>7436</v>
      </c>
      <c r="AF134" s="29">
        <v>10641</v>
      </c>
      <c r="AG134" s="29">
        <v>26521</v>
      </c>
      <c r="AH134" s="29">
        <v>10383</v>
      </c>
      <c r="AI134" s="29">
        <v>8817</v>
      </c>
      <c r="AJ134" s="29">
        <v>5288</v>
      </c>
      <c r="AK134" s="29">
        <v>9168</v>
      </c>
      <c r="AL134" s="29">
        <v>33656</v>
      </c>
      <c r="AM134" s="29">
        <v>5810</v>
      </c>
      <c r="AN134" s="29">
        <v>5274</v>
      </c>
      <c r="AO134" s="29">
        <v>4307</v>
      </c>
      <c r="AP134" s="29">
        <v>3461</v>
      </c>
      <c r="AQ134" s="29">
        <v>18852</v>
      </c>
      <c r="AR134" s="29">
        <v>9852</v>
      </c>
      <c r="AS134" s="29">
        <v>4368</v>
      </c>
      <c r="AT134" s="29">
        <v>4337</v>
      </c>
      <c r="AU134" s="29">
        <v>18601</v>
      </c>
      <c r="AV134" s="29">
        <v>37158</v>
      </c>
      <c r="AW134" s="29">
        <v>10898</v>
      </c>
      <c r="AX134" s="29">
        <v>7554</v>
      </c>
      <c r="AY134" s="29">
        <v>8932</v>
      </c>
      <c r="AZ134" s="29">
        <v>12937</v>
      </c>
      <c r="BA134" s="29">
        <v>40321</v>
      </c>
      <c r="BB134" s="29">
        <v>7474</v>
      </c>
      <c r="BC134" s="29">
        <v>10702</v>
      </c>
      <c r="BD134" s="29">
        <v>9607</v>
      </c>
      <c r="BE134" s="29">
        <v>28300</v>
      </c>
      <c r="BF134" s="29">
        <v>56083</v>
      </c>
      <c r="BG134" s="29">
        <v>19562</v>
      </c>
      <c r="BH134" s="29">
        <v>8634</v>
      </c>
      <c r="BI134" s="29">
        <v>5441</v>
      </c>
      <c r="BJ134" s="29">
        <v>7060</v>
      </c>
      <c r="BK134" s="29">
        <v>40697</v>
      </c>
    </row>
    <row r="135" spans="1:63" x14ac:dyDescent="0.2">
      <c r="A135" s="14" t="s">
        <v>145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/>
      <c r="H135" s="29"/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13">
        <v>0</v>
      </c>
      <c r="P135" s="29">
        <v>0</v>
      </c>
      <c r="Q135" s="29">
        <v>0</v>
      </c>
      <c r="R135" s="29">
        <v>0</v>
      </c>
      <c r="S135" s="29">
        <v>0</v>
      </c>
      <c r="T135" s="13">
        <v>0</v>
      </c>
      <c r="U135" s="30">
        <v>0</v>
      </c>
      <c r="V135" s="30">
        <v>5367</v>
      </c>
      <c r="W135" s="30">
        <v>5367</v>
      </c>
      <c r="X135" s="27">
        <v>16139</v>
      </c>
      <c r="Y135" s="30">
        <v>1514</v>
      </c>
      <c r="Z135" s="29">
        <v>3364</v>
      </c>
      <c r="AA135" s="29">
        <v>1746</v>
      </c>
      <c r="AB135" s="29">
        <v>22763</v>
      </c>
      <c r="AC135" s="29">
        <v>1532</v>
      </c>
      <c r="AD135" s="29">
        <v>1401</v>
      </c>
      <c r="AE135" s="29">
        <v>5122</v>
      </c>
      <c r="AF135" s="29">
        <v>9509</v>
      </c>
      <c r="AG135" s="29">
        <v>17564</v>
      </c>
      <c r="AH135" s="29">
        <v>-75</v>
      </c>
      <c r="AI135" s="29">
        <v>13076</v>
      </c>
      <c r="AJ135" s="29">
        <v>3227</v>
      </c>
      <c r="AK135" s="29">
        <v>2939</v>
      </c>
      <c r="AL135" s="29">
        <v>19167</v>
      </c>
      <c r="AM135" s="29">
        <v>21486</v>
      </c>
      <c r="AN135" s="29">
        <v>8544</v>
      </c>
      <c r="AO135" s="29">
        <v>6572</v>
      </c>
      <c r="AP135" s="29">
        <v>8823</v>
      </c>
      <c r="AQ135" s="29">
        <v>45425</v>
      </c>
      <c r="AR135" s="29">
        <v>7266</v>
      </c>
      <c r="AS135" s="29">
        <v>3320</v>
      </c>
      <c r="AT135" s="29">
        <v>6461</v>
      </c>
      <c r="AU135" s="29">
        <v>6937</v>
      </c>
      <c r="AV135" s="29">
        <v>23984</v>
      </c>
      <c r="AW135" s="29">
        <v>8382</v>
      </c>
      <c r="AX135" s="29">
        <v>11637</v>
      </c>
      <c r="AY135" s="29">
        <v>14955</v>
      </c>
      <c r="AZ135" s="29">
        <v>53073</v>
      </c>
      <c r="BA135" s="29">
        <v>88047</v>
      </c>
      <c r="BB135" s="29">
        <v>38983</v>
      </c>
      <c r="BC135" s="29">
        <v>14540</v>
      </c>
      <c r="BD135" s="29">
        <v>2404</v>
      </c>
      <c r="BE135" s="29">
        <v>7229</v>
      </c>
      <c r="BF135" s="29">
        <v>63156</v>
      </c>
      <c r="BG135" s="29">
        <v>11880</v>
      </c>
      <c r="BH135" s="29">
        <v>13915</v>
      </c>
      <c r="BI135" s="29">
        <v>7749</v>
      </c>
      <c r="BJ135" s="29">
        <v>7350</v>
      </c>
      <c r="BK135" s="29">
        <v>40894</v>
      </c>
    </row>
    <row r="136" spans="1:63" x14ac:dyDescent="0.2">
      <c r="A136" s="14" t="s">
        <v>149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/>
      <c r="H136" s="29"/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13">
        <v>0</v>
      </c>
      <c r="U136" s="30">
        <v>0</v>
      </c>
      <c r="V136" s="30">
        <v>0</v>
      </c>
      <c r="W136" s="30">
        <v>0</v>
      </c>
      <c r="X136" s="31">
        <v>441</v>
      </c>
      <c r="Y136" s="30">
        <v>812</v>
      </c>
      <c r="Z136" s="29">
        <v>3102</v>
      </c>
      <c r="AA136" s="29">
        <v>10496</v>
      </c>
      <c r="AB136" s="29">
        <v>14850</v>
      </c>
      <c r="AC136" s="29">
        <v>1472</v>
      </c>
      <c r="AD136" s="29">
        <v>1426</v>
      </c>
      <c r="AE136" s="29">
        <v>8088</v>
      </c>
      <c r="AF136" s="29">
        <v>3867</v>
      </c>
      <c r="AG136" s="29">
        <v>14853</v>
      </c>
      <c r="AH136" s="29">
        <v>5907</v>
      </c>
      <c r="AI136" s="29">
        <v>3811</v>
      </c>
      <c r="AJ136" s="29">
        <v>7892</v>
      </c>
      <c r="AK136" s="29">
        <v>9475</v>
      </c>
      <c r="AL136" s="29">
        <v>27085</v>
      </c>
      <c r="AM136" s="29">
        <v>4506</v>
      </c>
      <c r="AN136" s="29">
        <v>5308</v>
      </c>
      <c r="AO136" s="29">
        <v>19671</v>
      </c>
      <c r="AP136" s="29">
        <v>6798</v>
      </c>
      <c r="AQ136" s="29">
        <v>36283</v>
      </c>
      <c r="AR136" s="29">
        <v>5241</v>
      </c>
      <c r="AS136" s="29">
        <v>19617</v>
      </c>
      <c r="AT136" s="29">
        <v>12860</v>
      </c>
      <c r="AU136" s="29">
        <v>11007</v>
      </c>
      <c r="AV136" s="29">
        <v>48725</v>
      </c>
      <c r="AW136" s="29">
        <v>9290</v>
      </c>
      <c r="AX136" s="29">
        <v>13348</v>
      </c>
      <c r="AY136" s="29">
        <v>13877</v>
      </c>
      <c r="AZ136" s="29">
        <v>12302</v>
      </c>
      <c r="BA136" s="29">
        <v>48817</v>
      </c>
      <c r="BB136" s="29">
        <v>5994</v>
      </c>
      <c r="BC136" s="29">
        <v>4293</v>
      </c>
      <c r="BD136" s="29">
        <v>2560</v>
      </c>
      <c r="BE136" s="29">
        <v>937</v>
      </c>
      <c r="BF136" s="29">
        <v>13784</v>
      </c>
      <c r="BG136" s="29">
        <v>5759</v>
      </c>
      <c r="BH136" s="29">
        <v>1588</v>
      </c>
      <c r="BI136" s="29">
        <v>-423</v>
      </c>
      <c r="BJ136" s="29">
        <v>2081</v>
      </c>
      <c r="BK136" s="29">
        <v>9005</v>
      </c>
    </row>
    <row r="137" spans="1:63" x14ac:dyDescent="0.2">
      <c r="A137" s="14" t="s">
        <v>141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29"/>
      <c r="H137" s="29"/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13">
        <v>0</v>
      </c>
      <c r="U137" s="30">
        <v>51</v>
      </c>
      <c r="V137" s="30">
        <v>526</v>
      </c>
      <c r="W137" s="30">
        <v>578</v>
      </c>
      <c r="X137" s="31">
        <v>681</v>
      </c>
      <c r="Y137" s="30">
        <v>7646</v>
      </c>
      <c r="Z137" s="29">
        <v>11136</v>
      </c>
      <c r="AA137" s="29">
        <v>5796</v>
      </c>
      <c r="AB137" s="29">
        <v>25258</v>
      </c>
      <c r="AC137" s="29">
        <v>4076</v>
      </c>
      <c r="AD137" s="29">
        <v>4642</v>
      </c>
      <c r="AE137" s="29">
        <v>3318</v>
      </c>
      <c r="AF137" s="29">
        <v>5729</v>
      </c>
      <c r="AG137" s="29">
        <v>17765</v>
      </c>
      <c r="AH137" s="29">
        <v>5136</v>
      </c>
      <c r="AI137" s="29">
        <v>2142</v>
      </c>
      <c r="AJ137" s="29">
        <v>1324</v>
      </c>
      <c r="AK137" s="29">
        <v>1132</v>
      </c>
      <c r="AL137" s="29">
        <v>9734</v>
      </c>
      <c r="AM137" s="29">
        <v>280</v>
      </c>
      <c r="AN137" s="29">
        <v>92</v>
      </c>
      <c r="AO137" s="29">
        <v>102</v>
      </c>
      <c r="AP137" s="29">
        <v>0</v>
      </c>
      <c r="AQ137" s="29">
        <v>474</v>
      </c>
      <c r="AR137" s="29">
        <v>0</v>
      </c>
      <c r="AS137" s="29">
        <v>1</v>
      </c>
      <c r="AT137" s="29">
        <v>0</v>
      </c>
      <c r="AU137" s="29">
        <v>0</v>
      </c>
      <c r="AV137" s="29">
        <v>1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5</v>
      </c>
      <c r="BC137" s="29">
        <v>0</v>
      </c>
      <c r="BD137" s="29">
        <v>0</v>
      </c>
      <c r="BE137" s="29">
        <v>364</v>
      </c>
      <c r="BF137" s="29">
        <v>369</v>
      </c>
      <c r="BG137" s="29">
        <v>76</v>
      </c>
      <c r="BH137" s="29">
        <v>0</v>
      </c>
      <c r="BI137" s="29">
        <v>0</v>
      </c>
      <c r="BJ137" s="29">
        <v>39</v>
      </c>
      <c r="BK137" s="29">
        <v>115</v>
      </c>
    </row>
    <row r="138" spans="1:63" x14ac:dyDescent="0.2">
      <c r="A138" s="14" t="s">
        <v>356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/>
      <c r="H138" s="29"/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13">
        <v>0</v>
      </c>
      <c r="U138" s="30">
        <v>0</v>
      </c>
      <c r="V138" s="30">
        <v>9897</v>
      </c>
      <c r="W138" s="30">
        <v>9897</v>
      </c>
      <c r="X138" s="31">
        <v>3443</v>
      </c>
      <c r="Y138" s="30">
        <v>5022</v>
      </c>
      <c r="Z138" s="29">
        <v>9312</v>
      </c>
      <c r="AA138" s="29">
        <v>52615</v>
      </c>
      <c r="AB138" s="29">
        <v>70392</v>
      </c>
      <c r="AC138" s="29">
        <v>17453</v>
      </c>
      <c r="AD138" s="29">
        <v>22608</v>
      </c>
      <c r="AE138" s="29">
        <v>66822</v>
      </c>
      <c r="AF138" s="29">
        <v>92623</v>
      </c>
      <c r="AG138" s="29">
        <v>199506</v>
      </c>
      <c r="AH138" s="29">
        <v>85849</v>
      </c>
      <c r="AI138" s="29">
        <v>99570</v>
      </c>
      <c r="AJ138" s="29">
        <v>116077</v>
      </c>
      <c r="AK138" s="29">
        <v>112043</v>
      </c>
      <c r="AL138" s="29">
        <v>413539</v>
      </c>
      <c r="AM138" s="29">
        <v>87573</v>
      </c>
      <c r="AN138" s="29">
        <v>125441</v>
      </c>
      <c r="AO138" s="29">
        <v>8689</v>
      </c>
      <c r="AP138" s="29">
        <v>3825</v>
      </c>
      <c r="AQ138" s="29">
        <v>225528</v>
      </c>
      <c r="AR138" s="29">
        <v>1131</v>
      </c>
      <c r="AS138" s="29">
        <v>588</v>
      </c>
      <c r="AT138" s="29">
        <v>683</v>
      </c>
      <c r="AU138" s="29">
        <v>12271</v>
      </c>
      <c r="AV138" s="29">
        <v>14673</v>
      </c>
      <c r="AW138" s="29">
        <v>317</v>
      </c>
      <c r="AX138" s="29">
        <v>85</v>
      </c>
      <c r="AY138" s="29">
        <v>126</v>
      </c>
      <c r="AZ138" s="29">
        <v>377</v>
      </c>
      <c r="BA138" s="29">
        <v>905</v>
      </c>
      <c r="BB138" s="29">
        <v>170</v>
      </c>
      <c r="BC138" s="29">
        <v>168</v>
      </c>
      <c r="BD138" s="29">
        <v>448</v>
      </c>
      <c r="BE138" s="29">
        <v>1286</v>
      </c>
      <c r="BF138" s="29">
        <v>2072</v>
      </c>
      <c r="BG138" s="29">
        <v>999</v>
      </c>
      <c r="BH138" s="29">
        <v>191</v>
      </c>
      <c r="BI138" s="29">
        <v>706</v>
      </c>
      <c r="BJ138" s="29">
        <v>953</v>
      </c>
      <c r="BK138" s="29">
        <v>2849</v>
      </c>
    </row>
    <row r="139" spans="1:63" x14ac:dyDescent="0.2">
      <c r="A139" s="14" t="s">
        <v>171</v>
      </c>
      <c r="B139" s="29">
        <v>0</v>
      </c>
      <c r="C139" s="29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30">
        <v>429</v>
      </c>
      <c r="Z139" s="29">
        <v>0</v>
      </c>
      <c r="AA139" s="29">
        <v>0</v>
      </c>
      <c r="AB139" s="29">
        <v>429</v>
      </c>
      <c r="AC139" s="29">
        <v>1440</v>
      </c>
      <c r="AD139" s="29">
        <v>1418</v>
      </c>
      <c r="AE139" s="29">
        <v>643</v>
      </c>
      <c r="AF139" s="29">
        <v>3511</v>
      </c>
      <c r="AG139" s="29">
        <v>7011</v>
      </c>
      <c r="AH139" s="29">
        <v>3445</v>
      </c>
      <c r="AI139" s="29">
        <v>14864</v>
      </c>
      <c r="AJ139" s="29">
        <v>27153</v>
      </c>
      <c r="AK139" s="29">
        <v>20956</v>
      </c>
      <c r="AL139" s="29">
        <v>66418</v>
      </c>
      <c r="AM139" s="29">
        <v>19478</v>
      </c>
      <c r="AN139" s="29">
        <v>94756</v>
      </c>
      <c r="AO139" s="29">
        <v>48731</v>
      </c>
      <c r="AP139" s="29">
        <v>48082</v>
      </c>
      <c r="AQ139" s="29">
        <v>211047</v>
      </c>
      <c r="AR139" s="29">
        <v>15731</v>
      </c>
      <c r="AS139" s="29">
        <v>23451</v>
      </c>
      <c r="AT139" s="29">
        <v>21221</v>
      </c>
      <c r="AU139" s="29">
        <v>54012</v>
      </c>
      <c r="AV139" s="29">
        <v>114415</v>
      </c>
      <c r="AW139" s="29">
        <v>6207</v>
      </c>
      <c r="AX139" s="29">
        <v>4782</v>
      </c>
      <c r="AY139" s="29">
        <v>10489</v>
      </c>
      <c r="AZ139" s="29">
        <v>6429</v>
      </c>
      <c r="BA139" s="29">
        <v>27907</v>
      </c>
      <c r="BB139" s="29">
        <v>705</v>
      </c>
      <c r="BC139" s="29">
        <v>186</v>
      </c>
      <c r="BD139" s="29">
        <v>246</v>
      </c>
      <c r="BE139" s="29">
        <v>646</v>
      </c>
      <c r="BF139" s="29">
        <v>1783</v>
      </c>
      <c r="BG139" s="29">
        <v>6711</v>
      </c>
      <c r="BH139" s="29">
        <v>12486</v>
      </c>
      <c r="BI139" s="29">
        <v>4462</v>
      </c>
      <c r="BJ139" s="29">
        <v>822</v>
      </c>
      <c r="BK139" s="29">
        <v>24481</v>
      </c>
    </row>
    <row r="140" spans="1:63" x14ac:dyDescent="0.2">
      <c r="A140" s="33" t="s">
        <v>181</v>
      </c>
      <c r="B140" s="29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4934</v>
      </c>
      <c r="AB140" s="29">
        <v>4934</v>
      </c>
      <c r="AC140" s="29">
        <v>16488</v>
      </c>
      <c r="AD140" s="29">
        <v>192382</v>
      </c>
      <c r="AE140" s="29">
        <v>190205</v>
      </c>
      <c r="AF140" s="29">
        <v>240176</v>
      </c>
      <c r="AG140" s="29">
        <v>639250</v>
      </c>
      <c r="AH140" s="29">
        <v>224786</v>
      </c>
      <c r="AI140" s="29">
        <v>343774</v>
      </c>
      <c r="AJ140" s="29">
        <v>320208</v>
      </c>
      <c r="AK140" s="29">
        <v>302717</v>
      </c>
      <c r="AL140" s="29">
        <v>1191485</v>
      </c>
      <c r="AM140" s="29">
        <v>283559</v>
      </c>
      <c r="AN140" s="29">
        <v>574249</v>
      </c>
      <c r="AO140" s="29">
        <v>357714</v>
      </c>
      <c r="AP140" s="29">
        <v>452564</v>
      </c>
      <c r="AQ140" s="29">
        <v>1668086</v>
      </c>
      <c r="AR140" s="29">
        <v>412530</v>
      </c>
      <c r="AS140" s="29">
        <v>156420</v>
      </c>
      <c r="AT140" s="29">
        <v>166230</v>
      </c>
      <c r="AU140" s="29">
        <v>1046165</v>
      </c>
      <c r="AV140" s="29">
        <v>1781345</v>
      </c>
      <c r="AW140" s="29">
        <v>186745</v>
      </c>
      <c r="AX140" s="29">
        <v>199668</v>
      </c>
      <c r="AY140" s="29">
        <v>73831</v>
      </c>
      <c r="AZ140" s="29">
        <v>44657</v>
      </c>
      <c r="BA140" s="29">
        <v>504901</v>
      </c>
      <c r="BB140" s="29">
        <v>14208</v>
      </c>
      <c r="BC140" s="29">
        <v>55416</v>
      </c>
      <c r="BD140" s="29">
        <v>12179</v>
      </c>
      <c r="BE140" s="29">
        <v>16822</v>
      </c>
      <c r="BF140" s="29">
        <v>98625</v>
      </c>
      <c r="BG140" s="29">
        <v>19461</v>
      </c>
      <c r="BH140" s="29">
        <v>8359</v>
      </c>
      <c r="BI140" s="29">
        <v>14818</v>
      </c>
      <c r="BJ140" s="29">
        <v>17068</v>
      </c>
      <c r="BK140" s="29">
        <v>59706</v>
      </c>
    </row>
    <row r="141" spans="1:63" x14ac:dyDescent="0.2">
      <c r="A141" s="34" t="s">
        <v>361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6939</v>
      </c>
      <c r="AG141" s="29">
        <v>6939</v>
      </c>
      <c r="AH141" s="29">
        <v>13512</v>
      </c>
      <c r="AI141" s="29">
        <v>17277</v>
      </c>
      <c r="AJ141" s="29">
        <v>21596</v>
      </c>
      <c r="AK141" s="29">
        <v>70522</v>
      </c>
      <c r="AL141" s="29">
        <v>122907</v>
      </c>
      <c r="AM141" s="29">
        <v>94952</v>
      </c>
      <c r="AN141" s="29">
        <v>117554</v>
      </c>
      <c r="AO141" s="29">
        <v>175315</v>
      </c>
      <c r="AP141" s="29">
        <v>173087</v>
      </c>
      <c r="AQ141" s="29">
        <v>560908</v>
      </c>
      <c r="AR141" s="29">
        <v>52101</v>
      </c>
      <c r="AS141" s="29">
        <v>19601</v>
      </c>
      <c r="AT141" s="29">
        <v>15946</v>
      </c>
      <c r="AU141" s="29">
        <v>35938</v>
      </c>
      <c r="AV141" s="29">
        <v>123586</v>
      </c>
      <c r="AW141" s="29">
        <v>9518</v>
      </c>
      <c r="AX141" s="29">
        <v>8944</v>
      </c>
      <c r="AY141" s="29">
        <v>13532</v>
      </c>
      <c r="AZ141" s="29">
        <v>21030</v>
      </c>
      <c r="BA141" s="29">
        <v>53024</v>
      </c>
      <c r="BB141" s="29">
        <v>11626</v>
      </c>
      <c r="BC141" s="29">
        <v>17478</v>
      </c>
      <c r="BD141" s="29">
        <v>16926</v>
      </c>
      <c r="BE141" s="29">
        <v>12827</v>
      </c>
      <c r="BF141" s="29">
        <v>58857</v>
      </c>
      <c r="BG141" s="29">
        <v>7870</v>
      </c>
      <c r="BH141" s="29">
        <v>3543</v>
      </c>
      <c r="BI141" s="29">
        <v>2387</v>
      </c>
      <c r="BJ141" s="29">
        <v>3352</v>
      </c>
      <c r="BK141" s="29">
        <v>17152</v>
      </c>
    </row>
    <row r="142" spans="1:63" x14ac:dyDescent="0.2">
      <c r="A142" s="34" t="s">
        <v>187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623</v>
      </c>
      <c r="AD142" s="29">
        <v>10146</v>
      </c>
      <c r="AE142" s="29">
        <v>41923</v>
      </c>
      <c r="AF142" s="29">
        <v>96827</v>
      </c>
      <c r="AG142" s="29">
        <v>149518</v>
      </c>
      <c r="AH142" s="29">
        <v>86157</v>
      </c>
      <c r="AI142" s="29">
        <v>138168</v>
      </c>
      <c r="AJ142" s="29">
        <v>165331</v>
      </c>
      <c r="AK142" s="29">
        <v>103700</v>
      </c>
      <c r="AL142" s="29">
        <v>493356</v>
      </c>
      <c r="AM142" s="29">
        <v>78029</v>
      </c>
      <c r="AN142" s="29">
        <v>101739</v>
      </c>
      <c r="AO142" s="29">
        <v>139188</v>
      </c>
      <c r="AP142" s="29">
        <v>156196</v>
      </c>
      <c r="AQ142" s="29">
        <v>475152</v>
      </c>
      <c r="AR142" s="29">
        <v>104945</v>
      </c>
      <c r="AS142" s="29">
        <v>82763</v>
      </c>
      <c r="AT142" s="29">
        <v>18281</v>
      </c>
      <c r="AU142" s="29">
        <v>44009</v>
      </c>
      <c r="AV142" s="29">
        <v>249998</v>
      </c>
      <c r="AW142" s="29">
        <v>52107</v>
      </c>
      <c r="AX142" s="29">
        <v>53814</v>
      </c>
      <c r="AY142" s="29">
        <v>25591</v>
      </c>
      <c r="AZ142" s="29">
        <v>1478</v>
      </c>
      <c r="BA142" s="29">
        <v>132990</v>
      </c>
      <c r="BB142" s="29">
        <v>1315</v>
      </c>
      <c r="BC142" s="29">
        <v>2369</v>
      </c>
      <c r="BD142" s="29">
        <v>6904</v>
      </c>
      <c r="BE142" s="29">
        <v>8531</v>
      </c>
      <c r="BF142" s="29">
        <v>19119</v>
      </c>
      <c r="BG142" s="29">
        <v>5382</v>
      </c>
      <c r="BH142" s="29">
        <v>9699</v>
      </c>
      <c r="BI142" s="29">
        <v>9612</v>
      </c>
      <c r="BJ142" s="29">
        <v>13300</v>
      </c>
      <c r="BK142" s="29">
        <v>37993</v>
      </c>
    </row>
    <row r="143" spans="1:63" x14ac:dyDescent="0.2">
      <c r="A143" s="34" t="s">
        <v>428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29">
        <v>0</v>
      </c>
      <c r="BE143" s="29">
        <v>0</v>
      </c>
      <c r="BF143" s="29">
        <v>0</v>
      </c>
      <c r="BG143" s="29">
        <v>0</v>
      </c>
      <c r="BH143" s="29">
        <v>0</v>
      </c>
      <c r="BI143" s="29">
        <v>0</v>
      </c>
      <c r="BJ143" s="29">
        <v>0</v>
      </c>
      <c r="BK143" s="29">
        <v>0</v>
      </c>
    </row>
    <row r="144" spans="1:63" x14ac:dyDescent="0.2">
      <c r="A144" s="34" t="s">
        <v>344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  <c r="BD144" s="29">
        <v>0</v>
      </c>
      <c r="BE144" s="29">
        <v>0</v>
      </c>
      <c r="BF144" s="29">
        <v>0</v>
      </c>
      <c r="BG144" s="29">
        <v>0</v>
      </c>
      <c r="BH144" s="29">
        <v>0</v>
      </c>
      <c r="BI144" s="29">
        <v>0</v>
      </c>
      <c r="BJ144" s="29">
        <v>0</v>
      </c>
      <c r="BK144" s="29">
        <v>0</v>
      </c>
    </row>
    <row r="145" spans="1:63" x14ac:dyDescent="0.2">
      <c r="A145" s="34" t="s">
        <v>429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29">
        <v>0</v>
      </c>
      <c r="BH145" s="29">
        <v>0</v>
      </c>
      <c r="BI145" s="29">
        <v>0</v>
      </c>
      <c r="BJ145" s="29">
        <v>0</v>
      </c>
      <c r="BK145" s="29">
        <v>0</v>
      </c>
    </row>
    <row r="146" spans="1:63" x14ac:dyDescent="0.2">
      <c r="A146" s="34" t="s">
        <v>346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29">
        <v>0</v>
      </c>
      <c r="BK146" s="29">
        <v>0</v>
      </c>
    </row>
    <row r="147" spans="1:63" x14ac:dyDescent="0.2">
      <c r="A147" s="34" t="s">
        <v>395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2825</v>
      </c>
      <c r="AX147" s="29">
        <v>930</v>
      </c>
      <c r="AY147" s="29">
        <v>5997</v>
      </c>
      <c r="AZ147" s="29">
        <v>4372</v>
      </c>
      <c r="BA147" s="29">
        <v>14124</v>
      </c>
      <c r="BB147" s="29">
        <v>4446</v>
      </c>
      <c r="BC147" s="29">
        <v>9847</v>
      </c>
      <c r="BD147" s="29">
        <v>6804</v>
      </c>
      <c r="BE147" s="29">
        <v>12817</v>
      </c>
      <c r="BF147" s="29">
        <v>33914</v>
      </c>
      <c r="BG147" s="29">
        <v>9381</v>
      </c>
      <c r="BH147" s="29">
        <v>9750</v>
      </c>
      <c r="BI147" s="29">
        <v>12443</v>
      </c>
      <c r="BJ147" s="29">
        <v>14477</v>
      </c>
      <c r="BK147" s="29">
        <v>46051</v>
      </c>
    </row>
    <row r="148" spans="1:63" x14ac:dyDescent="0.2">
      <c r="A148" s="34" t="s">
        <v>387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8246</v>
      </c>
      <c r="BA148" s="29">
        <v>8246</v>
      </c>
      <c r="BB148" s="29">
        <v>6269</v>
      </c>
      <c r="BC148" s="29">
        <v>28869</v>
      </c>
      <c r="BD148" s="29">
        <v>69306</v>
      </c>
      <c r="BE148" s="29">
        <v>149326</v>
      </c>
      <c r="BF148" s="29">
        <v>253770</v>
      </c>
      <c r="BG148" s="29">
        <v>80996</v>
      </c>
      <c r="BH148" s="29">
        <v>54997</v>
      </c>
      <c r="BI148" s="29">
        <v>41984</v>
      </c>
      <c r="BJ148" s="29">
        <v>98182</v>
      </c>
      <c r="BK148" s="29">
        <v>276159</v>
      </c>
    </row>
    <row r="149" spans="1:63" x14ac:dyDescent="0.2">
      <c r="A149" s="34" t="s">
        <v>411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29">
        <v>0</v>
      </c>
      <c r="BK149" s="29">
        <v>0</v>
      </c>
    </row>
    <row r="150" spans="1:63" x14ac:dyDescent="0.2">
      <c r="A150" s="34" t="s">
        <v>414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>
        <v>0</v>
      </c>
      <c r="BK150" s="29"/>
    </row>
    <row r="151" spans="1:63" x14ac:dyDescent="0.2">
      <c r="A151" s="34" t="s">
        <v>412</v>
      </c>
      <c r="B151" s="29">
        <v>0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9">
        <v>0</v>
      </c>
      <c r="BE151" s="29">
        <v>0</v>
      </c>
      <c r="BF151" s="29">
        <v>0</v>
      </c>
      <c r="BG151" s="29">
        <v>0</v>
      </c>
      <c r="BH151" s="29">
        <v>4101</v>
      </c>
      <c r="BI151" s="29">
        <v>9174</v>
      </c>
      <c r="BJ151" s="29">
        <v>104927</v>
      </c>
      <c r="BK151" s="29">
        <v>118202</v>
      </c>
    </row>
    <row r="152" spans="1:63" x14ac:dyDescent="0.2">
      <c r="A152" s="14" t="s">
        <v>151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29">
        <v>0</v>
      </c>
      <c r="BK152" s="29">
        <v>0</v>
      </c>
    </row>
    <row r="153" spans="1:63" x14ac:dyDescent="0.2">
      <c r="A153" s="34" t="s">
        <v>174</v>
      </c>
      <c r="B153" s="29">
        <v>0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-910</v>
      </c>
      <c r="AN153" s="29">
        <v>910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29">
        <v>0</v>
      </c>
      <c r="BE153" s="29">
        <v>0</v>
      </c>
      <c r="BF153" s="29">
        <v>0</v>
      </c>
      <c r="BG153" s="29">
        <v>0</v>
      </c>
      <c r="BH153" s="29">
        <v>0</v>
      </c>
      <c r="BI153" s="29">
        <v>0</v>
      </c>
      <c r="BJ153" s="29">
        <v>0</v>
      </c>
      <c r="BK153" s="29">
        <v>0</v>
      </c>
    </row>
    <row r="154" spans="1:63" x14ac:dyDescent="0.2">
      <c r="A154" s="15" t="s">
        <v>54</v>
      </c>
      <c r="B154" s="35">
        <v>105037.18680540001</v>
      </c>
      <c r="C154" s="35">
        <v>193975.70385519997</v>
      </c>
      <c r="D154" s="35">
        <v>212414.28736239998</v>
      </c>
      <c r="E154" s="35">
        <v>216888.42075620001</v>
      </c>
      <c r="F154" s="35">
        <v>728315.59877920011</v>
      </c>
      <c r="G154" s="29"/>
      <c r="H154" s="29"/>
      <c r="I154" s="35">
        <v>196748.43832319998</v>
      </c>
      <c r="J154" s="35">
        <v>264499.31359399995</v>
      </c>
      <c r="K154" s="35">
        <v>220972.02522299998</v>
      </c>
      <c r="L154" s="35">
        <v>199182.38964980005</v>
      </c>
      <c r="M154" s="35">
        <v>881402.16679000005</v>
      </c>
      <c r="N154" s="35">
        <v>135920.02859039998</v>
      </c>
      <c r="O154" s="35">
        <v>137610</v>
      </c>
      <c r="P154" s="35">
        <v>138482</v>
      </c>
      <c r="Q154" s="35">
        <v>144712</v>
      </c>
      <c r="R154" s="35">
        <v>556724.0285904</v>
      </c>
      <c r="S154" s="35">
        <v>74226.96547000001</v>
      </c>
      <c r="T154" s="37">
        <v>90720</v>
      </c>
      <c r="U154" s="37">
        <v>151246</v>
      </c>
      <c r="V154" s="37">
        <v>254799</v>
      </c>
      <c r="W154" s="37">
        <v>570992</v>
      </c>
      <c r="X154" s="35">
        <v>141503</v>
      </c>
      <c r="Y154" s="37">
        <v>170714</v>
      </c>
      <c r="Z154" s="37">
        <v>286984</v>
      </c>
      <c r="AA154" s="35">
        <v>349902</v>
      </c>
      <c r="AB154" s="35">
        <v>949106</v>
      </c>
      <c r="AC154" s="35">
        <v>245350</v>
      </c>
      <c r="AD154" s="35">
        <v>504022</v>
      </c>
      <c r="AE154" s="35">
        <v>565115</v>
      </c>
      <c r="AF154" s="35">
        <v>703328</v>
      </c>
      <c r="AG154" s="35">
        <v>2017815</v>
      </c>
      <c r="AH154" s="35">
        <v>552387</v>
      </c>
      <c r="AI154" s="35">
        <v>778417</v>
      </c>
      <c r="AJ154" s="35">
        <v>801311</v>
      </c>
      <c r="AK154" s="35">
        <v>801533</v>
      </c>
      <c r="AL154" s="35">
        <v>2933648</v>
      </c>
      <c r="AM154" s="35">
        <v>777588</v>
      </c>
      <c r="AN154" s="74">
        <v>1289359</v>
      </c>
      <c r="AO154" s="74">
        <v>966011</v>
      </c>
      <c r="AP154" s="74">
        <v>1102142</v>
      </c>
      <c r="AQ154" s="74">
        <v>4135100</v>
      </c>
      <c r="AR154" s="74">
        <v>792297</v>
      </c>
      <c r="AS154" s="74">
        <v>521781</v>
      </c>
      <c r="AT154" s="74">
        <v>481833</v>
      </c>
      <c r="AU154" s="74">
        <v>1464078</v>
      </c>
      <c r="AV154" s="74">
        <v>3259989</v>
      </c>
      <c r="AW154" s="74">
        <v>484925</v>
      </c>
      <c r="AX154" s="74">
        <v>494920</v>
      </c>
      <c r="AY154" s="74">
        <v>340652</v>
      </c>
      <c r="AZ154" s="74">
        <v>363113</v>
      </c>
      <c r="BA154" s="74">
        <v>1683610</v>
      </c>
      <c r="BB154" s="74">
        <v>211386</v>
      </c>
      <c r="BC154" s="74">
        <v>281430</v>
      </c>
      <c r="BD154" s="74">
        <v>299535</v>
      </c>
      <c r="BE154" s="74">
        <v>363853</v>
      </c>
      <c r="BF154" s="74">
        <v>1156204</v>
      </c>
      <c r="BG154" s="74">
        <v>275131</v>
      </c>
      <c r="BH154" s="74">
        <v>233879</v>
      </c>
      <c r="BI154" s="74">
        <v>158585</v>
      </c>
      <c r="BJ154" s="74">
        <v>324593</v>
      </c>
      <c r="BK154" s="74">
        <v>992188</v>
      </c>
    </row>
    <row r="155" spans="1:63" x14ac:dyDescent="0.2">
      <c r="A155" s="15"/>
      <c r="B155" s="35"/>
      <c r="C155" s="35"/>
      <c r="D155" s="35"/>
      <c r="E155" s="35"/>
      <c r="F155" s="35"/>
      <c r="G155" s="29"/>
      <c r="H155" s="29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7"/>
      <c r="U155" s="37"/>
      <c r="V155" s="37"/>
      <c r="W155" s="37"/>
      <c r="X155" s="35"/>
      <c r="Y155" s="37"/>
      <c r="Z155" s="37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</row>
    <row r="156" spans="1:63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63" x14ac:dyDescent="0.2">
      <c r="A157" s="12" t="s">
        <v>52</v>
      </c>
      <c r="B157" s="28" t="s">
        <v>246</v>
      </c>
      <c r="C157" s="28" t="s">
        <v>247</v>
      </c>
      <c r="D157" s="28" t="s">
        <v>248</v>
      </c>
      <c r="E157" s="28" t="s">
        <v>249</v>
      </c>
      <c r="F157" s="28">
        <v>2009</v>
      </c>
      <c r="G157" s="28"/>
      <c r="H157" s="28"/>
      <c r="I157" s="28" t="s">
        <v>123</v>
      </c>
      <c r="J157" s="28" t="s">
        <v>124</v>
      </c>
      <c r="K157" s="28" t="s">
        <v>125</v>
      </c>
      <c r="L157" s="28" t="s">
        <v>147</v>
      </c>
      <c r="M157" s="28">
        <v>2010</v>
      </c>
      <c r="N157" s="28" t="s">
        <v>126</v>
      </c>
      <c r="O157" s="28" t="s">
        <v>127</v>
      </c>
      <c r="P157" s="28" t="s">
        <v>128</v>
      </c>
      <c r="Q157" s="28" t="s">
        <v>134</v>
      </c>
      <c r="R157" s="28">
        <v>2011</v>
      </c>
      <c r="S157" s="28" t="s">
        <v>136</v>
      </c>
      <c r="T157" s="28" t="s">
        <v>142</v>
      </c>
      <c r="U157" s="28" t="s">
        <v>144</v>
      </c>
      <c r="V157" s="28" t="s">
        <v>150</v>
      </c>
      <c r="W157" s="28">
        <v>2012</v>
      </c>
      <c r="X157" s="28" t="s">
        <v>167</v>
      </c>
      <c r="Y157" s="28" t="s">
        <v>170</v>
      </c>
      <c r="Z157" s="28" t="s">
        <v>178</v>
      </c>
      <c r="AA157" s="28" t="s">
        <v>180</v>
      </c>
      <c r="AB157" s="28">
        <v>2013</v>
      </c>
      <c r="AC157" s="28" t="s">
        <v>186</v>
      </c>
      <c r="AD157" s="28" t="s">
        <v>189</v>
      </c>
      <c r="AE157" s="28" t="s">
        <v>191</v>
      </c>
      <c r="AF157" s="28" t="s">
        <v>193</v>
      </c>
      <c r="AG157" s="28">
        <v>2014</v>
      </c>
      <c r="AH157" s="28" t="s">
        <v>195</v>
      </c>
      <c r="AI157" s="28" t="s">
        <v>250</v>
      </c>
      <c r="AJ157" s="28" t="s">
        <v>328</v>
      </c>
      <c r="AK157" s="28" t="s">
        <v>340</v>
      </c>
      <c r="AL157" s="28">
        <v>2015</v>
      </c>
      <c r="AM157" s="28" t="s">
        <v>347</v>
      </c>
      <c r="AN157" s="28" t="s">
        <v>351</v>
      </c>
      <c r="AO157" s="28" t="s">
        <v>354</v>
      </c>
      <c r="AP157" s="28" t="s">
        <v>360</v>
      </c>
      <c r="AQ157" s="28">
        <v>2016</v>
      </c>
      <c r="AR157" s="28" t="s">
        <v>362</v>
      </c>
      <c r="AS157" s="28" t="s">
        <v>365</v>
      </c>
      <c r="AT157" s="28" t="s">
        <v>369</v>
      </c>
      <c r="AU157" s="28" t="s">
        <v>372</v>
      </c>
      <c r="AV157" s="28">
        <v>2017</v>
      </c>
      <c r="AW157" s="28" t="s">
        <v>375</v>
      </c>
      <c r="AX157" s="28" t="s">
        <v>378</v>
      </c>
      <c r="AY157" s="28" t="s">
        <v>380</v>
      </c>
      <c r="AZ157" s="28" t="s">
        <v>384</v>
      </c>
      <c r="BA157" s="28">
        <v>2018</v>
      </c>
      <c r="BB157" s="28" t="s">
        <v>388</v>
      </c>
      <c r="BC157" s="28" t="s">
        <v>392</v>
      </c>
      <c r="BD157" s="28" t="s">
        <v>397</v>
      </c>
      <c r="BE157" s="28" t="s">
        <v>400</v>
      </c>
      <c r="BF157" s="28">
        <v>2019</v>
      </c>
      <c r="BG157" s="28" t="s">
        <v>404</v>
      </c>
      <c r="BH157" s="28" t="s">
        <v>409</v>
      </c>
      <c r="BI157" s="28" t="s">
        <v>431</v>
      </c>
      <c r="BJ157" s="28" t="s">
        <v>434</v>
      </c>
      <c r="BK157" s="28">
        <v>2020</v>
      </c>
    </row>
    <row r="158" spans="1:63" x14ac:dyDescent="0.2">
      <c r="A158" s="12" t="s">
        <v>31</v>
      </c>
      <c r="B158" s="28" t="s">
        <v>19</v>
      </c>
      <c r="C158" s="28" t="s">
        <v>20</v>
      </c>
      <c r="D158" s="28" t="s">
        <v>21</v>
      </c>
      <c r="E158" s="28" t="s">
        <v>22</v>
      </c>
      <c r="F158" s="28">
        <v>2009</v>
      </c>
      <c r="G158" s="28"/>
      <c r="H158" s="28"/>
      <c r="I158" s="28" t="s">
        <v>23</v>
      </c>
      <c r="J158" s="28" t="s">
        <v>24</v>
      </c>
      <c r="K158" s="28" t="s">
        <v>25</v>
      </c>
      <c r="L158" s="28" t="s">
        <v>26</v>
      </c>
      <c r="M158" s="28">
        <v>2010</v>
      </c>
      <c r="N158" s="28" t="s">
        <v>27</v>
      </c>
      <c r="O158" s="28" t="s">
        <v>68</v>
      </c>
      <c r="P158" s="28" t="s">
        <v>69</v>
      </c>
      <c r="Q158" s="28" t="s">
        <v>129</v>
      </c>
      <c r="R158" s="28">
        <v>2011</v>
      </c>
      <c r="S158" s="28" t="s">
        <v>135</v>
      </c>
      <c r="T158" s="28" t="s">
        <v>137</v>
      </c>
      <c r="U158" s="28" t="s">
        <v>143</v>
      </c>
      <c r="V158" s="28" t="s">
        <v>148</v>
      </c>
      <c r="W158" s="28">
        <v>2012</v>
      </c>
      <c r="X158" s="28" t="s">
        <v>166</v>
      </c>
      <c r="Y158" s="28" t="s">
        <v>169</v>
      </c>
      <c r="Z158" s="28" t="s">
        <v>177</v>
      </c>
      <c r="AA158" s="28" t="s">
        <v>179</v>
      </c>
      <c r="AB158" s="28">
        <v>2013</v>
      </c>
      <c r="AC158" s="28" t="s">
        <v>185</v>
      </c>
      <c r="AD158" s="28" t="s">
        <v>188</v>
      </c>
      <c r="AE158" s="28" t="s">
        <v>190</v>
      </c>
      <c r="AF158" s="28" t="s">
        <v>192</v>
      </c>
      <c r="AG158" s="28">
        <v>2014</v>
      </c>
      <c r="AH158" s="28" t="s">
        <v>194</v>
      </c>
      <c r="AI158" s="28" t="s">
        <v>251</v>
      </c>
      <c r="AJ158" s="28" t="s">
        <v>329</v>
      </c>
      <c r="AK158" s="28" t="s">
        <v>341</v>
      </c>
      <c r="AL158" s="28">
        <v>2015</v>
      </c>
      <c r="AM158" s="28" t="s">
        <v>349</v>
      </c>
      <c r="AN158" s="28" t="s">
        <v>352</v>
      </c>
      <c r="AO158" s="28" t="s">
        <v>355</v>
      </c>
      <c r="AP158" s="28" t="s">
        <v>348</v>
      </c>
      <c r="AQ158" s="28">
        <v>2016</v>
      </c>
      <c r="AR158" s="28" t="s">
        <v>363</v>
      </c>
      <c r="AS158" s="28" t="s">
        <v>366</v>
      </c>
      <c r="AT158" s="28" t="s">
        <v>370</v>
      </c>
      <c r="AU158" s="28" t="s">
        <v>373</v>
      </c>
      <c r="AV158" s="28">
        <v>2017</v>
      </c>
      <c r="AW158" s="28" t="s">
        <v>376</v>
      </c>
      <c r="AX158" s="28" t="s">
        <v>379</v>
      </c>
      <c r="AY158" s="28" t="s">
        <v>381</v>
      </c>
      <c r="AZ158" s="28" t="s">
        <v>385</v>
      </c>
      <c r="BA158" s="28">
        <v>2018</v>
      </c>
      <c r="BB158" s="28" t="s">
        <v>389</v>
      </c>
      <c r="BC158" s="28" t="s">
        <v>393</v>
      </c>
      <c r="BD158" s="28" t="s">
        <v>398</v>
      </c>
      <c r="BE158" s="28" t="s">
        <v>401</v>
      </c>
      <c r="BF158" s="28">
        <v>2019</v>
      </c>
      <c r="BG158" s="28" t="s">
        <v>403</v>
      </c>
      <c r="BH158" s="28" t="s">
        <v>408</v>
      </c>
      <c r="BI158" s="28" t="s">
        <v>430</v>
      </c>
      <c r="BJ158" s="28" t="s">
        <v>433</v>
      </c>
      <c r="BK158" s="28">
        <v>2020</v>
      </c>
    </row>
    <row r="159" spans="1:63" x14ac:dyDescent="0.2">
      <c r="A159" s="14" t="s">
        <v>172</v>
      </c>
      <c r="B159" s="29">
        <v>-638.65715999999986</v>
      </c>
      <c r="C159" s="29">
        <v>-668.5059</v>
      </c>
      <c r="D159" s="29">
        <v>-668.5059100000002</v>
      </c>
      <c r="E159" s="29">
        <v>-403.20599999999968</v>
      </c>
      <c r="F159" s="29">
        <v>-2378.8749699999998</v>
      </c>
      <c r="G159" s="29"/>
      <c r="H159" s="29"/>
      <c r="I159" s="29">
        <v>-544.04232000000002</v>
      </c>
      <c r="J159" s="29">
        <v>-490.11067000000003</v>
      </c>
      <c r="K159" s="29">
        <v>-2327.4300200000007</v>
      </c>
      <c r="L159" s="29">
        <v>-3429.1533937599993</v>
      </c>
      <c r="M159" s="29">
        <v>-6790.73640376</v>
      </c>
      <c r="N159" s="29">
        <v>-4440.7851700000001</v>
      </c>
      <c r="O159" s="29">
        <v>-4616</v>
      </c>
      <c r="P159" s="29">
        <v>-5031</v>
      </c>
      <c r="Q159" s="32">
        <v>-4651</v>
      </c>
      <c r="R159" s="29">
        <v>-18737.785169999999</v>
      </c>
      <c r="S159" s="32">
        <v>-3363.3694799999998</v>
      </c>
      <c r="T159" s="29">
        <v>-3410</v>
      </c>
      <c r="U159" s="29">
        <v>-3126</v>
      </c>
      <c r="V159" s="29">
        <v>-3208</v>
      </c>
      <c r="W159" s="29">
        <v>-13106</v>
      </c>
      <c r="X159" s="32">
        <v>-2871</v>
      </c>
      <c r="Y159" s="29">
        <v>-3229</v>
      </c>
      <c r="Z159" s="29">
        <v>-3228</v>
      </c>
      <c r="AA159" s="29">
        <v>-3009</v>
      </c>
      <c r="AB159" s="29">
        <v>-12337</v>
      </c>
      <c r="AC159" s="29">
        <v>-3026</v>
      </c>
      <c r="AD159" s="29">
        <v>-2876</v>
      </c>
      <c r="AE159" s="29">
        <v>-3114</v>
      </c>
      <c r="AF159" s="29">
        <v>-6826</v>
      </c>
      <c r="AG159" s="29">
        <v>-15843</v>
      </c>
      <c r="AH159" s="29">
        <v>-3493</v>
      </c>
      <c r="AI159" s="29">
        <v>-3582</v>
      </c>
      <c r="AJ159" s="29">
        <v>-5247</v>
      </c>
      <c r="AK159" s="29">
        <v>-11470</v>
      </c>
      <c r="AL159" s="29">
        <v>-23792</v>
      </c>
      <c r="AM159" s="29">
        <v>-1660</v>
      </c>
      <c r="AN159" s="29">
        <v>-2803</v>
      </c>
      <c r="AO159" s="29">
        <v>-2941</v>
      </c>
      <c r="AP159" s="29">
        <v>-2963</v>
      </c>
      <c r="AQ159" s="29">
        <v>-10367</v>
      </c>
      <c r="AR159" s="29">
        <v>-3001</v>
      </c>
      <c r="AS159" s="29">
        <v>-2988</v>
      </c>
      <c r="AT159" s="29">
        <v>-3587</v>
      </c>
      <c r="AU159" s="29">
        <v>-3051</v>
      </c>
      <c r="AV159" s="29">
        <v>-12627</v>
      </c>
      <c r="AW159" s="29">
        <v>-3124</v>
      </c>
      <c r="AX159" s="29">
        <v>-3252</v>
      </c>
      <c r="AY159" s="29">
        <v>-3263</v>
      </c>
      <c r="AZ159" s="29">
        <v>-3226</v>
      </c>
      <c r="BA159" s="29">
        <v>-12865</v>
      </c>
      <c r="BB159" s="29">
        <v>-3300</v>
      </c>
      <c r="BC159" s="29">
        <v>-2782</v>
      </c>
      <c r="BD159" s="29">
        <v>-3395</v>
      </c>
      <c r="BE159" s="29">
        <v>-3377</v>
      </c>
      <c r="BF159" s="29">
        <v>-12854</v>
      </c>
      <c r="BG159" s="29">
        <v>-3475</v>
      </c>
      <c r="BH159" s="29">
        <v>-3408</v>
      </c>
      <c r="BI159" s="29">
        <v>-3403</v>
      </c>
      <c r="BJ159" s="29">
        <v>-3544</v>
      </c>
      <c r="BK159" s="29">
        <v>-13830</v>
      </c>
    </row>
    <row r="160" spans="1:63" x14ac:dyDescent="0.2">
      <c r="A160" s="14" t="s">
        <v>0</v>
      </c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29"/>
      <c r="H160" s="29"/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32">
        <v>0</v>
      </c>
      <c r="R160" s="29">
        <v>0</v>
      </c>
      <c r="S160" s="32">
        <v>0</v>
      </c>
      <c r="T160" s="29">
        <v>0</v>
      </c>
      <c r="U160" s="29">
        <v>0</v>
      </c>
      <c r="V160" s="29">
        <v>0</v>
      </c>
      <c r="W160" s="29">
        <v>0</v>
      </c>
      <c r="X160" s="32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9">
        <v>0</v>
      </c>
      <c r="BE160" s="29">
        <v>0</v>
      </c>
      <c r="BF160" s="29">
        <v>0</v>
      </c>
      <c r="BG160" s="29">
        <v>0</v>
      </c>
      <c r="BH160" s="29">
        <v>0</v>
      </c>
      <c r="BI160" s="29">
        <v>0</v>
      </c>
      <c r="BJ160" s="29">
        <v>0</v>
      </c>
      <c r="BK160" s="29">
        <v>0</v>
      </c>
    </row>
    <row r="161" spans="1:63" x14ac:dyDescent="0.2">
      <c r="A161" s="14" t="s">
        <v>5</v>
      </c>
      <c r="B161" s="29">
        <v>-2348.8643899999997</v>
      </c>
      <c r="C161" s="29">
        <v>-2375.4692899999995</v>
      </c>
      <c r="D161" s="29">
        <v>-2603.8316300000001</v>
      </c>
      <c r="E161" s="29">
        <v>-2694.6453399999973</v>
      </c>
      <c r="F161" s="29">
        <v>-10022.810649999998</v>
      </c>
      <c r="G161" s="29"/>
      <c r="H161" s="29"/>
      <c r="I161" s="29">
        <v>-2583.6470700000004</v>
      </c>
      <c r="J161" s="29">
        <v>-2483.8440099999993</v>
      </c>
      <c r="K161" s="29">
        <v>-2961.7473300000006</v>
      </c>
      <c r="L161" s="29">
        <v>-2927.2555100000009</v>
      </c>
      <c r="M161" s="29">
        <v>-10956.493920000001</v>
      </c>
      <c r="N161" s="29">
        <v>-2857.1502099999998</v>
      </c>
      <c r="O161" s="32">
        <v>-2858</v>
      </c>
      <c r="P161" s="32">
        <v>-3144</v>
      </c>
      <c r="Q161" s="32">
        <v>-3302</v>
      </c>
      <c r="R161" s="29">
        <v>-12160.15021</v>
      </c>
      <c r="S161" s="32">
        <v>-3201.2431800000004</v>
      </c>
      <c r="T161" s="32">
        <v>-3188</v>
      </c>
      <c r="U161" s="32">
        <v>-3422</v>
      </c>
      <c r="V161" s="32">
        <v>-3569</v>
      </c>
      <c r="W161" s="32">
        <v>-13379</v>
      </c>
      <c r="X161" s="32">
        <v>-3323</v>
      </c>
      <c r="Y161" s="29">
        <v>-3366</v>
      </c>
      <c r="Z161" s="29">
        <v>-3541</v>
      </c>
      <c r="AA161" s="29">
        <v>-3560</v>
      </c>
      <c r="AB161" s="29">
        <v>-13787</v>
      </c>
      <c r="AC161" s="29">
        <v>-3411</v>
      </c>
      <c r="AD161" s="29">
        <v>-3438</v>
      </c>
      <c r="AE161" s="29">
        <v>-3711</v>
      </c>
      <c r="AF161" s="29">
        <v>-3854</v>
      </c>
      <c r="AG161" s="29">
        <v>-14412</v>
      </c>
      <c r="AH161" s="29">
        <v>-3563</v>
      </c>
      <c r="AI161" s="29">
        <v>-2319</v>
      </c>
      <c r="AJ161" s="29">
        <v>0</v>
      </c>
      <c r="AK161" s="29">
        <v>-1</v>
      </c>
      <c r="AL161" s="29">
        <v>-5883</v>
      </c>
      <c r="AM161" s="29">
        <v>0</v>
      </c>
      <c r="AN161" s="29">
        <v>0</v>
      </c>
      <c r="AO161" s="29">
        <v>-4</v>
      </c>
      <c r="AP161" s="29">
        <v>0</v>
      </c>
      <c r="AQ161" s="29">
        <v>-4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0</v>
      </c>
      <c r="BE161" s="29">
        <v>0</v>
      </c>
      <c r="BF161" s="29">
        <v>0</v>
      </c>
      <c r="BG161" s="29">
        <v>0</v>
      </c>
      <c r="BH161" s="29">
        <v>0</v>
      </c>
      <c r="BI161" s="29">
        <v>0</v>
      </c>
      <c r="BJ161" s="29">
        <v>0</v>
      </c>
      <c r="BK161" s="29">
        <v>0</v>
      </c>
    </row>
    <row r="162" spans="1:63" x14ac:dyDescent="0.2">
      <c r="A162" s="14" t="s">
        <v>70</v>
      </c>
      <c r="B162" s="29">
        <v>-16295.776220000002</v>
      </c>
      <c r="C162" s="29">
        <v>-16692.041939999999</v>
      </c>
      <c r="D162" s="29">
        <v>-17704.428969999997</v>
      </c>
      <c r="E162" s="29">
        <v>-18947.872310000006</v>
      </c>
      <c r="F162" s="29">
        <v>-69640.119440000009</v>
      </c>
      <c r="G162" s="29"/>
      <c r="H162" s="29"/>
      <c r="I162" s="29">
        <v>-18542.08253</v>
      </c>
      <c r="J162" s="29">
        <v>-19007.996609999998</v>
      </c>
      <c r="K162" s="29">
        <v>-20890.683860000001</v>
      </c>
      <c r="L162" s="29">
        <v>-21584.174699999989</v>
      </c>
      <c r="M162" s="29">
        <v>-80024.937699999995</v>
      </c>
      <c r="N162" s="29">
        <v>-20366.417230000003</v>
      </c>
      <c r="O162" s="32">
        <v>-21169</v>
      </c>
      <c r="P162" s="32">
        <v>-23025</v>
      </c>
      <c r="Q162" s="32">
        <v>-23601</v>
      </c>
      <c r="R162" s="29">
        <v>-88161.417230000006</v>
      </c>
      <c r="S162" s="32">
        <v>-22130.992289999998</v>
      </c>
      <c r="T162" s="32">
        <v>-22134</v>
      </c>
      <c r="U162" s="32">
        <v>-24182</v>
      </c>
      <c r="V162" s="32">
        <v>-25305</v>
      </c>
      <c r="W162" s="32">
        <v>-93752</v>
      </c>
      <c r="X162" s="32">
        <v>-23546</v>
      </c>
      <c r="Y162" s="29">
        <v>-24222</v>
      </c>
      <c r="Z162" s="29">
        <v>-25303</v>
      </c>
      <c r="AA162" s="29">
        <v>-26027</v>
      </c>
      <c r="AB162" s="29">
        <v>-99097</v>
      </c>
      <c r="AC162" s="29">
        <v>-24566</v>
      </c>
      <c r="AD162" s="29">
        <v>-24020</v>
      </c>
      <c r="AE162" s="29">
        <v>-25954</v>
      </c>
      <c r="AF162" s="29">
        <v>-27487</v>
      </c>
      <c r="AG162" s="29">
        <v>-102029</v>
      </c>
      <c r="AH162" s="29">
        <v>-24900</v>
      </c>
      <c r="AI162" s="29">
        <v>-23671</v>
      </c>
      <c r="AJ162" s="29">
        <v>-26819</v>
      </c>
      <c r="AK162" s="29">
        <v>-28224</v>
      </c>
      <c r="AL162" s="29">
        <v>-103614</v>
      </c>
      <c r="AM162" s="29">
        <v>-25456</v>
      </c>
      <c r="AN162" s="29">
        <v>-25151</v>
      </c>
      <c r="AO162" s="29">
        <v>-28092</v>
      </c>
      <c r="AP162" s="29">
        <v>-29191</v>
      </c>
      <c r="AQ162" s="29">
        <v>-107890</v>
      </c>
      <c r="AR162" s="29">
        <v>-27056</v>
      </c>
      <c r="AS162" s="29">
        <v>-27279</v>
      </c>
      <c r="AT162" s="29">
        <v>-29669</v>
      </c>
      <c r="AU162" s="29">
        <v>-31295</v>
      </c>
      <c r="AV162" s="29">
        <v>-115299</v>
      </c>
      <c r="AW162" s="29">
        <v>-28841</v>
      </c>
      <c r="AX162" s="29">
        <v>-26983</v>
      </c>
      <c r="AY162" s="29">
        <v>-31592</v>
      </c>
      <c r="AZ162" s="29">
        <v>-32618</v>
      </c>
      <c r="BA162" s="29">
        <v>-120034</v>
      </c>
      <c r="BB162" s="29">
        <v>-30425</v>
      </c>
      <c r="BC162" s="29">
        <v>-30453</v>
      </c>
      <c r="BD162" s="29">
        <v>-32461</v>
      </c>
      <c r="BE162" s="29">
        <v>-33565</v>
      </c>
      <c r="BF162" s="29">
        <v>-126904</v>
      </c>
      <c r="BG162" s="29">
        <v>-30343</v>
      </c>
      <c r="BH162" s="29">
        <v>-21917</v>
      </c>
      <c r="BI162" s="29">
        <v>-30753</v>
      </c>
      <c r="BJ162" s="29">
        <v>-34181</v>
      </c>
      <c r="BK162" s="29">
        <v>-117194</v>
      </c>
    </row>
    <row r="163" spans="1:63" x14ac:dyDescent="0.2">
      <c r="A163" s="14" t="s">
        <v>1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/>
      <c r="H163" s="29"/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32">
        <v>0</v>
      </c>
      <c r="R163" s="29">
        <v>0</v>
      </c>
      <c r="S163" s="32">
        <v>0</v>
      </c>
      <c r="T163" s="29">
        <v>0</v>
      </c>
      <c r="U163" s="29">
        <v>0</v>
      </c>
      <c r="V163" s="29">
        <v>0</v>
      </c>
      <c r="W163" s="29">
        <v>0</v>
      </c>
      <c r="X163" s="32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29">
        <v>0</v>
      </c>
      <c r="BE163" s="29">
        <v>0</v>
      </c>
      <c r="BF163" s="29">
        <v>0</v>
      </c>
      <c r="BG163" s="29">
        <v>0</v>
      </c>
      <c r="BH163" s="29">
        <v>0</v>
      </c>
      <c r="BI163" s="29">
        <v>0</v>
      </c>
      <c r="BJ163" s="29">
        <v>0</v>
      </c>
      <c r="BK163" s="29">
        <v>0</v>
      </c>
    </row>
    <row r="164" spans="1:63" x14ac:dyDescent="0.2">
      <c r="A164" s="14" t="s">
        <v>18</v>
      </c>
      <c r="B164" s="29">
        <v>-1806.1867100000002</v>
      </c>
      <c r="C164" s="29">
        <v>-1242.99056</v>
      </c>
      <c r="D164" s="29">
        <v>-1347.3591199999998</v>
      </c>
      <c r="E164" s="29">
        <v>-1685.5942599999998</v>
      </c>
      <c r="F164" s="29">
        <v>-6082.1306500000001</v>
      </c>
      <c r="G164" s="29"/>
      <c r="H164" s="29"/>
      <c r="I164" s="29">
        <v>-1988.7134100000003</v>
      </c>
      <c r="J164" s="29">
        <v>-1348.3238799999999</v>
      </c>
      <c r="K164" s="29">
        <v>-1512.7718099999993</v>
      </c>
      <c r="L164" s="29">
        <v>-1737.3736400000016</v>
      </c>
      <c r="M164" s="29">
        <v>-6587.1827400000011</v>
      </c>
      <c r="N164" s="29">
        <v>-2239.3801100000001</v>
      </c>
      <c r="O164" s="32">
        <v>-1561</v>
      </c>
      <c r="P164" s="32">
        <v>-1673</v>
      </c>
      <c r="Q164" s="32">
        <v>-1934</v>
      </c>
      <c r="R164" s="29">
        <v>-7407.3801100000001</v>
      </c>
      <c r="S164" s="32">
        <v>-2338.0773199999999</v>
      </c>
      <c r="T164" s="32">
        <v>-1734</v>
      </c>
      <c r="U164" s="32">
        <v>-1933</v>
      </c>
      <c r="V164" s="32">
        <v>-2202</v>
      </c>
      <c r="W164" s="32">
        <v>-8205</v>
      </c>
      <c r="X164" s="32">
        <v>-2446</v>
      </c>
      <c r="Y164" s="29">
        <v>-2173</v>
      </c>
      <c r="Z164" s="29">
        <v>-2245</v>
      </c>
      <c r="AA164" s="29">
        <v>-2584</v>
      </c>
      <c r="AB164" s="29">
        <v>-9448</v>
      </c>
      <c r="AC164" s="29">
        <v>-3078</v>
      </c>
      <c r="AD164" s="29">
        <v>-2279</v>
      </c>
      <c r="AE164" s="29">
        <v>-2391</v>
      </c>
      <c r="AF164" s="29">
        <v>-2921</v>
      </c>
      <c r="AG164" s="29">
        <v>-10671</v>
      </c>
      <c r="AH164" s="29">
        <v>-3223</v>
      </c>
      <c r="AI164" s="29">
        <v>-2371</v>
      </c>
      <c r="AJ164" s="29">
        <v>-2583</v>
      </c>
      <c r="AK164" s="29">
        <v>-2971</v>
      </c>
      <c r="AL164" s="29">
        <v>-11148</v>
      </c>
      <c r="AM164" s="29">
        <v>-3200</v>
      </c>
      <c r="AN164" s="29">
        <v>-2370</v>
      </c>
      <c r="AO164" s="29">
        <v>-2525</v>
      </c>
      <c r="AP164" s="29">
        <v>-2973</v>
      </c>
      <c r="AQ164" s="29">
        <v>-11068</v>
      </c>
      <c r="AR164" s="29">
        <v>-3564</v>
      </c>
      <c r="AS164" s="29">
        <v>-2508</v>
      </c>
      <c r="AT164" s="29">
        <v>-2719</v>
      </c>
      <c r="AU164" s="29">
        <v>-3238</v>
      </c>
      <c r="AV164" s="29">
        <v>-12029</v>
      </c>
      <c r="AW164" s="29">
        <v>-3560</v>
      </c>
      <c r="AX164" s="29">
        <v>-2554</v>
      </c>
      <c r="AY164" s="29">
        <v>-2854</v>
      </c>
      <c r="AZ164" s="29">
        <v>-3496</v>
      </c>
      <c r="BA164" s="29">
        <v>-12464</v>
      </c>
      <c r="BB164" s="29">
        <v>-3853</v>
      </c>
      <c r="BC164" s="29">
        <v>-2773</v>
      </c>
      <c r="BD164" s="29">
        <v>-2911</v>
      </c>
      <c r="BE164" s="29">
        <v>-3594</v>
      </c>
      <c r="BF164" s="29">
        <v>-13131</v>
      </c>
      <c r="BG164" s="29">
        <v>-3693</v>
      </c>
      <c r="BH164" s="29">
        <v>-1935</v>
      </c>
      <c r="BI164" s="29">
        <v>-3147</v>
      </c>
      <c r="BJ164" s="29">
        <v>-3722</v>
      </c>
      <c r="BK164" s="29">
        <v>-12497</v>
      </c>
    </row>
    <row r="165" spans="1:63" x14ac:dyDescent="0.2">
      <c r="A165" s="14" t="s">
        <v>7</v>
      </c>
      <c r="B165" s="29">
        <v>-7448.2078700000002</v>
      </c>
      <c r="C165" s="29">
        <v>-7726.6747799999985</v>
      </c>
      <c r="D165" s="29">
        <v>-7502.0693500000016</v>
      </c>
      <c r="E165" s="29">
        <v>-7998.512319999998</v>
      </c>
      <c r="F165" s="29">
        <v>-30675.464319999999</v>
      </c>
      <c r="G165" s="29"/>
      <c r="H165" s="29"/>
      <c r="I165" s="29">
        <v>-8802.2370300000021</v>
      </c>
      <c r="J165" s="29">
        <v>-8682.9464900000003</v>
      </c>
      <c r="K165" s="29">
        <v>-9233.1811500000003</v>
      </c>
      <c r="L165" s="29">
        <v>-9179.6795599999969</v>
      </c>
      <c r="M165" s="29">
        <v>-35898.04423</v>
      </c>
      <c r="N165" s="29">
        <v>-10026.436029999999</v>
      </c>
      <c r="O165" s="32">
        <v>-10115</v>
      </c>
      <c r="P165" s="32">
        <v>-10442</v>
      </c>
      <c r="Q165" s="32">
        <v>-10424</v>
      </c>
      <c r="R165" s="29">
        <v>-41007.436029999997</v>
      </c>
      <c r="S165" s="32">
        <v>-11476.259689999999</v>
      </c>
      <c r="T165" s="32">
        <v>-10905</v>
      </c>
      <c r="U165" s="32">
        <v>-12190</v>
      </c>
      <c r="V165" s="32">
        <v>-12019</v>
      </c>
      <c r="W165" s="32">
        <v>-46589</v>
      </c>
      <c r="X165" s="32">
        <v>-12679</v>
      </c>
      <c r="Y165" s="29">
        <v>-12498</v>
      </c>
      <c r="Z165" s="29">
        <v>-13834</v>
      </c>
      <c r="AA165" s="29">
        <v>-13843</v>
      </c>
      <c r="AB165" s="29">
        <v>-52855</v>
      </c>
      <c r="AC165" s="29">
        <v>-14685</v>
      </c>
      <c r="AD165" s="29">
        <v>-14089</v>
      </c>
      <c r="AE165" s="29">
        <v>-14181</v>
      </c>
      <c r="AF165" s="29">
        <v>-14204</v>
      </c>
      <c r="AG165" s="29">
        <v>-57159</v>
      </c>
      <c r="AH165" s="29">
        <v>-14509</v>
      </c>
      <c r="AI165" s="29">
        <v>-13891</v>
      </c>
      <c r="AJ165" s="29">
        <v>-14396</v>
      </c>
      <c r="AK165" s="29">
        <v>-15219</v>
      </c>
      <c r="AL165" s="29">
        <v>-58015</v>
      </c>
      <c r="AM165" s="29">
        <v>-16214</v>
      </c>
      <c r="AN165" s="29">
        <v>-15022</v>
      </c>
      <c r="AO165" s="29">
        <v>-14736</v>
      </c>
      <c r="AP165" s="29">
        <v>-14525</v>
      </c>
      <c r="AQ165" s="29">
        <v>-60497</v>
      </c>
      <c r="AR165" s="29">
        <v>-17007</v>
      </c>
      <c r="AS165" s="29">
        <v>-15957</v>
      </c>
      <c r="AT165" s="29">
        <v>-17806</v>
      </c>
      <c r="AU165" s="29">
        <v>-16186</v>
      </c>
      <c r="AV165" s="29">
        <v>-66956</v>
      </c>
      <c r="AW165" s="29">
        <v>-17766</v>
      </c>
      <c r="AX165" s="29">
        <v>-15187</v>
      </c>
      <c r="AY165" s="29">
        <v>-16796</v>
      </c>
      <c r="AZ165" s="29">
        <v>-16120</v>
      </c>
      <c r="BA165" s="29">
        <v>-65869</v>
      </c>
      <c r="BB165" s="29">
        <v>-17497</v>
      </c>
      <c r="BC165" s="29">
        <v>-16674</v>
      </c>
      <c r="BD165" s="29">
        <v>-18558</v>
      </c>
      <c r="BE165" s="29">
        <v>-18124</v>
      </c>
      <c r="BF165" s="29">
        <v>-70853</v>
      </c>
      <c r="BG165" s="29">
        <v>-19547</v>
      </c>
      <c r="BH165" s="29">
        <v>-17378</v>
      </c>
      <c r="BI165" s="29">
        <v>-19391</v>
      </c>
      <c r="BJ165" s="29">
        <v>-19359</v>
      </c>
      <c r="BK165" s="29">
        <v>-75675</v>
      </c>
    </row>
    <row r="166" spans="1:63" x14ac:dyDescent="0.2">
      <c r="A166" s="14" t="s">
        <v>9</v>
      </c>
      <c r="B166" s="29">
        <v>-7021.8485500000015</v>
      </c>
      <c r="C166" s="29">
        <v>-21755.066640000005</v>
      </c>
      <c r="D166" s="29">
        <v>-23789.254280000005</v>
      </c>
      <c r="E166" s="29">
        <v>-24360.290569999983</v>
      </c>
      <c r="F166" s="29">
        <v>-76926.460039999991</v>
      </c>
      <c r="G166" s="29"/>
      <c r="H166" s="29"/>
      <c r="I166" s="29">
        <v>-23442.517909999999</v>
      </c>
      <c r="J166" s="29">
        <v>-25770.482319999992</v>
      </c>
      <c r="K166" s="29">
        <v>-28329.115490000004</v>
      </c>
      <c r="L166" s="29">
        <v>-27939.020939999988</v>
      </c>
      <c r="M166" s="29">
        <v>-105481.13665999999</v>
      </c>
      <c r="N166" s="29">
        <v>-26066.939009999998</v>
      </c>
      <c r="O166" s="32">
        <v>-27409</v>
      </c>
      <c r="P166" s="32">
        <v>-32370</v>
      </c>
      <c r="Q166" s="32">
        <v>-31920</v>
      </c>
      <c r="R166" s="29">
        <v>-117765.93901</v>
      </c>
      <c r="S166" s="32">
        <v>-29976.76914</v>
      </c>
      <c r="T166" s="32">
        <v>-30491</v>
      </c>
      <c r="U166" s="32">
        <v>-34661</v>
      </c>
      <c r="V166" s="32">
        <v>-34297</v>
      </c>
      <c r="W166" s="32">
        <v>-129425</v>
      </c>
      <c r="X166" s="32">
        <v>-32492</v>
      </c>
      <c r="Y166" s="29">
        <v>-34153</v>
      </c>
      <c r="Z166" s="29">
        <v>-38201</v>
      </c>
      <c r="AA166" s="29">
        <v>-39704</v>
      </c>
      <c r="AB166" s="29">
        <v>-144551</v>
      </c>
      <c r="AC166" s="29">
        <v>-36149</v>
      </c>
      <c r="AD166" s="29">
        <v>-35557</v>
      </c>
      <c r="AE166" s="29">
        <v>-39689</v>
      </c>
      <c r="AF166" s="29">
        <v>-45969</v>
      </c>
      <c r="AG166" s="29">
        <v>-157363</v>
      </c>
      <c r="AH166" s="29">
        <v>-36333</v>
      </c>
      <c r="AI166" s="29">
        <v>-36861</v>
      </c>
      <c r="AJ166" s="29">
        <v>-40332</v>
      </c>
      <c r="AK166" s="29">
        <v>-39811</v>
      </c>
      <c r="AL166" s="29">
        <v>-153337</v>
      </c>
      <c r="AM166" s="29">
        <v>-36317</v>
      </c>
      <c r="AN166" s="29">
        <v>-36607</v>
      </c>
      <c r="AO166" s="29">
        <v>-41334</v>
      </c>
      <c r="AP166" s="29">
        <v>-40452</v>
      </c>
      <c r="AQ166" s="29">
        <v>-154710</v>
      </c>
      <c r="AR166" s="29">
        <v>-38897</v>
      </c>
      <c r="AS166" s="29">
        <v>-40349</v>
      </c>
      <c r="AT166" s="29">
        <v>-43299</v>
      </c>
      <c r="AU166" s="29">
        <v>-43168</v>
      </c>
      <c r="AV166" s="29">
        <v>-165713</v>
      </c>
      <c r="AW166" s="29">
        <v>-41253</v>
      </c>
      <c r="AX166" s="29">
        <v>-43489</v>
      </c>
      <c r="AY166" s="29">
        <v>-48990</v>
      </c>
      <c r="AZ166" s="29">
        <v>-48910</v>
      </c>
      <c r="BA166" s="29">
        <v>-182642</v>
      </c>
      <c r="BB166" s="29">
        <v>-46626</v>
      </c>
      <c r="BC166" s="29">
        <v>-47134</v>
      </c>
      <c r="BD166" s="29">
        <v>-53498</v>
      </c>
      <c r="BE166" s="29">
        <v>-57113</v>
      </c>
      <c r="BF166" s="29">
        <v>-204371</v>
      </c>
      <c r="BG166" s="29">
        <v>-47631</v>
      </c>
      <c r="BH166" s="29">
        <v>-37266</v>
      </c>
      <c r="BI166" s="29">
        <v>-48128</v>
      </c>
      <c r="BJ166" s="29">
        <v>-52310</v>
      </c>
      <c r="BK166" s="29">
        <v>-185335</v>
      </c>
    </row>
    <row r="167" spans="1:63" x14ac:dyDescent="0.2">
      <c r="A167" s="14" t="s">
        <v>10</v>
      </c>
      <c r="B167" s="29">
        <v>-10650.067940000001</v>
      </c>
      <c r="C167" s="29">
        <v>-11348.977419999999</v>
      </c>
      <c r="D167" s="29">
        <v>-12042.754420000003</v>
      </c>
      <c r="E167" s="29">
        <v>-12551.534599999999</v>
      </c>
      <c r="F167" s="29">
        <v>-46593.33438</v>
      </c>
      <c r="G167" s="29"/>
      <c r="H167" s="29"/>
      <c r="I167" s="29">
        <v>-13039.892220000002</v>
      </c>
      <c r="J167" s="29">
        <v>-14061.183490000001</v>
      </c>
      <c r="K167" s="29">
        <v>-19447.510440000002</v>
      </c>
      <c r="L167" s="29">
        <v>-15211.403179999994</v>
      </c>
      <c r="M167" s="29">
        <v>-61759.989329999997</v>
      </c>
      <c r="N167" s="29">
        <v>-14698.386420000001</v>
      </c>
      <c r="O167" s="32">
        <v>-15427</v>
      </c>
      <c r="P167" s="32">
        <v>-17573</v>
      </c>
      <c r="Q167" s="32">
        <v>-17412</v>
      </c>
      <c r="R167" s="29">
        <v>-65110.386420000003</v>
      </c>
      <c r="S167" s="32">
        <v>-16834.313289999998</v>
      </c>
      <c r="T167" s="32">
        <v>-17032</v>
      </c>
      <c r="U167" s="32">
        <v>-18571</v>
      </c>
      <c r="V167" s="32">
        <v>-18254</v>
      </c>
      <c r="W167" s="32">
        <v>-70694</v>
      </c>
      <c r="X167" s="32">
        <v>-17754</v>
      </c>
      <c r="Y167" s="29">
        <v>-18346</v>
      </c>
      <c r="Z167" s="29">
        <v>-19953</v>
      </c>
      <c r="AA167" s="29">
        <v>-20360</v>
      </c>
      <c r="AB167" s="29">
        <v>-76415</v>
      </c>
      <c r="AC167" s="29">
        <v>-19499</v>
      </c>
      <c r="AD167" s="29">
        <v>-19317</v>
      </c>
      <c r="AE167" s="29">
        <v>-21190</v>
      </c>
      <c r="AF167" s="29">
        <v>-21478</v>
      </c>
      <c r="AG167" s="29">
        <v>-81483</v>
      </c>
      <c r="AH167" s="29">
        <v>-20223</v>
      </c>
      <c r="AI167" s="29">
        <v>-20981</v>
      </c>
      <c r="AJ167" s="29">
        <v>-22205</v>
      </c>
      <c r="AK167" s="29">
        <v>-22058</v>
      </c>
      <c r="AL167" s="29">
        <v>-85467</v>
      </c>
      <c r="AM167" s="29">
        <v>-20456</v>
      </c>
      <c r="AN167" s="29">
        <v>-20528</v>
      </c>
      <c r="AO167" s="29">
        <v>-22295</v>
      </c>
      <c r="AP167" s="29">
        <v>-22214</v>
      </c>
      <c r="AQ167" s="29">
        <v>-85493</v>
      </c>
      <c r="AR167" s="29">
        <v>-21687</v>
      </c>
      <c r="AS167" s="29">
        <v>-19406</v>
      </c>
      <c r="AT167" s="29">
        <v>-22521</v>
      </c>
      <c r="AU167" s="29">
        <v>-23347</v>
      </c>
      <c r="AV167" s="29">
        <v>-86961</v>
      </c>
      <c r="AW167" s="29">
        <v>-22372</v>
      </c>
      <c r="AX167" s="29">
        <v>-20846</v>
      </c>
      <c r="AY167" s="29">
        <v>-22107</v>
      </c>
      <c r="AZ167" s="29">
        <v>-22028</v>
      </c>
      <c r="BA167" s="29">
        <v>-87353</v>
      </c>
      <c r="BB167" s="29">
        <v>-21181</v>
      </c>
      <c r="BC167" s="29">
        <v>-21677</v>
      </c>
      <c r="BD167" s="29">
        <v>-23615</v>
      </c>
      <c r="BE167" s="29">
        <v>-23800</v>
      </c>
      <c r="BF167" s="29">
        <v>-90273</v>
      </c>
      <c r="BG167" s="29">
        <v>-21799</v>
      </c>
      <c r="BH167" s="29">
        <v>-16641</v>
      </c>
      <c r="BI167" s="29">
        <v>-21768</v>
      </c>
      <c r="BJ167" s="29">
        <v>-23407</v>
      </c>
      <c r="BK167" s="29">
        <v>-83615</v>
      </c>
    </row>
    <row r="168" spans="1:63" x14ac:dyDescent="0.2">
      <c r="A168" s="14" t="s">
        <v>11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/>
      <c r="H168" s="29"/>
      <c r="I168" s="29">
        <v>0</v>
      </c>
      <c r="J168" s="29">
        <v>-322.0676838</v>
      </c>
      <c r="K168" s="29">
        <v>-51.376875599999998</v>
      </c>
      <c r="L168" s="29">
        <v>-508.34807059999991</v>
      </c>
      <c r="M168" s="29">
        <v>-881.79262999999992</v>
      </c>
      <c r="N168" s="29">
        <v>-943.80774340000005</v>
      </c>
      <c r="O168" s="32">
        <v>-239</v>
      </c>
      <c r="P168" s="32">
        <v>-1838</v>
      </c>
      <c r="Q168" s="32">
        <v>-2581</v>
      </c>
      <c r="R168" s="29">
        <v>-5601.8077434000006</v>
      </c>
      <c r="S168" s="32">
        <v>-3108.7621300000001</v>
      </c>
      <c r="T168" s="32">
        <v>-3439</v>
      </c>
      <c r="U168" s="32">
        <v>-2325</v>
      </c>
      <c r="V168" s="32">
        <v>-1762</v>
      </c>
      <c r="W168" s="32">
        <v>-10632</v>
      </c>
      <c r="X168" s="32">
        <v>-2088</v>
      </c>
      <c r="Y168" s="29">
        <v>-2114</v>
      </c>
      <c r="Z168" s="29">
        <v>-1511</v>
      </c>
      <c r="AA168" s="29">
        <v>-402</v>
      </c>
      <c r="AB168" s="29">
        <v>-6114</v>
      </c>
      <c r="AC168" s="29">
        <v>-1057</v>
      </c>
      <c r="AD168" s="29">
        <v>-1708</v>
      </c>
      <c r="AE168" s="29">
        <v>-2422</v>
      </c>
      <c r="AF168" s="29">
        <v>-1766</v>
      </c>
      <c r="AG168" s="29">
        <v>-6952</v>
      </c>
      <c r="AH168" s="29">
        <v>-1476</v>
      </c>
      <c r="AI168" s="29">
        <v>-1705</v>
      </c>
      <c r="AJ168" s="29">
        <v>-1733</v>
      </c>
      <c r="AK168" s="29">
        <v>-1398</v>
      </c>
      <c r="AL168" s="29">
        <v>-6312</v>
      </c>
      <c r="AM168" s="29">
        <v>-1766</v>
      </c>
      <c r="AN168" s="29">
        <v>-1847</v>
      </c>
      <c r="AO168" s="29">
        <v>-1938</v>
      </c>
      <c r="AP168" s="29">
        <v>-1922</v>
      </c>
      <c r="AQ168" s="29">
        <v>-7473</v>
      </c>
      <c r="AR168" s="29">
        <v>-1838</v>
      </c>
      <c r="AS168" s="29">
        <v>-291</v>
      </c>
      <c r="AT168" s="29">
        <v>-3520</v>
      </c>
      <c r="AU168" s="29">
        <v>-3760</v>
      </c>
      <c r="AV168" s="29">
        <v>-9409</v>
      </c>
      <c r="AW168" s="29">
        <v>-3570</v>
      </c>
      <c r="AX168" s="29">
        <v>-3988</v>
      </c>
      <c r="AY168" s="29">
        <v>-3712</v>
      </c>
      <c r="AZ168" s="29">
        <v>-3968</v>
      </c>
      <c r="BA168" s="29">
        <v>-15238</v>
      </c>
      <c r="BB168" s="29">
        <v>-3645</v>
      </c>
      <c r="BC168" s="29">
        <v>-4090</v>
      </c>
      <c r="BD168" s="29">
        <v>-4619</v>
      </c>
      <c r="BE168" s="29">
        <v>-4526</v>
      </c>
      <c r="BF168" s="29">
        <v>-16880</v>
      </c>
      <c r="BG168" s="29">
        <v>-3772</v>
      </c>
      <c r="BH168" s="29">
        <v>-1310</v>
      </c>
      <c r="BI168" s="29">
        <v>-1520</v>
      </c>
      <c r="BJ168" s="29">
        <v>-6842</v>
      </c>
      <c r="BK168" s="29">
        <v>-13444</v>
      </c>
    </row>
    <row r="169" spans="1:63" x14ac:dyDescent="0.2">
      <c r="A169" s="14" t="s">
        <v>173</v>
      </c>
      <c r="B169" s="29">
        <v>-2174.5964499999995</v>
      </c>
      <c r="C169" s="29">
        <v>-2499.4624900000003</v>
      </c>
      <c r="D169" s="29">
        <v>-2714.0448700000002</v>
      </c>
      <c r="E169" s="29">
        <v>-2856.7546499999989</v>
      </c>
      <c r="F169" s="29">
        <v>-10244.858459999999</v>
      </c>
      <c r="G169" s="29"/>
      <c r="H169" s="29"/>
      <c r="I169" s="29">
        <v>-2657.5543299999999</v>
      </c>
      <c r="J169" s="29">
        <v>-3243.4622999999997</v>
      </c>
      <c r="K169" s="29">
        <v>-3489.1818199999998</v>
      </c>
      <c r="L169" s="29">
        <v>-3585.3907100000015</v>
      </c>
      <c r="M169" s="29">
        <v>-12975.589160000001</v>
      </c>
      <c r="N169" s="29">
        <v>-3442.3766800000003</v>
      </c>
      <c r="O169" s="32">
        <v>-3531</v>
      </c>
      <c r="P169" s="32">
        <v>-3857</v>
      </c>
      <c r="Q169" s="32">
        <v>-3687</v>
      </c>
      <c r="R169" s="29">
        <v>-14516.376680000001</v>
      </c>
      <c r="S169" s="32">
        <v>-3716.2689399999999</v>
      </c>
      <c r="T169" s="32">
        <v>-3798</v>
      </c>
      <c r="U169" s="32">
        <v>-4262</v>
      </c>
      <c r="V169" s="32">
        <v>-4143</v>
      </c>
      <c r="W169" s="32">
        <v>-15921</v>
      </c>
      <c r="X169" s="32">
        <v>-3917</v>
      </c>
      <c r="Y169" s="29">
        <v>-4114</v>
      </c>
      <c r="Z169" s="29">
        <v>-4616</v>
      </c>
      <c r="AA169" s="29">
        <v>-4576</v>
      </c>
      <c r="AB169" s="29">
        <v>-17222</v>
      </c>
      <c r="AC169" s="29">
        <v>-4503</v>
      </c>
      <c r="AD169" s="29">
        <v>-4488</v>
      </c>
      <c r="AE169" s="29">
        <v>-4944</v>
      </c>
      <c r="AF169" s="29">
        <v>-4966</v>
      </c>
      <c r="AG169" s="29">
        <v>-18900</v>
      </c>
      <c r="AH169" s="29">
        <v>-4730</v>
      </c>
      <c r="AI169" s="29">
        <v>-4804</v>
      </c>
      <c r="AJ169" s="29">
        <v>-5572</v>
      </c>
      <c r="AK169" s="29">
        <v>-5578</v>
      </c>
      <c r="AL169" s="29">
        <v>-20684</v>
      </c>
      <c r="AM169" s="29">
        <v>-5176</v>
      </c>
      <c r="AN169" s="29">
        <v>-5215</v>
      </c>
      <c r="AO169" s="29">
        <v>-5558</v>
      </c>
      <c r="AP169" s="29">
        <v>-5527</v>
      </c>
      <c r="AQ169" s="29">
        <v>-21476</v>
      </c>
      <c r="AR169" s="29">
        <v>-5376</v>
      </c>
      <c r="AS169" s="29">
        <v>-5513</v>
      </c>
      <c r="AT169" s="29">
        <v>-6071</v>
      </c>
      <c r="AU169" s="29">
        <v>-6060</v>
      </c>
      <c r="AV169" s="29">
        <v>-23020</v>
      </c>
      <c r="AW169" s="29">
        <v>-5769</v>
      </c>
      <c r="AX169" s="29">
        <v>-5480</v>
      </c>
      <c r="AY169" s="29">
        <v>-5740</v>
      </c>
      <c r="AZ169" s="29">
        <v>-5945</v>
      </c>
      <c r="BA169" s="29">
        <v>-22934</v>
      </c>
      <c r="BB169" s="29">
        <v>-5738</v>
      </c>
      <c r="BC169" s="29">
        <v>-5792</v>
      </c>
      <c r="BD169" s="29">
        <v>-6318</v>
      </c>
      <c r="BE169" s="29">
        <v>-6341</v>
      </c>
      <c r="BF169" s="29">
        <v>-24189</v>
      </c>
      <c r="BG169" s="29">
        <v>-5770</v>
      </c>
      <c r="BH169" s="29">
        <v>-4507</v>
      </c>
      <c r="BI169" s="29">
        <v>-5810</v>
      </c>
      <c r="BJ169" s="29">
        <v>-6261</v>
      </c>
      <c r="BK169" s="29">
        <v>-22348</v>
      </c>
    </row>
    <row r="170" spans="1:63" x14ac:dyDescent="0.2">
      <c r="A170" s="14" t="s">
        <v>8</v>
      </c>
      <c r="B170" s="29">
        <v>-15.897119999999999</v>
      </c>
      <c r="C170" s="29">
        <v>-15.879</v>
      </c>
      <c r="D170" s="29">
        <v>-15.879</v>
      </c>
      <c r="E170" s="29">
        <v>-15.878999999999998</v>
      </c>
      <c r="F170" s="29">
        <v>-63.534119999999994</v>
      </c>
      <c r="G170" s="29"/>
      <c r="H170" s="29"/>
      <c r="I170" s="29">
        <v>-15.879</v>
      </c>
      <c r="J170" s="29">
        <v>-5.2930000000000001</v>
      </c>
      <c r="K170" s="29">
        <v>0</v>
      </c>
      <c r="L170" s="29">
        <v>1.693760000001987E-3</v>
      </c>
      <c r="M170" s="29">
        <v>-21.170306239999999</v>
      </c>
      <c r="N170" s="29">
        <v>0</v>
      </c>
      <c r="O170" s="29">
        <v>0</v>
      </c>
      <c r="P170" s="29">
        <v>0</v>
      </c>
      <c r="Q170" s="32">
        <v>0</v>
      </c>
      <c r="R170" s="29">
        <v>0</v>
      </c>
      <c r="S170" s="32">
        <v>0</v>
      </c>
      <c r="T170" s="29">
        <v>0</v>
      </c>
      <c r="U170" s="29">
        <v>0</v>
      </c>
      <c r="V170" s="29">
        <v>0</v>
      </c>
      <c r="W170" s="29">
        <v>0</v>
      </c>
      <c r="X170" s="32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29">
        <v>0</v>
      </c>
      <c r="BE170" s="29">
        <v>0</v>
      </c>
      <c r="BF170" s="29">
        <v>0</v>
      </c>
      <c r="BG170" s="29">
        <v>0</v>
      </c>
      <c r="BH170" s="29">
        <v>0</v>
      </c>
      <c r="BI170" s="29">
        <v>0</v>
      </c>
      <c r="BJ170" s="29">
        <v>0</v>
      </c>
      <c r="BK170" s="29">
        <v>0</v>
      </c>
    </row>
    <row r="171" spans="1:63" x14ac:dyDescent="0.2">
      <c r="A171" s="14" t="s">
        <v>2</v>
      </c>
      <c r="B171" s="29">
        <v>-2766.5545699999998</v>
      </c>
      <c r="C171" s="29">
        <v>-2743.4543499999995</v>
      </c>
      <c r="D171" s="29">
        <v>-3152.6868100000002</v>
      </c>
      <c r="E171" s="29">
        <v>-4171.2359000000015</v>
      </c>
      <c r="F171" s="29">
        <v>-12833.931630000001</v>
      </c>
      <c r="G171" s="29"/>
      <c r="H171" s="29"/>
      <c r="I171" s="29">
        <v>-3267.5533299999997</v>
      </c>
      <c r="J171" s="29">
        <v>-1659.2308099999993</v>
      </c>
      <c r="K171" s="29">
        <v>0</v>
      </c>
      <c r="L171" s="29">
        <v>0</v>
      </c>
      <c r="M171" s="29">
        <v>-4926.7841399999998</v>
      </c>
      <c r="N171" s="29">
        <v>0</v>
      </c>
      <c r="O171" s="29">
        <v>0</v>
      </c>
      <c r="P171" s="29">
        <v>0</v>
      </c>
      <c r="Q171" s="32">
        <v>0</v>
      </c>
      <c r="R171" s="29">
        <v>0</v>
      </c>
      <c r="S171" s="32">
        <v>0</v>
      </c>
      <c r="T171" s="29">
        <v>0</v>
      </c>
      <c r="U171" s="29">
        <v>0</v>
      </c>
      <c r="V171" s="29">
        <v>0</v>
      </c>
      <c r="W171" s="29">
        <v>0</v>
      </c>
      <c r="X171" s="32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29">
        <v>0</v>
      </c>
      <c r="BE171" s="29">
        <v>0</v>
      </c>
      <c r="BF171" s="29">
        <v>0</v>
      </c>
      <c r="BG171" s="29">
        <v>0</v>
      </c>
      <c r="BH171" s="29">
        <v>0</v>
      </c>
      <c r="BI171" s="29">
        <v>0</v>
      </c>
      <c r="BJ171" s="29">
        <v>0</v>
      </c>
      <c r="BK171" s="29">
        <v>0</v>
      </c>
    </row>
    <row r="172" spans="1:63" x14ac:dyDescent="0.2">
      <c r="A172" s="14" t="s">
        <v>3</v>
      </c>
      <c r="B172" s="29">
        <v>-858.21505000000002</v>
      </c>
      <c r="C172" s="29">
        <v>-858.43517999999995</v>
      </c>
      <c r="D172" s="29">
        <v>-898.60442999999998</v>
      </c>
      <c r="E172" s="29">
        <v>-1048.0678499999999</v>
      </c>
      <c r="F172" s="29">
        <v>-3663.32251</v>
      </c>
      <c r="G172" s="29"/>
      <c r="H172" s="29"/>
      <c r="I172" s="29">
        <v>-935.75315000000001</v>
      </c>
      <c r="J172" s="29">
        <v>-932.83378000000005</v>
      </c>
      <c r="K172" s="29">
        <v>0</v>
      </c>
      <c r="L172" s="29">
        <v>0</v>
      </c>
      <c r="M172" s="29">
        <v>-1868.5869299999999</v>
      </c>
      <c r="N172" s="29">
        <v>0</v>
      </c>
      <c r="O172" s="29">
        <v>0</v>
      </c>
      <c r="P172" s="29">
        <v>0</v>
      </c>
      <c r="Q172" s="32">
        <v>0</v>
      </c>
      <c r="R172" s="29">
        <v>0</v>
      </c>
      <c r="S172" s="32">
        <v>0</v>
      </c>
      <c r="T172" s="29">
        <v>0</v>
      </c>
      <c r="U172" s="29">
        <v>0</v>
      </c>
      <c r="V172" s="29">
        <v>0</v>
      </c>
      <c r="W172" s="29">
        <v>0</v>
      </c>
      <c r="X172" s="32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-19</v>
      </c>
      <c r="AG172" s="29">
        <v>-19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29">
        <v>0</v>
      </c>
      <c r="BE172" s="29">
        <v>0</v>
      </c>
      <c r="BF172" s="29">
        <v>0</v>
      </c>
      <c r="BG172" s="29">
        <v>0</v>
      </c>
      <c r="BH172" s="29">
        <v>0</v>
      </c>
      <c r="BI172" s="29">
        <v>0</v>
      </c>
      <c r="BJ172" s="29">
        <v>0</v>
      </c>
      <c r="BK172" s="29">
        <v>0</v>
      </c>
    </row>
    <row r="173" spans="1:63" x14ac:dyDescent="0.2">
      <c r="A173" s="14" t="s">
        <v>4</v>
      </c>
      <c r="B173" s="29">
        <v>-763.27609999999993</v>
      </c>
      <c r="C173" s="29">
        <v>-763.61171000000002</v>
      </c>
      <c r="D173" s="29">
        <v>-799.14108000000022</v>
      </c>
      <c r="E173" s="29">
        <v>-807.50234000000046</v>
      </c>
      <c r="F173" s="29">
        <v>-3133.5312300000005</v>
      </c>
      <c r="G173" s="29"/>
      <c r="H173" s="29"/>
      <c r="I173" s="29">
        <v>-847.81732000000011</v>
      </c>
      <c r="J173" s="29">
        <v>-565.40645999999992</v>
      </c>
      <c r="K173" s="29">
        <v>0</v>
      </c>
      <c r="L173" s="29">
        <v>0</v>
      </c>
      <c r="M173" s="29">
        <v>-1413.22378</v>
      </c>
      <c r="N173" s="29">
        <v>0</v>
      </c>
      <c r="O173" s="29">
        <v>0</v>
      </c>
      <c r="P173" s="29">
        <v>0</v>
      </c>
      <c r="Q173" s="32">
        <v>0</v>
      </c>
      <c r="R173" s="29">
        <v>0</v>
      </c>
      <c r="S173" s="32">
        <v>0</v>
      </c>
      <c r="T173" s="29">
        <v>0</v>
      </c>
      <c r="U173" s="29">
        <v>0</v>
      </c>
      <c r="V173" s="29">
        <v>0</v>
      </c>
      <c r="W173" s="29">
        <v>0</v>
      </c>
      <c r="X173" s="32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9">
        <v>0</v>
      </c>
      <c r="BE173" s="29">
        <v>0</v>
      </c>
      <c r="BF173" s="29">
        <v>0</v>
      </c>
      <c r="BG173" s="29">
        <v>0</v>
      </c>
      <c r="BH173" s="29">
        <v>0</v>
      </c>
      <c r="BI173" s="29">
        <v>0</v>
      </c>
      <c r="BJ173" s="29">
        <v>0</v>
      </c>
      <c r="BK173" s="29">
        <v>0</v>
      </c>
    </row>
    <row r="174" spans="1:63" x14ac:dyDescent="0.2">
      <c r="A174" s="14" t="s">
        <v>13</v>
      </c>
      <c r="B174" s="29">
        <v>-3800.2268558249993</v>
      </c>
      <c r="C174" s="29">
        <v>-3357.264032775</v>
      </c>
      <c r="D174" s="29">
        <v>-3737.4778494000011</v>
      </c>
      <c r="E174" s="29">
        <v>-4496.4880983000003</v>
      </c>
      <c r="F174" s="29">
        <v>-15391.4568363</v>
      </c>
      <c r="G174" s="29"/>
      <c r="H174" s="29"/>
      <c r="I174" s="29">
        <v>-4933.623361725</v>
      </c>
      <c r="J174" s="29">
        <v>-4740.1305538500001</v>
      </c>
      <c r="K174" s="29">
        <v>-5543.2206650249991</v>
      </c>
      <c r="L174" s="29">
        <v>-6760.2891893999986</v>
      </c>
      <c r="M174" s="29">
        <v>-21977.263769999998</v>
      </c>
      <c r="N174" s="29">
        <v>-6566.8248643500001</v>
      </c>
      <c r="O174" s="32">
        <v>-6263</v>
      </c>
      <c r="P174" s="32">
        <v>-6265</v>
      </c>
      <c r="Q174" s="32">
        <v>-5178</v>
      </c>
      <c r="R174" s="29">
        <v>-24271.824864350001</v>
      </c>
      <c r="S174" s="32">
        <v>-5294.0643300000002</v>
      </c>
      <c r="T174" s="32">
        <v>-5496</v>
      </c>
      <c r="U174" s="32">
        <v>-6561</v>
      </c>
      <c r="V174" s="32">
        <v>-6740</v>
      </c>
      <c r="W174" s="32">
        <v>-24092</v>
      </c>
      <c r="X174" s="32">
        <v>-6786</v>
      </c>
      <c r="Y174" s="29">
        <v>-6893</v>
      </c>
      <c r="Z174" s="29">
        <v>-7905</v>
      </c>
      <c r="AA174" s="29">
        <v>-8493</v>
      </c>
      <c r="AB174" s="29">
        <v>-30077</v>
      </c>
      <c r="AC174" s="29">
        <v>-8488</v>
      </c>
      <c r="AD174" s="29">
        <v>-8807</v>
      </c>
      <c r="AE174" s="29">
        <v>-9721</v>
      </c>
      <c r="AF174" s="29">
        <v>-12435</v>
      </c>
      <c r="AG174" s="29">
        <v>-39452</v>
      </c>
      <c r="AH174" s="29">
        <v>-12161</v>
      </c>
      <c r="AI174" s="29">
        <v>-11362</v>
      </c>
      <c r="AJ174" s="29">
        <v>-12543</v>
      </c>
      <c r="AK174" s="29">
        <v>-16053</v>
      </c>
      <c r="AL174" s="29">
        <v>-52119</v>
      </c>
      <c r="AM174" s="29">
        <v>-12507</v>
      </c>
      <c r="AN174" s="29">
        <v>-10505</v>
      </c>
      <c r="AO174" s="29">
        <v>-3568</v>
      </c>
      <c r="AP174" s="29">
        <v>0</v>
      </c>
      <c r="AQ174" s="29">
        <v>-26580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29">
        <v>0</v>
      </c>
      <c r="BK174" s="29">
        <v>0</v>
      </c>
    </row>
    <row r="175" spans="1:63" x14ac:dyDescent="0.2">
      <c r="A175" s="14" t="s">
        <v>12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/>
      <c r="H175" s="29"/>
      <c r="I175" s="29">
        <v>0</v>
      </c>
      <c r="J175" s="29">
        <v>-814.97550999999999</v>
      </c>
      <c r="K175" s="29">
        <v>-2396.6614900000004</v>
      </c>
      <c r="L175" s="29">
        <v>-2436.732469999999</v>
      </c>
      <c r="M175" s="29">
        <v>-5648.3694699999996</v>
      </c>
      <c r="N175" s="29">
        <v>-2665.0815599999996</v>
      </c>
      <c r="O175" s="32">
        <v>-2553</v>
      </c>
      <c r="P175" s="32">
        <v>-2681</v>
      </c>
      <c r="Q175" s="32">
        <v>-2699</v>
      </c>
      <c r="R175" s="29">
        <v>-10598.081559999999</v>
      </c>
      <c r="S175" s="32">
        <v>-2646.06086</v>
      </c>
      <c r="T175" s="32">
        <v>-2326</v>
      </c>
      <c r="U175" s="32">
        <v>-2480</v>
      </c>
      <c r="V175" s="32">
        <v>-2458</v>
      </c>
      <c r="W175" s="32">
        <v>-9869</v>
      </c>
      <c r="X175" s="32">
        <v>-2518</v>
      </c>
      <c r="Y175" s="29">
        <v>-2625</v>
      </c>
      <c r="Z175" s="29">
        <v>-2613</v>
      </c>
      <c r="AA175" s="29">
        <v>-2591</v>
      </c>
      <c r="AB175" s="29">
        <v>-10349</v>
      </c>
      <c r="AC175" s="29">
        <v>-2586</v>
      </c>
      <c r="AD175" s="29">
        <v>-3004</v>
      </c>
      <c r="AE175" s="29">
        <v>-3033</v>
      </c>
      <c r="AF175" s="29">
        <v>-3747</v>
      </c>
      <c r="AG175" s="29">
        <v>-12368</v>
      </c>
      <c r="AH175" s="29">
        <v>-2812</v>
      </c>
      <c r="AI175" s="29">
        <v>-2787</v>
      </c>
      <c r="AJ175" s="29">
        <v>-4172</v>
      </c>
      <c r="AK175" s="29">
        <v>-3507</v>
      </c>
      <c r="AL175" s="29">
        <v>-13278</v>
      </c>
      <c r="AM175" s="29">
        <v>-4769</v>
      </c>
      <c r="AN175" s="29">
        <v>-3377</v>
      </c>
      <c r="AO175" s="29">
        <v>-5286</v>
      </c>
      <c r="AP175" s="29">
        <v>-4610</v>
      </c>
      <c r="AQ175" s="29">
        <v>-18042</v>
      </c>
      <c r="AR175" s="29">
        <v>-4772</v>
      </c>
      <c r="AS175" s="29">
        <v>-4634</v>
      </c>
      <c r="AT175" s="29">
        <v>-4334</v>
      </c>
      <c r="AU175" s="29">
        <v>-5048</v>
      </c>
      <c r="AV175" s="29">
        <v>-18788</v>
      </c>
      <c r="AW175" s="29">
        <v>-4261</v>
      </c>
      <c r="AX175" s="29">
        <v>-4695</v>
      </c>
      <c r="AY175" s="29">
        <v>-4447</v>
      </c>
      <c r="AZ175" s="29">
        <v>-4487</v>
      </c>
      <c r="BA175" s="29">
        <v>-17890</v>
      </c>
      <c r="BB175" s="29">
        <v>-4161</v>
      </c>
      <c r="BC175" s="29">
        <v>-4512</v>
      </c>
      <c r="BD175" s="29">
        <v>-4281</v>
      </c>
      <c r="BE175" s="29">
        <v>-5957</v>
      </c>
      <c r="BF175" s="29">
        <v>-18911</v>
      </c>
      <c r="BG175" s="29">
        <v>-4310</v>
      </c>
      <c r="BH175" s="29">
        <v>-4848</v>
      </c>
      <c r="BI175" s="29">
        <v>-4625</v>
      </c>
      <c r="BJ175" s="29">
        <v>-4694</v>
      </c>
      <c r="BK175" s="29">
        <v>-18477</v>
      </c>
    </row>
    <row r="176" spans="1:63" x14ac:dyDescent="0.2">
      <c r="A176" s="14" t="s">
        <v>14</v>
      </c>
      <c r="B176" s="29">
        <v>-1863.7399800000003</v>
      </c>
      <c r="C176" s="29">
        <v>-2044.3416920000002</v>
      </c>
      <c r="D176" s="29">
        <v>-2182.7561359999995</v>
      </c>
      <c r="E176" s="29">
        <v>-2222.3493560000006</v>
      </c>
      <c r="F176" s="29">
        <v>-8313.1871640000008</v>
      </c>
      <c r="G176" s="29"/>
      <c r="H176" s="29"/>
      <c r="I176" s="29">
        <v>-2131.0456119999999</v>
      </c>
      <c r="J176" s="29">
        <v>-2303.6120080000001</v>
      </c>
      <c r="K176" s="29">
        <v>-2485.3726480000005</v>
      </c>
      <c r="L176" s="29">
        <v>-2492.2066419999992</v>
      </c>
      <c r="M176" s="29">
        <v>-9412.2369099999996</v>
      </c>
      <c r="N176" s="29">
        <v>-2417.56304</v>
      </c>
      <c r="O176" s="32">
        <v>-2605</v>
      </c>
      <c r="P176" s="32">
        <v>-2965</v>
      </c>
      <c r="Q176" s="32">
        <v>-2919</v>
      </c>
      <c r="R176" s="29">
        <v>-10906.563040000001</v>
      </c>
      <c r="S176" s="32">
        <v>-2770.8098100000002</v>
      </c>
      <c r="T176" s="32">
        <v>-2766</v>
      </c>
      <c r="U176" s="32">
        <v>-3187</v>
      </c>
      <c r="V176" s="32">
        <v>-3150</v>
      </c>
      <c r="W176" s="32">
        <v>-11879</v>
      </c>
      <c r="X176" s="32">
        <v>-3233</v>
      </c>
      <c r="Y176" s="29">
        <v>-3428</v>
      </c>
      <c r="Z176" s="29">
        <v>-3349</v>
      </c>
      <c r="AA176" s="29">
        <v>-3377</v>
      </c>
      <c r="AB176" s="29">
        <v>-13388</v>
      </c>
      <c r="AC176" s="29">
        <v>-3218</v>
      </c>
      <c r="AD176" s="29">
        <v>-3337</v>
      </c>
      <c r="AE176" s="29">
        <v>-3656</v>
      </c>
      <c r="AF176" s="29">
        <v>-3652</v>
      </c>
      <c r="AG176" s="29">
        <v>-13863</v>
      </c>
      <c r="AH176" s="29">
        <v>-3422</v>
      </c>
      <c r="AI176" s="29">
        <v>-3548</v>
      </c>
      <c r="AJ176" s="29">
        <v>-3807</v>
      </c>
      <c r="AK176" s="29">
        <v>-3709</v>
      </c>
      <c r="AL176" s="29">
        <v>-14486</v>
      </c>
      <c r="AM176" s="29">
        <v>-3484</v>
      </c>
      <c r="AN176" s="29">
        <v>-3565</v>
      </c>
      <c r="AO176" s="29">
        <v>-4066</v>
      </c>
      <c r="AP176" s="29">
        <v>-3940</v>
      </c>
      <c r="AQ176" s="29">
        <v>-15055</v>
      </c>
      <c r="AR176" s="29">
        <v>-3764</v>
      </c>
      <c r="AS176" s="29">
        <v>-3916</v>
      </c>
      <c r="AT176" s="29">
        <v>-4197</v>
      </c>
      <c r="AU176" s="29">
        <v>-4094</v>
      </c>
      <c r="AV176" s="29">
        <v>-15971</v>
      </c>
      <c r="AW176" s="29">
        <v>-3940</v>
      </c>
      <c r="AX176" s="29">
        <v>-3682</v>
      </c>
      <c r="AY176" s="29">
        <v>-6362</v>
      </c>
      <c r="AZ176" s="29">
        <v>-4020</v>
      </c>
      <c r="BA176" s="29">
        <v>-18004</v>
      </c>
      <c r="BB176" s="29">
        <v>-3808</v>
      </c>
      <c r="BC176" s="29">
        <v>-3918</v>
      </c>
      <c r="BD176" s="29">
        <v>-4305</v>
      </c>
      <c r="BE176" s="29">
        <v>-4293</v>
      </c>
      <c r="BF176" s="29">
        <v>-16324</v>
      </c>
      <c r="BG176" s="29">
        <v>-3846</v>
      </c>
      <c r="BH176" s="29">
        <v>-2926</v>
      </c>
      <c r="BI176" s="29">
        <v>-3856</v>
      </c>
      <c r="BJ176" s="29">
        <v>-4208</v>
      </c>
      <c r="BK176" s="29">
        <v>-14836</v>
      </c>
    </row>
    <row r="177" spans="1:63" x14ac:dyDescent="0.2">
      <c r="A177" s="14" t="s">
        <v>15</v>
      </c>
      <c r="B177" s="29">
        <v>0</v>
      </c>
      <c r="C177" s="29">
        <v>0</v>
      </c>
      <c r="D177" s="29">
        <v>-944.42756850000001</v>
      </c>
      <c r="E177" s="29">
        <v>-1085.8437900000001</v>
      </c>
      <c r="F177" s="29">
        <v>-2030.2713585000001</v>
      </c>
      <c r="G177" s="29"/>
      <c r="H177" s="29"/>
      <c r="I177" s="29">
        <v>-1874.7006839999999</v>
      </c>
      <c r="J177" s="29">
        <v>-3060.7967025000007</v>
      </c>
      <c r="K177" s="29">
        <v>-3898.1684385000003</v>
      </c>
      <c r="L177" s="29">
        <v>-2755.5652149999969</v>
      </c>
      <c r="M177" s="29">
        <v>-11589.231039999999</v>
      </c>
      <c r="N177" s="29">
        <v>-2719.3684635</v>
      </c>
      <c r="O177" s="32">
        <v>-3534</v>
      </c>
      <c r="P177" s="32">
        <v>-4623</v>
      </c>
      <c r="Q177" s="32">
        <v>-2289</v>
      </c>
      <c r="R177" s="29">
        <v>-13165.368463499999</v>
      </c>
      <c r="S177" s="32">
        <v>-1142.13717</v>
      </c>
      <c r="T177" s="32">
        <v>-2211</v>
      </c>
      <c r="U177" s="32">
        <v>-3449</v>
      </c>
      <c r="V177" s="32">
        <v>-2784</v>
      </c>
      <c r="W177" s="32">
        <v>-9586</v>
      </c>
      <c r="X177" s="32">
        <v>-1068</v>
      </c>
      <c r="Y177" s="29">
        <v>-2421</v>
      </c>
      <c r="Z177" s="29">
        <v>-3525</v>
      </c>
      <c r="AA177" s="29">
        <v>-2511</v>
      </c>
      <c r="AB177" s="29">
        <v>-9518</v>
      </c>
      <c r="AC177" s="29">
        <v>-441</v>
      </c>
      <c r="AD177" s="29">
        <v>33</v>
      </c>
      <c r="AE177" s="29">
        <v>0</v>
      </c>
      <c r="AF177" s="29">
        <v>0</v>
      </c>
      <c r="AG177" s="29">
        <v>-408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29">
        <v>0</v>
      </c>
      <c r="BF177" s="29">
        <v>0</v>
      </c>
      <c r="BG177" s="29">
        <v>0</v>
      </c>
      <c r="BH177" s="29">
        <v>0</v>
      </c>
      <c r="BI177" s="29">
        <v>0</v>
      </c>
      <c r="BJ177" s="29">
        <v>0</v>
      </c>
      <c r="BK177" s="29">
        <v>0</v>
      </c>
    </row>
    <row r="178" spans="1:63" x14ac:dyDescent="0.2">
      <c r="A178" s="14" t="s">
        <v>17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/>
      <c r="H178" s="29"/>
      <c r="I178" s="29">
        <v>0</v>
      </c>
      <c r="J178" s="29">
        <v>0</v>
      </c>
      <c r="K178" s="29">
        <v>0</v>
      </c>
      <c r="L178" s="29">
        <v>-8241.37644</v>
      </c>
      <c r="M178" s="29">
        <v>-8241.37644</v>
      </c>
      <c r="N178" s="29">
        <v>-8128.1</v>
      </c>
      <c r="O178" s="32">
        <v>-8294</v>
      </c>
      <c r="P178" s="32">
        <v>-9448</v>
      </c>
      <c r="Q178" s="32">
        <v>-9580</v>
      </c>
      <c r="R178" s="29">
        <v>-35550.1</v>
      </c>
      <c r="S178" s="32">
        <v>-9289.3015099999993</v>
      </c>
      <c r="T178" s="32">
        <v>-9250</v>
      </c>
      <c r="U178" s="32">
        <v>-10678</v>
      </c>
      <c r="V178" s="32">
        <v>-10906</v>
      </c>
      <c r="W178" s="32">
        <v>-40123</v>
      </c>
      <c r="X178" s="32">
        <v>-10536</v>
      </c>
      <c r="Y178" s="29">
        <v>-10662</v>
      </c>
      <c r="Z178" s="29">
        <v>-11828</v>
      </c>
      <c r="AA178" s="29">
        <v>-12071</v>
      </c>
      <c r="AB178" s="29">
        <v>-45097</v>
      </c>
      <c r="AC178" s="29">
        <v>-11728</v>
      </c>
      <c r="AD178" s="29">
        <v>-11310</v>
      </c>
      <c r="AE178" s="29">
        <v>-12639</v>
      </c>
      <c r="AF178" s="29">
        <v>-13086</v>
      </c>
      <c r="AG178" s="29">
        <v>-48761</v>
      </c>
      <c r="AH178" s="29">
        <v>-12052</v>
      </c>
      <c r="AI178" s="29">
        <v>-12430</v>
      </c>
      <c r="AJ178" s="29">
        <v>-13635</v>
      </c>
      <c r="AK178" s="29">
        <v>-13587</v>
      </c>
      <c r="AL178" s="29">
        <v>-51704</v>
      </c>
      <c r="AM178" s="29">
        <v>-12963</v>
      </c>
      <c r="AN178" s="29">
        <v>-12445</v>
      </c>
      <c r="AO178" s="29">
        <v>-13751</v>
      </c>
      <c r="AP178" s="29">
        <v>-13257</v>
      </c>
      <c r="AQ178" s="29">
        <v>-52416</v>
      </c>
      <c r="AR178" s="29">
        <v>-13106</v>
      </c>
      <c r="AS178" s="29">
        <v>-13499</v>
      </c>
      <c r="AT178" s="29">
        <v>-14867</v>
      </c>
      <c r="AU178" s="29">
        <v>-14644</v>
      </c>
      <c r="AV178" s="29">
        <v>-56116</v>
      </c>
      <c r="AW178" s="29">
        <v>-14001</v>
      </c>
      <c r="AX178" s="29">
        <v>-13024</v>
      </c>
      <c r="AY178" s="29">
        <v>-16123</v>
      </c>
      <c r="AZ178" s="29">
        <v>-14749</v>
      </c>
      <c r="BA178" s="29">
        <v>-57897</v>
      </c>
      <c r="BB178" s="29">
        <v>-14847</v>
      </c>
      <c r="BC178" s="29">
        <v>-14353</v>
      </c>
      <c r="BD178" s="29">
        <v>-15394</v>
      </c>
      <c r="BE178" s="29">
        <v>-15390</v>
      </c>
      <c r="BF178" s="29">
        <v>-59984</v>
      </c>
      <c r="BG178" s="29">
        <v>-14675</v>
      </c>
      <c r="BH178" s="29">
        <v>-12014</v>
      </c>
      <c r="BI178" s="29">
        <v>-14678</v>
      </c>
      <c r="BJ178" s="29">
        <v>-15917</v>
      </c>
      <c r="BK178" s="29">
        <v>-57284</v>
      </c>
    </row>
    <row r="179" spans="1:63" x14ac:dyDescent="0.2">
      <c r="A179" s="14" t="s">
        <v>132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/>
      <c r="H179" s="29"/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32">
        <v>0</v>
      </c>
      <c r="P179" s="32">
        <v>0</v>
      </c>
      <c r="Q179" s="32">
        <v>0</v>
      </c>
      <c r="R179" s="29">
        <v>0</v>
      </c>
      <c r="S179" s="32">
        <v>-12.24465</v>
      </c>
      <c r="T179" s="32">
        <v>-51</v>
      </c>
      <c r="U179" s="32">
        <v>-56</v>
      </c>
      <c r="V179" s="32">
        <v>-203</v>
      </c>
      <c r="W179" s="32">
        <v>-324</v>
      </c>
      <c r="X179" s="32">
        <v>-457</v>
      </c>
      <c r="Y179" s="29">
        <v>-818</v>
      </c>
      <c r="Z179" s="29">
        <v>-1079</v>
      </c>
      <c r="AA179" s="29">
        <v>-1838</v>
      </c>
      <c r="AB179" s="29">
        <v>-4197</v>
      </c>
      <c r="AC179" s="29">
        <v>-2030</v>
      </c>
      <c r="AD179" s="29">
        <v>-2146</v>
      </c>
      <c r="AE179" s="29">
        <v>-2582</v>
      </c>
      <c r="AF179" s="29">
        <v>-3172</v>
      </c>
      <c r="AG179" s="29">
        <v>-9929</v>
      </c>
      <c r="AH179" s="29">
        <v>-3553</v>
      </c>
      <c r="AI179" s="29">
        <v>-3213</v>
      </c>
      <c r="AJ179" s="29">
        <v>-3561</v>
      </c>
      <c r="AK179" s="29">
        <v>-3922</v>
      </c>
      <c r="AL179" s="29">
        <v>-14249</v>
      </c>
      <c r="AM179" s="29">
        <v>-4344</v>
      </c>
      <c r="AN179" s="29">
        <v>-4747</v>
      </c>
      <c r="AO179" s="29">
        <v>-5047</v>
      </c>
      <c r="AP179" s="29">
        <v>-5394</v>
      </c>
      <c r="AQ179" s="29">
        <v>-19532</v>
      </c>
      <c r="AR179" s="29">
        <v>-5309</v>
      </c>
      <c r="AS179" s="29">
        <v>-5579</v>
      </c>
      <c r="AT179" s="29">
        <v>-5624</v>
      </c>
      <c r="AU179" s="29">
        <v>-5688</v>
      </c>
      <c r="AV179" s="29">
        <v>-22200</v>
      </c>
      <c r="AW179" s="29">
        <v>-5989</v>
      </c>
      <c r="AX179" s="29">
        <v>-6096</v>
      </c>
      <c r="AY179" s="29">
        <v>-6111</v>
      </c>
      <c r="AZ179" s="29">
        <v>-6274</v>
      </c>
      <c r="BA179" s="29">
        <v>-24470</v>
      </c>
      <c r="BB179" s="29">
        <v>-6480</v>
      </c>
      <c r="BC179" s="29">
        <v>-6375</v>
      </c>
      <c r="BD179" s="29">
        <v>-6368</v>
      </c>
      <c r="BE179" s="29">
        <v>-7155</v>
      </c>
      <c r="BF179" s="29">
        <v>-26378</v>
      </c>
      <c r="BG179" s="29">
        <v>-4855</v>
      </c>
      <c r="BH179" s="29">
        <v>-6894</v>
      </c>
      <c r="BI179" s="29">
        <v>-7273</v>
      </c>
      <c r="BJ179" s="29">
        <v>-6019</v>
      </c>
      <c r="BK179" s="29">
        <v>-25041</v>
      </c>
    </row>
    <row r="180" spans="1:63" x14ac:dyDescent="0.2">
      <c r="A180" s="14" t="s">
        <v>138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/>
      <c r="H180" s="29"/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32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0</v>
      </c>
      <c r="BF180" s="29">
        <v>0</v>
      </c>
      <c r="BG180" s="29">
        <v>0</v>
      </c>
      <c r="BH180" s="29">
        <v>0</v>
      </c>
      <c r="BI180" s="29">
        <v>0</v>
      </c>
      <c r="BJ180" s="29">
        <v>0</v>
      </c>
      <c r="BK180" s="29">
        <v>0</v>
      </c>
    </row>
    <row r="181" spans="1:63" x14ac:dyDescent="0.2">
      <c r="A181" s="14" t="s">
        <v>139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/>
      <c r="H181" s="29"/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-31</v>
      </c>
      <c r="P181" s="29">
        <v>-101</v>
      </c>
      <c r="Q181" s="29">
        <v>0</v>
      </c>
      <c r="R181" s="29">
        <v>-31</v>
      </c>
      <c r="S181" s="29">
        <v>0</v>
      </c>
      <c r="T181" s="29">
        <v>-40</v>
      </c>
      <c r="U181" s="29">
        <v>-40</v>
      </c>
      <c r="V181" s="29">
        <v>-43</v>
      </c>
      <c r="W181" s="29">
        <v>-162</v>
      </c>
      <c r="X181" s="32">
        <v>-32</v>
      </c>
      <c r="Y181" s="29">
        <v>-30</v>
      </c>
      <c r="Z181" s="29">
        <v>-31</v>
      </c>
      <c r="AA181" s="29">
        <v>-34</v>
      </c>
      <c r="AB181" s="29">
        <v>-128</v>
      </c>
      <c r="AC181" s="29">
        <v>-24</v>
      </c>
      <c r="AD181" s="29">
        <v>-25</v>
      </c>
      <c r="AE181" s="29">
        <v>-26</v>
      </c>
      <c r="AF181" s="29">
        <v>-25</v>
      </c>
      <c r="AG181" s="29">
        <v>-101</v>
      </c>
      <c r="AH181" s="29">
        <v>-27</v>
      </c>
      <c r="AI181" s="29">
        <v>-26</v>
      </c>
      <c r="AJ181" s="29">
        <v>-28</v>
      </c>
      <c r="AK181" s="29">
        <v>-6</v>
      </c>
      <c r="AL181" s="29">
        <v>-87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0</v>
      </c>
      <c r="BE181" s="29">
        <v>0</v>
      </c>
      <c r="BF181" s="29">
        <v>0</v>
      </c>
      <c r="BG181" s="29">
        <v>0</v>
      </c>
      <c r="BH181" s="29">
        <v>0</v>
      </c>
      <c r="BI181" s="29">
        <v>0</v>
      </c>
      <c r="BJ181" s="29">
        <v>0</v>
      </c>
      <c r="BK181" s="29">
        <v>0</v>
      </c>
    </row>
    <row r="182" spans="1:63" x14ac:dyDescent="0.2">
      <c r="A182" s="14" t="s">
        <v>140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/>
      <c r="H182" s="29"/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32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-4263</v>
      </c>
      <c r="AZ182" s="29">
        <v>-2052</v>
      </c>
      <c r="BA182" s="29">
        <v>-6315</v>
      </c>
      <c r="BB182" s="29">
        <v>-1139</v>
      </c>
      <c r="BC182" s="29">
        <v>-1221</v>
      </c>
      <c r="BD182" s="29">
        <v>-1095</v>
      </c>
      <c r="BE182" s="29">
        <v>-1500</v>
      </c>
      <c r="BF182" s="29">
        <v>-4955</v>
      </c>
      <c r="BG182" s="29">
        <v>-1556</v>
      </c>
      <c r="BH182" s="29">
        <v>-761</v>
      </c>
      <c r="BI182" s="29">
        <v>-281</v>
      </c>
      <c r="BJ182" s="29">
        <v>-465</v>
      </c>
      <c r="BK182" s="29">
        <v>-3063</v>
      </c>
    </row>
    <row r="183" spans="1:63" x14ac:dyDescent="0.2">
      <c r="A183" s="14" t="s">
        <v>145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/>
      <c r="H183" s="29"/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32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29">
        <v>0</v>
      </c>
      <c r="BE183" s="29">
        <v>0</v>
      </c>
      <c r="BF183" s="29">
        <v>0</v>
      </c>
      <c r="BG183" s="29">
        <v>0</v>
      </c>
      <c r="BH183" s="29">
        <v>0</v>
      </c>
      <c r="BI183" s="29">
        <v>0</v>
      </c>
      <c r="BJ183" s="29">
        <v>0</v>
      </c>
      <c r="BK183" s="29">
        <v>0</v>
      </c>
    </row>
    <row r="184" spans="1:63" x14ac:dyDescent="0.2">
      <c r="A184" s="14" t="s">
        <v>149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/>
      <c r="H184" s="29"/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32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0</v>
      </c>
      <c r="BF184" s="29">
        <v>0</v>
      </c>
      <c r="BG184" s="29">
        <v>0</v>
      </c>
      <c r="BH184" s="29">
        <v>0</v>
      </c>
      <c r="BI184" s="29">
        <v>0</v>
      </c>
      <c r="BJ184" s="29">
        <v>0</v>
      </c>
      <c r="BK184" s="29">
        <v>0</v>
      </c>
    </row>
    <row r="185" spans="1:63" x14ac:dyDescent="0.2">
      <c r="A185" s="14" t="s">
        <v>141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/>
      <c r="H185" s="29"/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-1752</v>
      </c>
      <c r="V185" s="29">
        <v>-1809</v>
      </c>
      <c r="W185" s="29">
        <v>-3561</v>
      </c>
      <c r="X185" s="32">
        <v>-1560</v>
      </c>
      <c r="Y185" s="29">
        <v>-1653</v>
      </c>
      <c r="Z185" s="29">
        <v>-2316</v>
      </c>
      <c r="AA185" s="29">
        <v>-325</v>
      </c>
      <c r="AB185" s="29">
        <v>-5857</v>
      </c>
      <c r="AC185" s="29">
        <v>-432</v>
      </c>
      <c r="AD185" s="29">
        <v>-438</v>
      </c>
      <c r="AE185" s="29">
        <v>-431</v>
      </c>
      <c r="AF185" s="29">
        <v>-440</v>
      </c>
      <c r="AG185" s="29">
        <v>-1745</v>
      </c>
      <c r="AH185" s="29">
        <v>754</v>
      </c>
      <c r="AI185" s="29">
        <v>-410</v>
      </c>
      <c r="AJ185" s="29">
        <v>-409</v>
      </c>
      <c r="AK185" s="29">
        <v>-479</v>
      </c>
      <c r="AL185" s="29">
        <v>-544</v>
      </c>
      <c r="AM185" s="29">
        <v>-302</v>
      </c>
      <c r="AN185" s="29">
        <v>-268</v>
      </c>
      <c r="AO185" s="29">
        <v>-618</v>
      </c>
      <c r="AP185" s="29">
        <v>-305</v>
      </c>
      <c r="AQ185" s="29">
        <v>-1493</v>
      </c>
      <c r="AR185" s="29">
        <v>-337</v>
      </c>
      <c r="AS185" s="29">
        <v>-302</v>
      </c>
      <c r="AT185" s="29">
        <v>-815</v>
      </c>
      <c r="AU185" s="29">
        <v>-785</v>
      </c>
      <c r="AV185" s="29">
        <v>-2239</v>
      </c>
      <c r="AW185" s="29">
        <v>-478</v>
      </c>
      <c r="AX185" s="29">
        <v>-470</v>
      </c>
      <c r="AY185" s="29">
        <v>-497</v>
      </c>
      <c r="AZ185" s="29">
        <v>-530</v>
      </c>
      <c r="BA185" s="29">
        <v>-1975</v>
      </c>
      <c r="BB185" s="29">
        <v>-529</v>
      </c>
      <c r="BC185" s="29">
        <v>-527</v>
      </c>
      <c r="BD185" s="29">
        <v>-668</v>
      </c>
      <c r="BE185" s="29">
        <v>-634</v>
      </c>
      <c r="BF185" s="29">
        <v>-2358</v>
      </c>
      <c r="BG185" s="29">
        <v>-510</v>
      </c>
      <c r="BH185" s="29">
        <v>-275</v>
      </c>
      <c r="BI185" s="29">
        <v>-178</v>
      </c>
      <c r="BJ185" s="29">
        <v>-173</v>
      </c>
      <c r="BK185" s="29">
        <v>-1136</v>
      </c>
    </row>
    <row r="186" spans="1:63" x14ac:dyDescent="0.2">
      <c r="A186" s="14" t="s">
        <v>356</v>
      </c>
      <c r="B186" s="29">
        <v>0</v>
      </c>
      <c r="C186" s="29">
        <v>0</v>
      </c>
      <c r="D186" s="29">
        <v>0</v>
      </c>
      <c r="E186" s="29">
        <v>0</v>
      </c>
      <c r="F186" s="29">
        <v>0</v>
      </c>
      <c r="G186" s="29"/>
      <c r="H186" s="29"/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32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-167</v>
      </c>
      <c r="AP186" s="29">
        <v>-610</v>
      </c>
      <c r="AQ186" s="29">
        <v>-777</v>
      </c>
      <c r="AR186" s="29">
        <v>-627</v>
      </c>
      <c r="AS186" s="29">
        <v>-1326</v>
      </c>
      <c r="AT186" s="29">
        <v>-1593</v>
      </c>
      <c r="AU186" s="29">
        <v>-1705</v>
      </c>
      <c r="AV186" s="29">
        <v>-5251</v>
      </c>
      <c r="AW186" s="29">
        <v>-1881</v>
      </c>
      <c r="AX186" s="29">
        <v>-1930</v>
      </c>
      <c r="AY186" s="29">
        <v>-2029</v>
      </c>
      <c r="AZ186" s="29">
        <v>-2202</v>
      </c>
      <c r="BA186" s="29">
        <v>-8042</v>
      </c>
      <c r="BB186" s="29">
        <v>-2140</v>
      </c>
      <c r="BC186" s="29">
        <v>-2186</v>
      </c>
      <c r="BD186" s="29">
        <v>-2247</v>
      </c>
      <c r="BE186" s="29">
        <v>-2316</v>
      </c>
      <c r="BF186" s="29">
        <v>-8889</v>
      </c>
      <c r="BG186" s="29">
        <v>-2007</v>
      </c>
      <c r="BH186" s="29">
        <v>-1517</v>
      </c>
      <c r="BI186" s="29">
        <v>-2022</v>
      </c>
      <c r="BJ186" s="29">
        <v>-2154</v>
      </c>
      <c r="BK186" s="29">
        <v>-7700</v>
      </c>
    </row>
    <row r="187" spans="1:63" x14ac:dyDescent="0.2">
      <c r="A187" s="14" t="s">
        <v>171</v>
      </c>
      <c r="B187" s="29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-151</v>
      </c>
      <c r="AF187" s="29">
        <v>-137</v>
      </c>
      <c r="AG187" s="29">
        <v>-288</v>
      </c>
      <c r="AH187" s="29">
        <v>-169</v>
      </c>
      <c r="AI187" s="29">
        <v>-588</v>
      </c>
      <c r="AJ187" s="29">
        <v>-936</v>
      </c>
      <c r="AK187" s="29">
        <v>1783</v>
      </c>
      <c r="AL187" s="29">
        <v>90</v>
      </c>
      <c r="AM187" s="29">
        <v>-57</v>
      </c>
      <c r="AN187" s="29">
        <v>-1283</v>
      </c>
      <c r="AO187" s="29">
        <v>-814</v>
      </c>
      <c r="AP187" s="29">
        <v>-1686</v>
      </c>
      <c r="AQ187" s="29">
        <v>-3840</v>
      </c>
      <c r="AR187" s="29">
        <v>-412</v>
      </c>
      <c r="AS187" s="29">
        <v>-561</v>
      </c>
      <c r="AT187" s="29">
        <v>-245</v>
      </c>
      <c r="AU187" s="29">
        <v>331</v>
      </c>
      <c r="AV187" s="29">
        <v>-887</v>
      </c>
      <c r="AW187" s="29">
        <v>-277</v>
      </c>
      <c r="AX187" s="29">
        <v>-252</v>
      </c>
      <c r="AY187" s="29">
        <v>-353</v>
      </c>
      <c r="AZ187" s="29">
        <v>-342</v>
      </c>
      <c r="BA187" s="29">
        <v>-1224</v>
      </c>
      <c r="BB187" s="29">
        <v>-279</v>
      </c>
      <c r="BC187" s="29">
        <v>-318</v>
      </c>
      <c r="BD187" s="29">
        <v>-467</v>
      </c>
      <c r="BE187" s="29">
        <v>-1069</v>
      </c>
      <c r="BF187" s="29">
        <v>-2133</v>
      </c>
      <c r="BG187" s="29">
        <v>-1153</v>
      </c>
      <c r="BH187" s="29">
        <v>-741</v>
      </c>
      <c r="BI187" s="29">
        <v>-765</v>
      </c>
      <c r="BJ187" s="29">
        <v>-774</v>
      </c>
      <c r="BK187" s="29">
        <v>-3433</v>
      </c>
    </row>
    <row r="188" spans="1:63" x14ac:dyDescent="0.2">
      <c r="A188" s="33" t="s">
        <v>181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-557</v>
      </c>
      <c r="AD188" s="29">
        <v>-3235</v>
      </c>
      <c r="AE188" s="29">
        <v>-2184</v>
      </c>
      <c r="AF188" s="29">
        <v>-2624</v>
      </c>
      <c r="AG188" s="29">
        <v>-8600</v>
      </c>
      <c r="AH188" s="29">
        <v>-3042</v>
      </c>
      <c r="AI188" s="29">
        <v>-3650</v>
      </c>
      <c r="AJ188" s="29">
        <v>-6791</v>
      </c>
      <c r="AK188" s="29">
        <v>22067</v>
      </c>
      <c r="AL188" s="29">
        <v>8584</v>
      </c>
      <c r="AM188" s="29">
        <v>-54</v>
      </c>
      <c r="AN188" s="29">
        <v>-47</v>
      </c>
      <c r="AO188" s="29">
        <v>-7</v>
      </c>
      <c r="AP188" s="29">
        <v>-9</v>
      </c>
      <c r="AQ188" s="29">
        <v>-117</v>
      </c>
      <c r="AR188" s="29">
        <v>-10</v>
      </c>
      <c r="AS188" s="29">
        <v>-46</v>
      </c>
      <c r="AT188" s="29">
        <v>-42</v>
      </c>
      <c r="AU188" s="29">
        <v>-134</v>
      </c>
      <c r="AV188" s="29">
        <v>-232</v>
      </c>
      <c r="AW188" s="29">
        <v>-109</v>
      </c>
      <c r="AX188" s="29">
        <v>-261</v>
      </c>
      <c r="AY188" s="29">
        <v>-223</v>
      </c>
      <c r="AZ188" s="29">
        <v>-308</v>
      </c>
      <c r="BA188" s="29">
        <v>-901</v>
      </c>
      <c r="BB188" s="29">
        <v>-253</v>
      </c>
      <c r="BC188" s="29">
        <v>-347</v>
      </c>
      <c r="BD188" s="29">
        <v>-239</v>
      </c>
      <c r="BE188" s="29">
        <v>-345</v>
      </c>
      <c r="BF188" s="29">
        <v>-1184</v>
      </c>
      <c r="BG188" s="29">
        <v>-298</v>
      </c>
      <c r="BH188" s="29">
        <v>-337</v>
      </c>
      <c r="BI188" s="29">
        <v>-141</v>
      </c>
      <c r="BJ188" s="29">
        <v>-321</v>
      </c>
      <c r="BK188" s="29">
        <v>-1097</v>
      </c>
    </row>
    <row r="189" spans="1:63" x14ac:dyDescent="0.2">
      <c r="A189" s="34" t="s">
        <v>361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-2109</v>
      </c>
      <c r="AF189" s="29">
        <v>-4567</v>
      </c>
      <c r="AG189" s="29">
        <v>-6676</v>
      </c>
      <c r="AH189" s="29">
        <v>-6559</v>
      </c>
      <c r="AI189" s="29">
        <v>-5536</v>
      </c>
      <c r="AJ189" s="29">
        <v>-5095</v>
      </c>
      <c r="AK189" s="29">
        <v>-5751</v>
      </c>
      <c r="AL189" s="29">
        <v>-22941</v>
      </c>
      <c r="AM189" s="29">
        <v>-7191</v>
      </c>
      <c r="AN189" s="29">
        <v>-6287</v>
      </c>
      <c r="AO189" s="29">
        <v>-7229</v>
      </c>
      <c r="AP189" s="29">
        <v>-6903</v>
      </c>
      <c r="AQ189" s="29">
        <v>-27610</v>
      </c>
      <c r="AR189" s="29">
        <v>-16822</v>
      </c>
      <c r="AS189" s="29">
        <v>-13245</v>
      </c>
      <c r="AT189" s="29">
        <v>-20134</v>
      </c>
      <c r="AU189" s="29">
        <v>-19799</v>
      </c>
      <c r="AV189" s="29">
        <v>-70000</v>
      </c>
      <c r="AW189" s="29">
        <v>-20717</v>
      </c>
      <c r="AX189" s="29">
        <v>-20749</v>
      </c>
      <c r="AY189" s="29">
        <v>-22181</v>
      </c>
      <c r="AZ189" s="29">
        <v>-20647</v>
      </c>
      <c r="BA189" s="29">
        <v>-84294</v>
      </c>
      <c r="BB189" s="29">
        <v>-19941</v>
      </c>
      <c r="BC189" s="29">
        <v>-19350</v>
      </c>
      <c r="BD189" s="29">
        <v>-21786</v>
      </c>
      <c r="BE189" s="29">
        <v>-16766</v>
      </c>
      <c r="BF189" s="29">
        <v>-77843</v>
      </c>
      <c r="BG189" s="29">
        <v>-18993</v>
      </c>
      <c r="BH189" s="29">
        <v>-5723</v>
      </c>
      <c r="BI189" s="29">
        <v>-7214</v>
      </c>
      <c r="BJ189" s="29">
        <v>-23905</v>
      </c>
      <c r="BK189" s="29">
        <v>-55835</v>
      </c>
    </row>
    <row r="190" spans="1:63" x14ac:dyDescent="0.2">
      <c r="A190" s="34" t="s">
        <v>187</v>
      </c>
      <c r="B190" s="29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-3</v>
      </c>
      <c r="AI190" s="29">
        <v>-5</v>
      </c>
      <c r="AJ190" s="29">
        <v>-1216</v>
      </c>
      <c r="AK190" s="29">
        <v>-7006</v>
      </c>
      <c r="AL190" s="29">
        <v>-8230</v>
      </c>
      <c r="AM190" s="29">
        <v>-6516</v>
      </c>
      <c r="AN190" s="29">
        <v>-7013</v>
      </c>
      <c r="AO190" s="29">
        <v>-6546</v>
      </c>
      <c r="AP190" s="29">
        <v>-6092</v>
      </c>
      <c r="AQ190" s="29">
        <v>-26167</v>
      </c>
      <c r="AR190" s="29">
        <v>-5724</v>
      </c>
      <c r="AS190" s="29">
        <v>-5328</v>
      </c>
      <c r="AT190" s="29">
        <v>-6489</v>
      </c>
      <c r="AU190" s="29">
        <v>-6397</v>
      </c>
      <c r="AV190" s="29">
        <v>-23938</v>
      </c>
      <c r="AW190" s="29">
        <v>-6356</v>
      </c>
      <c r="AX190" s="29">
        <v>-5751</v>
      </c>
      <c r="AY190" s="29">
        <v>-7392</v>
      </c>
      <c r="AZ190" s="29">
        <v>-6694</v>
      </c>
      <c r="BA190" s="29">
        <v>-26193</v>
      </c>
      <c r="BB190" s="29">
        <v>-6476</v>
      </c>
      <c r="BC190" s="29">
        <v>-5919</v>
      </c>
      <c r="BD190" s="29">
        <v>-7173</v>
      </c>
      <c r="BE190" s="29">
        <v>-6319</v>
      </c>
      <c r="BF190" s="29">
        <v>-25887</v>
      </c>
      <c r="BG190" s="29">
        <v>-6188</v>
      </c>
      <c r="BH190" s="29">
        <v>-5693</v>
      </c>
      <c r="BI190" s="29">
        <v>-7220</v>
      </c>
      <c r="BJ190" s="29">
        <v>-6907</v>
      </c>
      <c r="BK190" s="29">
        <v>-26008</v>
      </c>
    </row>
    <row r="191" spans="1:63" x14ac:dyDescent="0.2">
      <c r="A191" s="34" t="s">
        <v>343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29">
        <v>0</v>
      </c>
      <c r="BE191" s="29">
        <v>0</v>
      </c>
      <c r="BF191" s="29">
        <v>0</v>
      </c>
      <c r="BG191" s="29">
        <v>0</v>
      </c>
      <c r="BH191" s="29">
        <v>0</v>
      </c>
      <c r="BI191" s="29">
        <v>0</v>
      </c>
      <c r="BJ191" s="29">
        <v>0</v>
      </c>
      <c r="BK191" s="29">
        <v>0</v>
      </c>
    </row>
    <row r="192" spans="1:63" x14ac:dyDescent="0.2">
      <c r="A192" s="34" t="s">
        <v>344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</row>
    <row r="193" spans="1:63" x14ac:dyDescent="0.2">
      <c r="A193" s="34" t="s">
        <v>345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  <c r="BD193" s="29">
        <v>0</v>
      </c>
      <c r="BE193" s="29">
        <v>0</v>
      </c>
      <c r="BF193" s="29">
        <v>0</v>
      </c>
      <c r="BG193" s="29">
        <v>0</v>
      </c>
      <c r="BH193" s="29">
        <v>0</v>
      </c>
      <c r="BI193" s="29">
        <v>0</v>
      </c>
      <c r="BJ193" s="29">
        <v>0</v>
      </c>
      <c r="BK193" s="29">
        <v>0</v>
      </c>
    </row>
    <row r="194" spans="1:63" x14ac:dyDescent="0.2">
      <c r="A194" s="34" t="s">
        <v>346</v>
      </c>
      <c r="B194" s="29">
        <v>0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</row>
    <row r="195" spans="1:63" x14ac:dyDescent="0.2">
      <c r="A195" s="34" t="s">
        <v>395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-166</v>
      </c>
      <c r="BA195" s="29">
        <v>-166</v>
      </c>
      <c r="BB195" s="29">
        <v>-1974</v>
      </c>
      <c r="BC195" s="29">
        <v>-2069</v>
      </c>
      <c r="BD195" s="29">
        <v>-2299</v>
      </c>
      <c r="BE195" s="29">
        <v>-2332</v>
      </c>
      <c r="BF195" s="29">
        <v>-8674</v>
      </c>
      <c r="BG195" s="29">
        <v>-1679</v>
      </c>
      <c r="BH195" s="29">
        <v>-1281</v>
      </c>
      <c r="BI195" s="29">
        <v>-2075</v>
      </c>
      <c r="BJ195" s="29">
        <v>-1647</v>
      </c>
      <c r="BK195" s="29">
        <v>-6682</v>
      </c>
    </row>
    <row r="196" spans="1:63" x14ac:dyDescent="0.2">
      <c r="A196" s="34" t="s">
        <v>387</v>
      </c>
      <c r="B196" s="73">
        <v>0</v>
      </c>
      <c r="C196" s="73">
        <v>0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  <c r="O196" s="73">
        <v>0</v>
      </c>
      <c r="P196" s="73">
        <v>0</v>
      </c>
      <c r="Q196" s="73">
        <v>0</v>
      </c>
      <c r="R196" s="73">
        <v>0</v>
      </c>
      <c r="S196" s="73">
        <v>0</v>
      </c>
      <c r="T196" s="73">
        <v>0</v>
      </c>
      <c r="U196" s="73">
        <v>0</v>
      </c>
      <c r="V196" s="73">
        <v>0</v>
      </c>
      <c r="W196" s="73">
        <v>0</v>
      </c>
      <c r="X196" s="73">
        <v>0</v>
      </c>
      <c r="Y196" s="73">
        <v>0</v>
      </c>
      <c r="Z196" s="73">
        <v>0</v>
      </c>
      <c r="AA196" s="73">
        <v>0</v>
      </c>
      <c r="AB196" s="73">
        <v>0</v>
      </c>
      <c r="AC196" s="73">
        <v>0</v>
      </c>
      <c r="AD196" s="73">
        <v>0</v>
      </c>
      <c r="AE196" s="73">
        <v>0</v>
      </c>
      <c r="AF196" s="73">
        <v>0</v>
      </c>
      <c r="AG196" s="73">
        <v>0</v>
      </c>
      <c r="AH196" s="73">
        <v>0</v>
      </c>
      <c r="AI196" s="73">
        <v>0</v>
      </c>
      <c r="AJ196" s="73">
        <v>0</v>
      </c>
      <c r="AK196" s="73">
        <v>0</v>
      </c>
      <c r="AL196" s="73">
        <v>0</v>
      </c>
      <c r="AM196" s="73">
        <v>0</v>
      </c>
      <c r="AN196" s="73">
        <v>0</v>
      </c>
      <c r="AO196" s="73">
        <v>0</v>
      </c>
      <c r="AP196" s="73">
        <v>0</v>
      </c>
      <c r="AQ196" s="73">
        <v>0</v>
      </c>
      <c r="AR196" s="73">
        <v>0</v>
      </c>
      <c r="AS196" s="73">
        <v>0</v>
      </c>
      <c r="AT196" s="73">
        <v>0</v>
      </c>
      <c r="AU196" s="73">
        <v>0</v>
      </c>
      <c r="AV196" s="73">
        <v>0</v>
      </c>
      <c r="AW196" s="73">
        <v>0</v>
      </c>
      <c r="AX196" s="73">
        <v>0</v>
      </c>
      <c r="AY196" s="73">
        <v>0</v>
      </c>
      <c r="AZ196" s="73">
        <v>0</v>
      </c>
      <c r="BA196" s="73">
        <v>0</v>
      </c>
      <c r="BB196" s="29">
        <v>-2207</v>
      </c>
      <c r="BC196" s="29">
        <v>-3563</v>
      </c>
      <c r="BD196" s="29">
        <v>-3693</v>
      </c>
      <c r="BE196" s="29">
        <v>-4491</v>
      </c>
      <c r="BF196" s="29">
        <v>-13954</v>
      </c>
      <c r="BG196" s="29">
        <v>-7232</v>
      </c>
      <c r="BH196" s="29">
        <v>-6652</v>
      </c>
      <c r="BI196" s="29">
        <v>-8013</v>
      </c>
      <c r="BJ196" s="29">
        <v>-9468</v>
      </c>
      <c r="BK196" s="29">
        <v>-31365</v>
      </c>
    </row>
    <row r="197" spans="1:63" x14ac:dyDescent="0.2">
      <c r="A197" s="34" t="s">
        <v>396</v>
      </c>
      <c r="B197" s="29">
        <v>0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29">
        <v>0</v>
      </c>
      <c r="BE197" s="29">
        <v>0</v>
      </c>
      <c r="BF197" s="29">
        <v>0</v>
      </c>
      <c r="BG197" s="29">
        <v>0</v>
      </c>
      <c r="BH197" s="29">
        <v>0</v>
      </c>
      <c r="BI197" s="29">
        <v>0</v>
      </c>
      <c r="BJ197" s="29">
        <v>0</v>
      </c>
      <c r="BK197" s="29">
        <v>0</v>
      </c>
    </row>
    <row r="198" spans="1:63" x14ac:dyDescent="0.2">
      <c r="A198" s="14" t="s">
        <v>151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/>
      <c r="H198" s="29"/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32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</row>
    <row r="199" spans="1:63" x14ac:dyDescent="0.2">
      <c r="A199" s="14" t="s">
        <v>174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/>
      <c r="H199" s="29"/>
      <c r="I199" s="29">
        <v>0</v>
      </c>
      <c r="J199" s="29">
        <v>0</v>
      </c>
      <c r="K199" s="29">
        <v>0</v>
      </c>
      <c r="L199" s="29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29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9">
        <v>0</v>
      </c>
      <c r="BE199" s="29">
        <v>0</v>
      </c>
      <c r="BF199" s="29">
        <v>0</v>
      </c>
      <c r="BG199" s="29">
        <v>0</v>
      </c>
      <c r="BH199" s="29">
        <v>0</v>
      </c>
      <c r="BI199" s="29">
        <v>0</v>
      </c>
      <c r="BJ199" s="29">
        <v>0</v>
      </c>
      <c r="BK199" s="29">
        <v>0</v>
      </c>
    </row>
    <row r="200" spans="1:63" x14ac:dyDescent="0.2">
      <c r="A200" s="15" t="s">
        <v>54</v>
      </c>
      <c r="B200" s="35">
        <v>-58452.114965825007</v>
      </c>
      <c r="C200" s="35">
        <v>-74092.174984774989</v>
      </c>
      <c r="D200" s="35">
        <v>-80103.221423900017</v>
      </c>
      <c r="E200" s="35">
        <v>-85345.776384300014</v>
      </c>
      <c r="F200" s="35">
        <v>-297993.28775880008</v>
      </c>
      <c r="G200" s="29"/>
      <c r="H200" s="29"/>
      <c r="I200" s="35">
        <v>-85607.059277724984</v>
      </c>
      <c r="J200" s="35">
        <v>-89492.69627814999</v>
      </c>
      <c r="K200" s="35">
        <v>-102566.42203712501</v>
      </c>
      <c r="L200" s="35">
        <v>-108787.96796699998</v>
      </c>
      <c r="M200" s="35">
        <v>-386454.14555999986</v>
      </c>
      <c r="N200" s="35">
        <v>-107578.61653124999</v>
      </c>
      <c r="O200" s="35">
        <v>-110205</v>
      </c>
      <c r="P200" s="35">
        <v>-125036</v>
      </c>
      <c r="Q200" s="35">
        <v>-122177</v>
      </c>
      <c r="R200" s="35">
        <v>-464991.61653125001</v>
      </c>
      <c r="S200" s="35">
        <v>-117300.67379</v>
      </c>
      <c r="T200" s="35">
        <v>-118271</v>
      </c>
      <c r="U200" s="35">
        <v>-132875</v>
      </c>
      <c r="V200" s="35">
        <v>-132852</v>
      </c>
      <c r="W200" s="35">
        <v>-501299</v>
      </c>
      <c r="X200" s="35">
        <v>-127306</v>
      </c>
      <c r="Y200" s="35">
        <v>-132745</v>
      </c>
      <c r="Z200" s="35">
        <v>-145078</v>
      </c>
      <c r="AA200" s="35">
        <v>-145305</v>
      </c>
      <c r="AB200" s="35">
        <v>-550437</v>
      </c>
      <c r="AC200" s="35">
        <v>-139478</v>
      </c>
      <c r="AD200" s="35">
        <v>-140041</v>
      </c>
      <c r="AE200" s="35">
        <v>-154128</v>
      </c>
      <c r="AF200" s="35">
        <v>-173375</v>
      </c>
      <c r="AG200" s="35">
        <v>-607022</v>
      </c>
      <c r="AH200" s="35">
        <v>-155496</v>
      </c>
      <c r="AI200" s="35">
        <v>-153740</v>
      </c>
      <c r="AJ200" s="35">
        <v>-171080</v>
      </c>
      <c r="AK200" s="35">
        <v>-156900</v>
      </c>
      <c r="AL200" s="35">
        <v>-637216</v>
      </c>
      <c r="AM200" s="35">
        <v>-162432</v>
      </c>
      <c r="AN200" s="35">
        <v>-159080</v>
      </c>
      <c r="AO200" s="35">
        <v>-166522</v>
      </c>
      <c r="AP200" s="35">
        <v>-162573</v>
      </c>
      <c r="AQ200" s="35">
        <v>-650607</v>
      </c>
      <c r="AR200" s="35">
        <v>-169309</v>
      </c>
      <c r="AS200" s="35">
        <v>-162727</v>
      </c>
      <c r="AT200" s="35">
        <v>-187532</v>
      </c>
      <c r="AU200" s="35">
        <v>-188068</v>
      </c>
      <c r="AV200" s="35">
        <v>-707636</v>
      </c>
      <c r="AW200" s="35">
        <v>-184264</v>
      </c>
      <c r="AX200" s="35">
        <v>-178689</v>
      </c>
      <c r="AY200" s="35">
        <v>-205035</v>
      </c>
      <c r="AZ200" s="35">
        <v>-198782</v>
      </c>
      <c r="BA200" s="35">
        <v>-766770</v>
      </c>
      <c r="BB200" s="35">
        <v>-196499</v>
      </c>
      <c r="BC200" s="35">
        <v>-196033</v>
      </c>
      <c r="BD200" s="35">
        <v>-215390</v>
      </c>
      <c r="BE200" s="35">
        <v>-219007</v>
      </c>
      <c r="BF200" s="35">
        <v>-826929</v>
      </c>
      <c r="BG200" s="35">
        <v>-203332</v>
      </c>
      <c r="BH200" s="35">
        <v>-154024</v>
      </c>
      <c r="BI200" s="35">
        <v>-192261</v>
      </c>
      <c r="BJ200" s="35">
        <v>-226278</v>
      </c>
      <c r="BK200" s="35">
        <v>-775895</v>
      </c>
    </row>
    <row r="202" spans="1:63" x14ac:dyDescent="0.2">
      <c r="A202" s="12" t="s">
        <v>416</v>
      </c>
      <c r="B202" s="28" t="s">
        <v>246</v>
      </c>
      <c r="C202" s="28" t="s">
        <v>247</v>
      </c>
      <c r="D202" s="28" t="s">
        <v>248</v>
      </c>
      <c r="E202" s="28" t="s">
        <v>249</v>
      </c>
      <c r="F202" s="28">
        <v>2009</v>
      </c>
      <c r="G202" s="28"/>
      <c r="H202" s="28"/>
      <c r="I202" s="28" t="s">
        <v>123</v>
      </c>
      <c r="J202" s="28" t="s">
        <v>124</v>
      </c>
      <c r="K202" s="28" t="s">
        <v>125</v>
      </c>
      <c r="L202" s="28" t="s">
        <v>147</v>
      </c>
      <c r="M202" s="28">
        <v>2010</v>
      </c>
      <c r="N202" s="28" t="s">
        <v>126</v>
      </c>
      <c r="O202" s="28" t="s">
        <v>127</v>
      </c>
      <c r="P202" s="28" t="s">
        <v>128</v>
      </c>
      <c r="Q202" s="28" t="s">
        <v>134</v>
      </c>
      <c r="R202" s="28">
        <v>2011</v>
      </c>
      <c r="S202" s="28" t="s">
        <v>136</v>
      </c>
      <c r="T202" s="28" t="s">
        <v>142</v>
      </c>
      <c r="U202" s="28" t="s">
        <v>144</v>
      </c>
      <c r="V202" s="28" t="s">
        <v>150</v>
      </c>
      <c r="W202" s="28">
        <v>2012</v>
      </c>
      <c r="X202" s="28" t="s">
        <v>167</v>
      </c>
      <c r="Y202" s="28" t="s">
        <v>170</v>
      </c>
      <c r="Z202" s="28" t="s">
        <v>178</v>
      </c>
      <c r="AA202" s="28" t="s">
        <v>180</v>
      </c>
      <c r="AB202" s="28">
        <v>2013</v>
      </c>
      <c r="AC202" s="28" t="s">
        <v>186</v>
      </c>
      <c r="AD202" s="28" t="s">
        <v>189</v>
      </c>
      <c r="AE202" s="28" t="s">
        <v>191</v>
      </c>
      <c r="AF202" s="28" t="s">
        <v>193</v>
      </c>
      <c r="AG202" s="28">
        <v>2014</v>
      </c>
      <c r="AH202" s="28" t="s">
        <v>195</v>
      </c>
      <c r="AI202" s="28" t="s">
        <v>250</v>
      </c>
      <c r="AJ202" s="28" t="s">
        <v>328</v>
      </c>
      <c r="AK202" s="28" t="s">
        <v>340</v>
      </c>
      <c r="AL202" s="28">
        <v>2015</v>
      </c>
      <c r="AM202" s="28" t="s">
        <v>347</v>
      </c>
      <c r="AN202" s="28" t="s">
        <v>351</v>
      </c>
      <c r="AO202" s="28" t="s">
        <v>354</v>
      </c>
      <c r="AP202" s="28" t="s">
        <v>360</v>
      </c>
      <c r="AQ202" s="28">
        <v>2016</v>
      </c>
      <c r="AR202" s="28" t="s">
        <v>362</v>
      </c>
      <c r="AS202" s="28" t="s">
        <v>365</v>
      </c>
      <c r="AT202" s="28" t="s">
        <v>369</v>
      </c>
      <c r="AU202" s="28" t="s">
        <v>372</v>
      </c>
      <c r="AV202" s="28">
        <v>2017</v>
      </c>
      <c r="AW202" s="28" t="s">
        <v>375</v>
      </c>
      <c r="AX202" s="28" t="s">
        <v>378</v>
      </c>
      <c r="AY202" s="28" t="s">
        <v>380</v>
      </c>
      <c r="AZ202" s="28" t="s">
        <v>384</v>
      </c>
      <c r="BA202" s="28">
        <v>2018</v>
      </c>
      <c r="BB202" s="28" t="s">
        <v>388</v>
      </c>
      <c r="BC202" s="28" t="s">
        <v>392</v>
      </c>
      <c r="BD202" s="28" t="s">
        <v>397</v>
      </c>
      <c r="BE202" s="28" t="s">
        <v>400</v>
      </c>
      <c r="BF202" s="28">
        <v>2019</v>
      </c>
      <c r="BG202" s="28" t="s">
        <v>404</v>
      </c>
      <c r="BH202" s="28" t="s">
        <v>409</v>
      </c>
      <c r="BI202" s="28" t="s">
        <v>431</v>
      </c>
      <c r="BJ202" s="28" t="s">
        <v>434</v>
      </c>
      <c r="BK202" s="28">
        <v>2020</v>
      </c>
    </row>
    <row r="203" spans="1:63" x14ac:dyDescent="0.2">
      <c r="A203" s="12" t="s">
        <v>415</v>
      </c>
      <c r="B203" s="28" t="s">
        <v>19</v>
      </c>
      <c r="C203" s="28" t="s">
        <v>20</v>
      </c>
      <c r="D203" s="28" t="s">
        <v>21</v>
      </c>
      <c r="E203" s="28" t="s">
        <v>22</v>
      </c>
      <c r="F203" s="28">
        <v>2009</v>
      </c>
      <c r="G203" s="28"/>
      <c r="H203" s="28"/>
      <c r="I203" s="28" t="s">
        <v>23</v>
      </c>
      <c r="J203" s="28" t="s">
        <v>24</v>
      </c>
      <c r="K203" s="28" t="s">
        <v>25</v>
      </c>
      <c r="L203" s="28" t="s">
        <v>26</v>
      </c>
      <c r="M203" s="28">
        <v>2010</v>
      </c>
      <c r="N203" s="28" t="s">
        <v>27</v>
      </c>
      <c r="O203" s="28" t="s">
        <v>68</v>
      </c>
      <c r="P203" s="28" t="s">
        <v>69</v>
      </c>
      <c r="Q203" s="28" t="s">
        <v>129</v>
      </c>
      <c r="R203" s="28">
        <v>2011</v>
      </c>
      <c r="S203" s="28" t="s">
        <v>135</v>
      </c>
      <c r="T203" s="28" t="s">
        <v>137</v>
      </c>
      <c r="U203" s="28" t="s">
        <v>143</v>
      </c>
      <c r="V203" s="28" t="s">
        <v>148</v>
      </c>
      <c r="W203" s="28">
        <v>2012</v>
      </c>
      <c r="X203" s="28" t="s">
        <v>166</v>
      </c>
      <c r="Y203" s="28" t="s">
        <v>169</v>
      </c>
      <c r="Z203" s="28" t="s">
        <v>177</v>
      </c>
      <c r="AA203" s="28" t="s">
        <v>179</v>
      </c>
      <c r="AB203" s="28">
        <v>2013</v>
      </c>
      <c r="AC203" s="28" t="s">
        <v>185</v>
      </c>
      <c r="AD203" s="28" t="s">
        <v>188</v>
      </c>
      <c r="AE203" s="28" t="s">
        <v>190</v>
      </c>
      <c r="AF203" s="28" t="s">
        <v>192</v>
      </c>
      <c r="AG203" s="28">
        <v>2014</v>
      </c>
      <c r="AH203" s="28" t="s">
        <v>194</v>
      </c>
      <c r="AI203" s="28" t="s">
        <v>251</v>
      </c>
      <c r="AJ203" s="28" t="s">
        <v>329</v>
      </c>
      <c r="AK203" s="28" t="s">
        <v>341</v>
      </c>
      <c r="AL203" s="28">
        <v>2015</v>
      </c>
      <c r="AM203" s="28" t="s">
        <v>349</v>
      </c>
      <c r="AN203" s="28" t="s">
        <v>352</v>
      </c>
      <c r="AO203" s="28" t="s">
        <v>355</v>
      </c>
      <c r="AP203" s="28" t="s">
        <v>348</v>
      </c>
      <c r="AQ203" s="28">
        <v>2016</v>
      </c>
      <c r="AR203" s="28" t="s">
        <v>363</v>
      </c>
      <c r="AS203" s="28" t="s">
        <v>366</v>
      </c>
      <c r="AT203" s="28" t="s">
        <v>370</v>
      </c>
      <c r="AU203" s="28" t="s">
        <v>373</v>
      </c>
      <c r="AV203" s="28">
        <v>2017</v>
      </c>
      <c r="AW203" s="28" t="s">
        <v>376</v>
      </c>
      <c r="AX203" s="28" t="s">
        <v>379</v>
      </c>
      <c r="AY203" s="28" t="s">
        <v>381</v>
      </c>
      <c r="AZ203" s="28" t="s">
        <v>385</v>
      </c>
      <c r="BA203" s="28">
        <v>2018</v>
      </c>
      <c r="BB203" s="28" t="s">
        <v>389</v>
      </c>
      <c r="BC203" s="28" t="s">
        <v>393</v>
      </c>
      <c r="BD203" s="28" t="s">
        <v>398</v>
      </c>
      <c r="BE203" s="28" t="s">
        <v>401</v>
      </c>
      <c r="BF203" s="28">
        <v>2019</v>
      </c>
      <c r="BG203" s="28" t="s">
        <v>403</v>
      </c>
      <c r="BH203" s="28" t="s">
        <v>408</v>
      </c>
      <c r="BI203" s="28" t="s">
        <v>430</v>
      </c>
      <c r="BJ203" s="28" t="s">
        <v>433</v>
      </c>
      <c r="BK203" s="28">
        <v>2020</v>
      </c>
    </row>
    <row r="204" spans="1:63" x14ac:dyDescent="0.2">
      <c r="A204" s="14" t="s">
        <v>172</v>
      </c>
      <c r="B204" s="29">
        <v>16372.892890000001</v>
      </c>
      <c r="C204" s="29">
        <v>16255.694100000001</v>
      </c>
      <c r="D204" s="29">
        <v>16255.694090000001</v>
      </c>
      <c r="E204" s="29">
        <v>16713.294359999985</v>
      </c>
      <c r="F204" s="29">
        <v>65597.575439999986</v>
      </c>
      <c r="G204" s="29"/>
      <c r="H204" s="29"/>
      <c r="I204" s="29">
        <v>16380.15768</v>
      </c>
      <c r="J204" s="29">
        <v>8403.8643300000003</v>
      </c>
      <c r="K204" s="29">
        <v>18440.879980000002</v>
      </c>
      <c r="L204" s="29">
        <v>17542.249726239992</v>
      </c>
      <c r="M204" s="29">
        <v>60767.15171623999</v>
      </c>
      <c r="N204" s="29">
        <v>36931.629909999996</v>
      </c>
      <c r="O204" s="30">
        <v>36357</v>
      </c>
      <c r="P204" s="29">
        <v>39268</v>
      </c>
      <c r="Q204" s="32">
        <v>39885</v>
      </c>
      <c r="R204" s="29">
        <v>152441.62990999999</v>
      </c>
      <c r="S204" s="29">
        <v>33497.824339999999</v>
      </c>
      <c r="T204" s="30">
        <v>33451</v>
      </c>
      <c r="U204" s="30">
        <v>34559</v>
      </c>
      <c r="V204" s="30">
        <v>35361</v>
      </c>
      <c r="W204" s="30">
        <v>136870</v>
      </c>
      <c r="X204" s="31">
        <v>28369</v>
      </c>
      <c r="Y204" s="30">
        <v>29387</v>
      </c>
      <c r="Z204" s="29">
        <v>28694</v>
      </c>
      <c r="AA204" s="29">
        <v>29992</v>
      </c>
      <c r="AB204" s="29">
        <v>116440</v>
      </c>
      <c r="AC204" s="29">
        <v>28055</v>
      </c>
      <c r="AD204" s="29">
        <v>28943</v>
      </c>
      <c r="AE204" s="29">
        <v>28560</v>
      </c>
      <c r="AF204" s="29">
        <v>25822</v>
      </c>
      <c r="AG204" s="29">
        <v>111379</v>
      </c>
      <c r="AH204" s="29">
        <v>30268</v>
      </c>
      <c r="AI204" s="29">
        <v>32671</v>
      </c>
      <c r="AJ204" s="29">
        <v>40173</v>
      </c>
      <c r="AK204" s="29">
        <v>21310</v>
      </c>
      <c r="AL204" s="29">
        <v>124422</v>
      </c>
      <c r="AM204" s="29">
        <v>20809</v>
      </c>
      <c r="AN204" s="29">
        <v>19944</v>
      </c>
      <c r="AO204" s="29">
        <v>20926</v>
      </c>
      <c r="AP204" s="29">
        <v>21074</v>
      </c>
      <c r="AQ204" s="29">
        <v>82753</v>
      </c>
      <c r="AR204" s="29">
        <v>21327</v>
      </c>
      <c r="AS204" s="29">
        <v>21162</v>
      </c>
      <c r="AT204" s="29">
        <v>22845</v>
      </c>
      <c r="AU204" s="29">
        <v>21614</v>
      </c>
      <c r="AV204" s="29">
        <v>86948</v>
      </c>
      <c r="AW204" s="29">
        <v>22143</v>
      </c>
      <c r="AX204" s="29">
        <v>23057</v>
      </c>
      <c r="AY204" s="29">
        <v>23127</v>
      </c>
      <c r="AZ204" s="29">
        <v>22865</v>
      </c>
      <c r="BA204" s="29">
        <v>91192</v>
      </c>
      <c r="BB204" s="29">
        <v>23398</v>
      </c>
      <c r="BC204" s="29">
        <v>23876</v>
      </c>
      <c r="BD204" s="29">
        <v>24082</v>
      </c>
      <c r="BE204" s="29">
        <v>23945</v>
      </c>
      <c r="BF204" s="29">
        <v>95301</v>
      </c>
      <c r="BG204" s="29">
        <v>25495</v>
      </c>
      <c r="BH204" s="29">
        <v>24125</v>
      </c>
      <c r="BI204" s="29">
        <v>24152</v>
      </c>
      <c r="BJ204" s="29">
        <v>25301</v>
      </c>
      <c r="BK204" s="29">
        <v>99073</v>
      </c>
    </row>
    <row r="205" spans="1:63" x14ac:dyDescent="0.2">
      <c r="A205" s="14" t="s">
        <v>0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/>
      <c r="H205" s="29"/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13">
        <v>0</v>
      </c>
      <c r="P205" s="29">
        <v>0</v>
      </c>
      <c r="Q205" s="32">
        <v>0</v>
      </c>
      <c r="R205" s="29">
        <v>0</v>
      </c>
      <c r="S205" s="29">
        <v>0</v>
      </c>
      <c r="T205" s="13">
        <v>0</v>
      </c>
      <c r="U205" s="30">
        <v>0</v>
      </c>
      <c r="V205" s="30">
        <v>0</v>
      </c>
      <c r="W205" s="30">
        <v>0</v>
      </c>
      <c r="X205" s="27">
        <v>0</v>
      </c>
      <c r="Y205" s="30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</row>
    <row r="206" spans="1:63" x14ac:dyDescent="0.2">
      <c r="A206" s="14" t="s">
        <v>5</v>
      </c>
      <c r="B206" s="29">
        <v>24707.411919999999</v>
      </c>
      <c r="C206" s="29">
        <v>25071.113860000001</v>
      </c>
      <c r="D206" s="29">
        <v>28653.174830000007</v>
      </c>
      <c r="E206" s="29">
        <v>30759.139490000016</v>
      </c>
      <c r="F206" s="29">
        <v>109190.84010000002</v>
      </c>
      <c r="G206" s="29"/>
      <c r="H206" s="29"/>
      <c r="I206" s="29">
        <v>28887.617330000001</v>
      </c>
      <c r="J206" s="29">
        <v>26997.763839999996</v>
      </c>
      <c r="K206" s="29">
        <v>32572.901199999997</v>
      </c>
      <c r="L206" s="29">
        <v>36403.391090000005</v>
      </c>
      <c r="M206" s="29">
        <v>124861.67345999999</v>
      </c>
      <c r="N206" s="29">
        <v>32744.297850000003</v>
      </c>
      <c r="O206" s="13">
        <v>32469</v>
      </c>
      <c r="P206" s="29">
        <v>33762</v>
      </c>
      <c r="Q206" s="32">
        <v>34700</v>
      </c>
      <c r="R206" s="29">
        <v>133676.29785</v>
      </c>
      <c r="S206" s="29">
        <v>33461.58539</v>
      </c>
      <c r="T206" s="13">
        <v>32851</v>
      </c>
      <c r="U206" s="30">
        <v>35809</v>
      </c>
      <c r="V206" s="30">
        <v>39497</v>
      </c>
      <c r="W206" s="30">
        <v>141616</v>
      </c>
      <c r="X206" s="27">
        <v>38321</v>
      </c>
      <c r="Y206" s="30">
        <v>38526</v>
      </c>
      <c r="Z206" s="29">
        <v>38854</v>
      </c>
      <c r="AA206" s="29">
        <v>37757</v>
      </c>
      <c r="AB206" s="29">
        <v>153461</v>
      </c>
      <c r="AC206" s="29">
        <v>36344</v>
      </c>
      <c r="AD206" s="29">
        <v>35898</v>
      </c>
      <c r="AE206" s="29">
        <v>38305</v>
      </c>
      <c r="AF206" s="29">
        <v>39973</v>
      </c>
      <c r="AG206" s="29">
        <v>150520</v>
      </c>
      <c r="AH206" s="29">
        <v>36773</v>
      </c>
      <c r="AI206" s="29">
        <v>24205</v>
      </c>
      <c r="AJ206" s="29">
        <v>0</v>
      </c>
      <c r="AK206" s="29">
        <v>-1</v>
      </c>
      <c r="AL206" s="29">
        <v>60977</v>
      </c>
      <c r="AM206" s="29">
        <v>0</v>
      </c>
      <c r="AN206" s="29">
        <v>0</v>
      </c>
      <c r="AO206" s="29">
        <v>-4</v>
      </c>
      <c r="AP206" s="29">
        <v>0</v>
      </c>
      <c r="AQ206" s="29">
        <v>-4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</row>
    <row r="207" spans="1:63" x14ac:dyDescent="0.2">
      <c r="A207" s="14" t="s">
        <v>70</v>
      </c>
      <c r="B207" s="29">
        <v>195286.13819000003</v>
      </c>
      <c r="C207" s="29">
        <v>208430.94879999998</v>
      </c>
      <c r="D207" s="29">
        <v>224990.15772000005</v>
      </c>
      <c r="E207" s="29">
        <v>235477.14763999998</v>
      </c>
      <c r="F207" s="29">
        <v>864184.39234999998</v>
      </c>
      <c r="G207" s="29"/>
      <c r="H207" s="29"/>
      <c r="I207" s="29">
        <v>244167.21211000002</v>
      </c>
      <c r="J207" s="29">
        <v>242999.23158999995</v>
      </c>
      <c r="K207" s="29">
        <v>261736.50526000001</v>
      </c>
      <c r="L207" s="29">
        <v>285012.07453000022</v>
      </c>
      <c r="M207" s="29">
        <v>1033915.0234900002</v>
      </c>
      <c r="N207" s="29">
        <v>267344.72846000001</v>
      </c>
      <c r="O207" s="30">
        <v>275657</v>
      </c>
      <c r="P207" s="29">
        <v>312126</v>
      </c>
      <c r="Q207" s="32">
        <v>324503</v>
      </c>
      <c r="R207" s="29">
        <v>1179630.7284599999</v>
      </c>
      <c r="S207" s="29">
        <v>265198.37936999998</v>
      </c>
      <c r="T207" s="30">
        <v>258856</v>
      </c>
      <c r="U207" s="30">
        <v>293518</v>
      </c>
      <c r="V207" s="30">
        <v>359090</v>
      </c>
      <c r="W207" s="30">
        <v>1176664</v>
      </c>
      <c r="X207" s="27">
        <v>277438</v>
      </c>
      <c r="Y207" s="30">
        <v>298568</v>
      </c>
      <c r="Z207" s="29">
        <v>317935</v>
      </c>
      <c r="AA207" s="29">
        <v>326888</v>
      </c>
      <c r="AB207" s="29">
        <v>1220833</v>
      </c>
      <c r="AC207" s="29">
        <v>297063</v>
      </c>
      <c r="AD207" s="29">
        <v>307932</v>
      </c>
      <c r="AE207" s="29">
        <v>327669</v>
      </c>
      <c r="AF207" s="29">
        <v>354573</v>
      </c>
      <c r="AG207" s="29">
        <v>1287233</v>
      </c>
      <c r="AH207" s="29">
        <v>283883</v>
      </c>
      <c r="AI207" s="29">
        <v>276033</v>
      </c>
      <c r="AJ207" s="29">
        <v>317865</v>
      </c>
      <c r="AK207" s="29">
        <v>334096</v>
      </c>
      <c r="AL207" s="29">
        <v>1211877</v>
      </c>
      <c r="AM207" s="29">
        <v>284482</v>
      </c>
      <c r="AN207" s="29">
        <v>279785</v>
      </c>
      <c r="AO207" s="29">
        <v>309238</v>
      </c>
      <c r="AP207" s="29">
        <v>330087</v>
      </c>
      <c r="AQ207" s="29">
        <v>1203592</v>
      </c>
      <c r="AR207" s="29">
        <v>303651</v>
      </c>
      <c r="AS207" s="29">
        <v>309652</v>
      </c>
      <c r="AT207" s="29">
        <v>340833</v>
      </c>
      <c r="AU207" s="29">
        <v>364468</v>
      </c>
      <c r="AV207" s="29">
        <v>1318604</v>
      </c>
      <c r="AW207" s="29">
        <v>324076</v>
      </c>
      <c r="AX207" s="29">
        <v>311630</v>
      </c>
      <c r="AY207" s="29">
        <v>363338</v>
      </c>
      <c r="AZ207" s="29">
        <v>364694</v>
      </c>
      <c r="BA207" s="29">
        <v>1363738</v>
      </c>
      <c r="BB207" s="29">
        <v>337995</v>
      </c>
      <c r="BC207" s="29">
        <v>335124</v>
      </c>
      <c r="BD207" s="29">
        <v>351090</v>
      </c>
      <c r="BE207" s="29">
        <v>356294</v>
      </c>
      <c r="BF207" s="29">
        <v>1380503</v>
      </c>
      <c r="BG207" s="29">
        <v>319661</v>
      </c>
      <c r="BH207" s="29">
        <v>231676</v>
      </c>
      <c r="BI207" s="29">
        <v>323429</v>
      </c>
      <c r="BJ207" s="29">
        <v>359732</v>
      </c>
      <c r="BK207" s="29">
        <v>1234498</v>
      </c>
    </row>
    <row r="208" spans="1:63" x14ac:dyDescent="0.2">
      <c r="A208" s="14" t="s">
        <v>1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/>
      <c r="H208" s="29"/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13">
        <v>0</v>
      </c>
      <c r="P208" s="29">
        <v>0</v>
      </c>
      <c r="Q208" s="32">
        <v>0</v>
      </c>
      <c r="R208" s="29">
        <v>0</v>
      </c>
      <c r="S208" s="29">
        <v>0</v>
      </c>
      <c r="T208" s="13">
        <v>0</v>
      </c>
      <c r="U208" s="30">
        <v>0</v>
      </c>
      <c r="V208" s="30">
        <v>0</v>
      </c>
      <c r="W208" s="30">
        <v>0</v>
      </c>
      <c r="X208" s="27">
        <v>0</v>
      </c>
      <c r="Y208" s="30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</row>
    <row r="209" spans="1:63" x14ac:dyDescent="0.2">
      <c r="A209" s="14" t="s">
        <v>18</v>
      </c>
      <c r="B209" s="29">
        <v>17823.309269999994</v>
      </c>
      <c r="C209" s="29">
        <v>11566.681530000002</v>
      </c>
      <c r="D209" s="29">
        <v>12897.78285</v>
      </c>
      <c r="E209" s="29">
        <v>16208.115440000001</v>
      </c>
      <c r="F209" s="29">
        <v>58495.889089999997</v>
      </c>
      <c r="G209" s="29"/>
      <c r="H209" s="29"/>
      <c r="I209" s="29">
        <v>19353.14963</v>
      </c>
      <c r="J209" s="29">
        <v>12828.045280000004</v>
      </c>
      <c r="K209" s="29">
        <v>14414.851309999998</v>
      </c>
      <c r="L209" s="29">
        <v>17251.880599999989</v>
      </c>
      <c r="M209" s="29">
        <v>63847.926819999993</v>
      </c>
      <c r="N209" s="29">
        <v>22111.970099999999</v>
      </c>
      <c r="O209" s="30">
        <v>15141</v>
      </c>
      <c r="P209" s="29">
        <v>16221</v>
      </c>
      <c r="Q209" s="32">
        <v>19704</v>
      </c>
      <c r="R209" s="29">
        <v>73177.970100000006</v>
      </c>
      <c r="S209" s="29">
        <v>23391.008089999999</v>
      </c>
      <c r="T209" s="30">
        <v>16802</v>
      </c>
      <c r="U209" s="30">
        <v>19401</v>
      </c>
      <c r="V209" s="30">
        <v>22409</v>
      </c>
      <c r="W209" s="30">
        <v>82005</v>
      </c>
      <c r="X209" s="27">
        <v>25836</v>
      </c>
      <c r="Y209" s="30">
        <v>20759</v>
      </c>
      <c r="Z209" s="29">
        <v>29778</v>
      </c>
      <c r="AA209" s="29">
        <v>45173</v>
      </c>
      <c r="AB209" s="29">
        <v>121546</v>
      </c>
      <c r="AC209" s="29">
        <v>49110</v>
      </c>
      <c r="AD209" s="29">
        <v>48487</v>
      </c>
      <c r="AE209" s="29">
        <v>41750</v>
      </c>
      <c r="AF209" s="29">
        <v>55279</v>
      </c>
      <c r="AG209" s="29">
        <v>194624</v>
      </c>
      <c r="AH209" s="29">
        <v>47746</v>
      </c>
      <c r="AI209" s="29">
        <v>31660</v>
      </c>
      <c r="AJ209" s="29">
        <v>27301</v>
      </c>
      <c r="AK209" s="29">
        <v>28533</v>
      </c>
      <c r="AL209" s="29">
        <v>135240</v>
      </c>
      <c r="AM209" s="29">
        <v>33598</v>
      </c>
      <c r="AN209" s="29">
        <v>20792</v>
      </c>
      <c r="AO209" s="29">
        <v>24503</v>
      </c>
      <c r="AP209" s="29">
        <v>38686</v>
      </c>
      <c r="AQ209" s="29">
        <v>117579</v>
      </c>
      <c r="AR209" s="29">
        <v>34376</v>
      </c>
      <c r="AS209" s="29">
        <v>22850</v>
      </c>
      <c r="AT209" s="29">
        <v>24816</v>
      </c>
      <c r="AU209" s="29">
        <v>29301</v>
      </c>
      <c r="AV209" s="29">
        <v>111343</v>
      </c>
      <c r="AW209" s="29">
        <v>32901</v>
      </c>
      <c r="AX209" s="29">
        <v>22606</v>
      </c>
      <c r="AY209" s="29">
        <v>26187</v>
      </c>
      <c r="AZ209" s="29">
        <v>31823</v>
      </c>
      <c r="BA209" s="29">
        <v>113517</v>
      </c>
      <c r="BB209" s="29">
        <v>35511</v>
      </c>
      <c r="BC209" s="29">
        <v>24119</v>
      </c>
      <c r="BD209" s="29">
        <v>25255</v>
      </c>
      <c r="BE209" s="29">
        <v>32410</v>
      </c>
      <c r="BF209" s="29">
        <v>117295</v>
      </c>
      <c r="BG209" s="29">
        <v>34021</v>
      </c>
      <c r="BH209" s="29">
        <v>15855</v>
      </c>
      <c r="BI209" s="29">
        <v>27698</v>
      </c>
      <c r="BJ209" s="29">
        <v>34772</v>
      </c>
      <c r="BK209" s="29">
        <v>112346</v>
      </c>
    </row>
    <row r="210" spans="1:63" x14ac:dyDescent="0.2">
      <c r="A210" s="14" t="s">
        <v>7</v>
      </c>
      <c r="B210" s="29">
        <v>80140.650299999994</v>
      </c>
      <c r="C210" s="29">
        <v>82736.886979999996</v>
      </c>
      <c r="D210" s="29">
        <v>92357.682380000013</v>
      </c>
      <c r="E210" s="29">
        <v>102020.0913899999</v>
      </c>
      <c r="F210" s="29">
        <v>357255.3110499999</v>
      </c>
      <c r="G210" s="29"/>
      <c r="H210" s="29"/>
      <c r="I210" s="29">
        <v>99219.895180000007</v>
      </c>
      <c r="J210" s="29">
        <v>102581.14536000001</v>
      </c>
      <c r="K210" s="29">
        <v>104880.77752000002</v>
      </c>
      <c r="L210" s="29">
        <v>105382.94816999993</v>
      </c>
      <c r="M210" s="29">
        <v>412064.76622999995</v>
      </c>
      <c r="N210" s="29">
        <v>106597.74095000004</v>
      </c>
      <c r="O210" s="13">
        <v>107931</v>
      </c>
      <c r="P210" s="29">
        <v>110494</v>
      </c>
      <c r="Q210" s="32">
        <v>111267</v>
      </c>
      <c r="R210" s="29">
        <v>436289.74095000001</v>
      </c>
      <c r="S210" s="29">
        <v>121422.06406</v>
      </c>
      <c r="T210" s="13">
        <v>115165</v>
      </c>
      <c r="U210" s="30">
        <v>137085</v>
      </c>
      <c r="V210" s="30">
        <v>137879</v>
      </c>
      <c r="W210" s="30">
        <v>511551</v>
      </c>
      <c r="X210" s="27">
        <v>142863</v>
      </c>
      <c r="Y210" s="30">
        <v>140477</v>
      </c>
      <c r="Z210" s="29">
        <v>158029</v>
      </c>
      <c r="AA210" s="29">
        <v>155291</v>
      </c>
      <c r="AB210" s="29">
        <v>596657</v>
      </c>
      <c r="AC210" s="29">
        <v>165494</v>
      </c>
      <c r="AD210" s="29">
        <v>173796</v>
      </c>
      <c r="AE210" s="29">
        <v>170073</v>
      </c>
      <c r="AF210" s="29">
        <v>180577</v>
      </c>
      <c r="AG210" s="29">
        <v>689940</v>
      </c>
      <c r="AH210" s="29">
        <v>171863</v>
      </c>
      <c r="AI210" s="29">
        <v>173267</v>
      </c>
      <c r="AJ210" s="29">
        <v>186359</v>
      </c>
      <c r="AK210" s="29">
        <v>219637</v>
      </c>
      <c r="AL210" s="29">
        <v>751126</v>
      </c>
      <c r="AM210" s="29">
        <v>202049</v>
      </c>
      <c r="AN210" s="29">
        <v>235633</v>
      </c>
      <c r="AO210" s="29">
        <v>194326</v>
      </c>
      <c r="AP210" s="29">
        <v>210834</v>
      </c>
      <c r="AQ210" s="29">
        <v>842842</v>
      </c>
      <c r="AR210" s="29">
        <v>225385</v>
      </c>
      <c r="AS210" s="29">
        <v>241535</v>
      </c>
      <c r="AT210" s="29">
        <v>294374</v>
      </c>
      <c r="AU210" s="29">
        <v>291306</v>
      </c>
      <c r="AV210" s="29">
        <v>1052600</v>
      </c>
      <c r="AW210" s="29">
        <v>243789</v>
      </c>
      <c r="AX210" s="29">
        <v>251877</v>
      </c>
      <c r="AY210" s="29">
        <v>276829</v>
      </c>
      <c r="AZ210" s="29">
        <v>269081</v>
      </c>
      <c r="BA210" s="29">
        <v>1041576</v>
      </c>
      <c r="BB210" s="29">
        <v>255387</v>
      </c>
      <c r="BC210" s="29">
        <v>271715</v>
      </c>
      <c r="BD210" s="29">
        <v>311022</v>
      </c>
      <c r="BE210" s="29">
        <v>273224</v>
      </c>
      <c r="BF210" s="29">
        <v>1111348</v>
      </c>
      <c r="BG210" s="29">
        <v>273856</v>
      </c>
      <c r="BH210" s="29">
        <v>240255</v>
      </c>
      <c r="BI210" s="29">
        <v>239866</v>
      </c>
      <c r="BJ210" s="29">
        <v>240352</v>
      </c>
      <c r="BK210" s="29">
        <v>994329</v>
      </c>
    </row>
    <row r="211" spans="1:63" x14ac:dyDescent="0.2">
      <c r="A211" s="14" t="s">
        <v>9</v>
      </c>
      <c r="B211" s="29">
        <v>308052.53922999999</v>
      </c>
      <c r="C211" s="29">
        <v>328126.39098999999</v>
      </c>
      <c r="D211" s="29">
        <v>340659.11625000008</v>
      </c>
      <c r="E211" s="29">
        <v>351308.29101999977</v>
      </c>
      <c r="F211" s="29">
        <v>1328146.3374899998</v>
      </c>
      <c r="G211" s="29"/>
      <c r="H211" s="29"/>
      <c r="I211" s="29">
        <v>339396.65392000007</v>
      </c>
      <c r="J211" s="29">
        <v>420738.33972999995</v>
      </c>
      <c r="K211" s="29">
        <v>459313.39391999994</v>
      </c>
      <c r="L211" s="29">
        <v>398861.06731999991</v>
      </c>
      <c r="M211" s="29">
        <v>1618309.4548899999</v>
      </c>
      <c r="N211" s="29">
        <v>325628.26426999999</v>
      </c>
      <c r="O211" s="13">
        <v>352422</v>
      </c>
      <c r="P211" s="29">
        <v>404592</v>
      </c>
      <c r="Q211" s="32">
        <v>404172</v>
      </c>
      <c r="R211" s="29">
        <v>1486814.2642699999</v>
      </c>
      <c r="S211" s="29">
        <v>372687.65312999999</v>
      </c>
      <c r="T211" s="13">
        <v>379097</v>
      </c>
      <c r="U211" s="30">
        <v>454122</v>
      </c>
      <c r="V211" s="30">
        <v>475724</v>
      </c>
      <c r="W211" s="30">
        <v>1681631</v>
      </c>
      <c r="X211" s="27">
        <v>423608</v>
      </c>
      <c r="Y211" s="30">
        <v>459311</v>
      </c>
      <c r="Z211" s="29">
        <v>573785</v>
      </c>
      <c r="AA211" s="29">
        <v>574026</v>
      </c>
      <c r="AB211" s="29">
        <v>2030729</v>
      </c>
      <c r="AC211" s="29">
        <v>505356</v>
      </c>
      <c r="AD211" s="29">
        <v>494942</v>
      </c>
      <c r="AE211" s="29">
        <v>523815</v>
      </c>
      <c r="AF211" s="29">
        <v>503242</v>
      </c>
      <c r="AG211" s="29">
        <v>2027356</v>
      </c>
      <c r="AH211" s="29">
        <v>469119</v>
      </c>
      <c r="AI211" s="29">
        <v>469715</v>
      </c>
      <c r="AJ211" s="29">
        <v>500707</v>
      </c>
      <c r="AK211" s="29">
        <v>507790</v>
      </c>
      <c r="AL211" s="29">
        <v>1947331</v>
      </c>
      <c r="AM211" s="29">
        <v>457833</v>
      </c>
      <c r="AN211" s="29">
        <v>467456</v>
      </c>
      <c r="AO211" s="29">
        <v>535482</v>
      </c>
      <c r="AP211" s="29">
        <v>521451</v>
      </c>
      <c r="AQ211" s="29">
        <v>1982222</v>
      </c>
      <c r="AR211" s="29">
        <v>501410</v>
      </c>
      <c r="AS211" s="29">
        <v>522465</v>
      </c>
      <c r="AT211" s="29">
        <v>557805</v>
      </c>
      <c r="AU211" s="29">
        <v>549977</v>
      </c>
      <c r="AV211" s="29">
        <v>2131657</v>
      </c>
      <c r="AW211" s="29">
        <v>525576</v>
      </c>
      <c r="AX211" s="29">
        <v>488732</v>
      </c>
      <c r="AY211" s="29">
        <v>534623</v>
      </c>
      <c r="AZ211" s="29">
        <v>522559</v>
      </c>
      <c r="BA211" s="29">
        <v>2071490</v>
      </c>
      <c r="BB211" s="29">
        <v>496187</v>
      </c>
      <c r="BC211" s="29">
        <v>499397</v>
      </c>
      <c r="BD211" s="29">
        <v>552340</v>
      </c>
      <c r="BE211" s="29">
        <v>555325</v>
      </c>
      <c r="BF211" s="29">
        <v>2103249</v>
      </c>
      <c r="BG211" s="29">
        <v>504756</v>
      </c>
      <c r="BH211" s="29">
        <v>394289</v>
      </c>
      <c r="BI211" s="29">
        <v>509856</v>
      </c>
      <c r="BJ211" s="29">
        <v>555699</v>
      </c>
      <c r="BK211" s="29">
        <v>1964600</v>
      </c>
    </row>
    <row r="212" spans="1:63" x14ac:dyDescent="0.2">
      <c r="A212" s="14" t="s">
        <v>10</v>
      </c>
      <c r="B212" s="29">
        <v>123406.31600999998</v>
      </c>
      <c r="C212" s="29">
        <v>166014.04415999996</v>
      </c>
      <c r="D212" s="29">
        <v>206132.70780999996</v>
      </c>
      <c r="E212" s="29">
        <v>210835.56955999997</v>
      </c>
      <c r="F212" s="29">
        <v>706388.63753999991</v>
      </c>
      <c r="G212" s="29"/>
      <c r="H212" s="29"/>
      <c r="I212" s="29">
        <v>164544.21501999995</v>
      </c>
      <c r="J212" s="29">
        <v>169340.20565000002</v>
      </c>
      <c r="K212" s="29">
        <v>179925.44924999998</v>
      </c>
      <c r="L212" s="29">
        <v>190812.93463000003</v>
      </c>
      <c r="M212" s="29">
        <v>704622.80455</v>
      </c>
      <c r="N212" s="29">
        <v>192322.63695000001</v>
      </c>
      <c r="O212" s="13">
        <v>197951</v>
      </c>
      <c r="P212" s="29">
        <v>191374</v>
      </c>
      <c r="Q212" s="32">
        <v>193285</v>
      </c>
      <c r="R212" s="29">
        <v>774932.63694999996</v>
      </c>
      <c r="S212" s="29">
        <v>183432.09211000003</v>
      </c>
      <c r="T212" s="13">
        <v>186733</v>
      </c>
      <c r="U212" s="30">
        <v>206188</v>
      </c>
      <c r="V212" s="30">
        <v>200901</v>
      </c>
      <c r="W212" s="30">
        <v>777248</v>
      </c>
      <c r="X212" s="27">
        <v>192716</v>
      </c>
      <c r="Y212" s="30">
        <v>204502</v>
      </c>
      <c r="Z212" s="29">
        <v>223796</v>
      </c>
      <c r="AA212" s="29">
        <v>221555</v>
      </c>
      <c r="AB212" s="29">
        <v>842567</v>
      </c>
      <c r="AC212" s="29">
        <v>215674</v>
      </c>
      <c r="AD212" s="29">
        <v>226262</v>
      </c>
      <c r="AE212" s="29">
        <v>240730</v>
      </c>
      <c r="AF212" s="29">
        <v>247531</v>
      </c>
      <c r="AG212" s="29">
        <v>930196</v>
      </c>
      <c r="AH212" s="29">
        <v>221261</v>
      </c>
      <c r="AI212" s="29">
        <v>237484</v>
      </c>
      <c r="AJ212" s="29">
        <v>256821</v>
      </c>
      <c r="AK212" s="29">
        <v>265727</v>
      </c>
      <c r="AL212" s="29">
        <v>981293</v>
      </c>
      <c r="AM212" s="29">
        <v>233166</v>
      </c>
      <c r="AN212" s="29">
        <v>230394</v>
      </c>
      <c r="AO212" s="29">
        <v>245053</v>
      </c>
      <c r="AP212" s="29">
        <v>257163</v>
      </c>
      <c r="AQ212" s="29">
        <v>965776</v>
      </c>
      <c r="AR212" s="29">
        <v>253139</v>
      </c>
      <c r="AS212" s="29">
        <v>259242</v>
      </c>
      <c r="AT212" s="29">
        <v>261628</v>
      </c>
      <c r="AU212" s="29">
        <v>250866</v>
      </c>
      <c r="AV212" s="29">
        <v>1024875</v>
      </c>
      <c r="AW212" s="29">
        <v>243436</v>
      </c>
      <c r="AX212" s="29">
        <v>231306</v>
      </c>
      <c r="AY212" s="29">
        <v>235413</v>
      </c>
      <c r="AZ212" s="29">
        <v>236444</v>
      </c>
      <c r="BA212" s="29">
        <v>946599</v>
      </c>
      <c r="BB212" s="29">
        <v>225325</v>
      </c>
      <c r="BC212" s="29">
        <v>231303</v>
      </c>
      <c r="BD212" s="29">
        <v>251444</v>
      </c>
      <c r="BE212" s="29">
        <v>253228</v>
      </c>
      <c r="BF212" s="29">
        <v>961300</v>
      </c>
      <c r="BG212" s="29">
        <v>232251</v>
      </c>
      <c r="BH212" s="29">
        <v>177770</v>
      </c>
      <c r="BI212" s="29">
        <v>233645</v>
      </c>
      <c r="BJ212" s="29">
        <v>254285</v>
      </c>
      <c r="BK212" s="29">
        <v>897951</v>
      </c>
    </row>
    <row r="213" spans="1:63" x14ac:dyDescent="0.2">
      <c r="A213" s="14" t="s">
        <v>11</v>
      </c>
      <c r="B213" s="29">
        <v>1713.9970513999999</v>
      </c>
      <c r="C213" s="29">
        <v>21386.486995200001</v>
      </c>
      <c r="D213" s="29">
        <v>18886.423872400002</v>
      </c>
      <c r="E213" s="29">
        <v>23124.269336199992</v>
      </c>
      <c r="F213" s="29">
        <v>65111.177255199997</v>
      </c>
      <c r="G213" s="29"/>
      <c r="H213" s="29"/>
      <c r="I213" s="29">
        <v>49815.084161199993</v>
      </c>
      <c r="J213" s="29">
        <v>75461.47538899997</v>
      </c>
      <c r="K213" s="29">
        <v>22672.657399599993</v>
      </c>
      <c r="L213" s="29">
        <v>10537.627470200008</v>
      </c>
      <c r="M213" s="29">
        <v>158486.84441999998</v>
      </c>
      <c r="N213" s="29">
        <v>25021.978122199998</v>
      </c>
      <c r="O213" s="13">
        <v>20524</v>
      </c>
      <c r="P213" s="29">
        <v>46088</v>
      </c>
      <c r="Q213" s="32">
        <v>40133</v>
      </c>
      <c r="R213" s="29">
        <v>131764.9781222</v>
      </c>
      <c r="S213" s="29">
        <v>35496.306420000001</v>
      </c>
      <c r="T213" s="13">
        <v>40463</v>
      </c>
      <c r="U213" s="30">
        <v>41805</v>
      </c>
      <c r="V213" s="30">
        <v>43047</v>
      </c>
      <c r="W213" s="30">
        <v>160814</v>
      </c>
      <c r="X213" s="27">
        <v>54489</v>
      </c>
      <c r="Y213" s="30">
        <v>50667</v>
      </c>
      <c r="Z213" s="29">
        <v>57074</v>
      </c>
      <c r="AA213" s="29">
        <v>53975</v>
      </c>
      <c r="AB213" s="29">
        <v>216206</v>
      </c>
      <c r="AC213" s="29">
        <v>49205</v>
      </c>
      <c r="AD213" s="29">
        <v>56605</v>
      </c>
      <c r="AE213" s="29">
        <v>66137</v>
      </c>
      <c r="AF213" s="29">
        <v>65452</v>
      </c>
      <c r="AG213" s="29">
        <v>237400</v>
      </c>
      <c r="AH213" s="29">
        <v>60626</v>
      </c>
      <c r="AI213" s="29">
        <v>66112</v>
      </c>
      <c r="AJ213" s="29">
        <v>68663</v>
      </c>
      <c r="AK213" s="29">
        <v>66199</v>
      </c>
      <c r="AL213" s="29">
        <v>261600</v>
      </c>
      <c r="AM213" s="29">
        <v>142420</v>
      </c>
      <c r="AN213" s="29">
        <v>179934</v>
      </c>
      <c r="AO213" s="29">
        <v>157409</v>
      </c>
      <c r="AP213" s="29">
        <v>123056</v>
      </c>
      <c r="AQ213" s="29">
        <v>602819</v>
      </c>
      <c r="AR213" s="29">
        <v>112322</v>
      </c>
      <c r="AS213" s="29">
        <v>140152</v>
      </c>
      <c r="AT213" s="29">
        <v>128545</v>
      </c>
      <c r="AU213" s="29">
        <v>129708</v>
      </c>
      <c r="AV213" s="29">
        <v>510727</v>
      </c>
      <c r="AW213" s="29">
        <v>186899</v>
      </c>
      <c r="AX213" s="29">
        <v>172848</v>
      </c>
      <c r="AY213" s="29">
        <v>138592</v>
      </c>
      <c r="AZ213" s="29">
        <v>172398</v>
      </c>
      <c r="BA213" s="29">
        <v>670737</v>
      </c>
      <c r="BB213" s="29">
        <v>134216</v>
      </c>
      <c r="BC213" s="29">
        <v>152174</v>
      </c>
      <c r="BD213" s="29">
        <v>175851</v>
      </c>
      <c r="BE213" s="29">
        <v>164202</v>
      </c>
      <c r="BF213" s="29">
        <v>626443</v>
      </c>
      <c r="BG213" s="29">
        <v>155489</v>
      </c>
      <c r="BH213" s="29">
        <v>58009</v>
      </c>
      <c r="BI213" s="29">
        <v>63339</v>
      </c>
      <c r="BJ213" s="29">
        <v>72153</v>
      </c>
      <c r="BK213" s="29">
        <v>348990</v>
      </c>
    </row>
    <row r="214" spans="1:63" x14ac:dyDescent="0.2">
      <c r="A214" s="14" t="s">
        <v>173</v>
      </c>
      <c r="B214" s="29">
        <v>37000.810820000006</v>
      </c>
      <c r="C214" s="29">
        <v>49106.356600000006</v>
      </c>
      <c r="D214" s="29">
        <v>37939.822690000001</v>
      </c>
      <c r="E214" s="29">
        <v>37705.191769999976</v>
      </c>
      <c r="F214" s="29">
        <v>161752.18187999999</v>
      </c>
      <c r="G214" s="29"/>
      <c r="H214" s="29"/>
      <c r="I214" s="29">
        <v>35700.942729999995</v>
      </c>
      <c r="J214" s="29">
        <v>48308.108600000014</v>
      </c>
      <c r="K214" s="29">
        <v>48518.172709999984</v>
      </c>
      <c r="L214" s="29">
        <v>70865.641570000007</v>
      </c>
      <c r="M214" s="29">
        <v>203392.86561000001</v>
      </c>
      <c r="N214" s="29">
        <v>52739.223300000005</v>
      </c>
      <c r="O214" s="30">
        <v>49262</v>
      </c>
      <c r="P214" s="29">
        <v>50617</v>
      </c>
      <c r="Q214" s="32">
        <v>54989</v>
      </c>
      <c r="R214" s="29">
        <v>207608.22330000001</v>
      </c>
      <c r="S214" s="29">
        <v>49673.638960000004</v>
      </c>
      <c r="T214" s="30">
        <v>53489</v>
      </c>
      <c r="U214" s="30">
        <v>52874</v>
      </c>
      <c r="V214" s="30">
        <v>55891</v>
      </c>
      <c r="W214" s="30">
        <v>211927</v>
      </c>
      <c r="X214" s="31">
        <v>46883</v>
      </c>
      <c r="Y214" s="30">
        <v>50312</v>
      </c>
      <c r="Z214" s="29">
        <v>58129</v>
      </c>
      <c r="AA214" s="29">
        <v>60542</v>
      </c>
      <c r="AB214" s="29">
        <v>215863</v>
      </c>
      <c r="AC214" s="29">
        <v>52591</v>
      </c>
      <c r="AD214" s="29">
        <v>51962</v>
      </c>
      <c r="AE214" s="29">
        <v>57146</v>
      </c>
      <c r="AF214" s="29">
        <v>61015</v>
      </c>
      <c r="AG214" s="29">
        <v>222715</v>
      </c>
      <c r="AH214" s="29">
        <v>51228</v>
      </c>
      <c r="AI214" s="29">
        <v>51154</v>
      </c>
      <c r="AJ214" s="29">
        <v>60751</v>
      </c>
      <c r="AK214" s="29">
        <v>60629</v>
      </c>
      <c r="AL214" s="29">
        <v>223762</v>
      </c>
      <c r="AM214" s="29">
        <v>59638</v>
      </c>
      <c r="AN214" s="29">
        <v>61102</v>
      </c>
      <c r="AO214" s="29">
        <v>62651</v>
      </c>
      <c r="AP214" s="29">
        <v>61482</v>
      </c>
      <c r="AQ214" s="29">
        <v>244873</v>
      </c>
      <c r="AR214" s="29">
        <v>67414</v>
      </c>
      <c r="AS214" s="29">
        <v>75702</v>
      </c>
      <c r="AT214" s="29">
        <v>82262</v>
      </c>
      <c r="AU214" s="29">
        <v>71462</v>
      </c>
      <c r="AV214" s="29">
        <v>296840</v>
      </c>
      <c r="AW214" s="29">
        <v>66054</v>
      </c>
      <c r="AX214" s="29">
        <v>63802</v>
      </c>
      <c r="AY214" s="29">
        <v>64803</v>
      </c>
      <c r="AZ214" s="29">
        <v>74139</v>
      </c>
      <c r="BA214" s="29">
        <v>268798</v>
      </c>
      <c r="BB214" s="29">
        <v>76095</v>
      </c>
      <c r="BC214" s="29">
        <v>71476</v>
      </c>
      <c r="BD214" s="29">
        <v>79428</v>
      </c>
      <c r="BE214" s="29">
        <v>76559</v>
      </c>
      <c r="BF214" s="29">
        <v>303558</v>
      </c>
      <c r="BG214" s="29">
        <v>64353</v>
      </c>
      <c r="BH214" s="29">
        <v>48278</v>
      </c>
      <c r="BI214" s="29">
        <v>62555</v>
      </c>
      <c r="BJ214" s="29">
        <v>67865</v>
      </c>
      <c r="BK214" s="29">
        <v>243051</v>
      </c>
    </row>
    <row r="215" spans="1:63" x14ac:dyDescent="0.2">
      <c r="A215" s="14" t="s">
        <v>8</v>
      </c>
      <c r="B215" s="29">
        <v>386.10288000000003</v>
      </c>
      <c r="C215" s="29">
        <v>386.12099999999998</v>
      </c>
      <c r="D215" s="29">
        <v>386.12099999999998</v>
      </c>
      <c r="E215" s="29">
        <v>386.12099999999987</v>
      </c>
      <c r="F215" s="29">
        <v>1544.46588</v>
      </c>
      <c r="G215" s="29"/>
      <c r="H215" s="29"/>
      <c r="I215" s="29">
        <v>386.12099999999998</v>
      </c>
      <c r="J215" s="29">
        <v>128.70699999999999</v>
      </c>
      <c r="K215" s="29">
        <v>0</v>
      </c>
      <c r="L215" s="29">
        <v>-4.1186240000001817E-2</v>
      </c>
      <c r="M215" s="29">
        <v>514.78681375999997</v>
      </c>
      <c r="N215" s="29">
        <v>0</v>
      </c>
      <c r="O215" s="13">
        <v>0</v>
      </c>
      <c r="P215" s="29">
        <v>0</v>
      </c>
      <c r="Q215" s="32">
        <v>0</v>
      </c>
      <c r="R215" s="29">
        <v>0</v>
      </c>
      <c r="S215" s="29">
        <v>0</v>
      </c>
      <c r="T215" s="13">
        <v>0</v>
      </c>
      <c r="U215" s="30">
        <v>0</v>
      </c>
      <c r="V215" s="30">
        <v>0</v>
      </c>
      <c r="W215" s="30">
        <v>0</v>
      </c>
      <c r="X215" s="27">
        <v>0</v>
      </c>
      <c r="Y215" s="30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29">
        <v>0</v>
      </c>
      <c r="BE215" s="29">
        <v>0</v>
      </c>
      <c r="BF215" s="29">
        <v>0</v>
      </c>
      <c r="BG215" s="29">
        <v>0</v>
      </c>
      <c r="BH215" s="29">
        <v>0</v>
      </c>
      <c r="BI215" s="29">
        <v>0</v>
      </c>
      <c r="BJ215" s="29">
        <v>0</v>
      </c>
      <c r="BK215" s="29">
        <v>0</v>
      </c>
    </row>
    <row r="216" spans="1:63" x14ac:dyDescent="0.2">
      <c r="A216" s="14" t="s">
        <v>2</v>
      </c>
      <c r="B216" s="29">
        <v>26528.559220000003</v>
      </c>
      <c r="C216" s="29">
        <v>25472.258579999994</v>
      </c>
      <c r="D216" s="29">
        <v>32426.769420000004</v>
      </c>
      <c r="E216" s="29">
        <v>51078.531779999976</v>
      </c>
      <c r="F216" s="29">
        <v>135506.11899999998</v>
      </c>
      <c r="G216" s="29"/>
      <c r="H216" s="29"/>
      <c r="I216" s="29">
        <v>33206.711149999996</v>
      </c>
      <c r="J216" s="29">
        <v>12642.25807</v>
      </c>
      <c r="K216" s="29">
        <v>0</v>
      </c>
      <c r="L216" s="29">
        <v>-1.0000003385357559E-5</v>
      </c>
      <c r="M216" s="29">
        <v>45848.969209999996</v>
      </c>
      <c r="N216" s="29">
        <v>0</v>
      </c>
      <c r="O216" s="13">
        <v>0</v>
      </c>
      <c r="P216" s="29">
        <v>0</v>
      </c>
      <c r="Q216" s="32">
        <v>0</v>
      </c>
      <c r="R216" s="29">
        <v>0</v>
      </c>
      <c r="S216" s="29">
        <v>0</v>
      </c>
      <c r="T216" s="13">
        <v>0</v>
      </c>
      <c r="U216" s="13">
        <v>0</v>
      </c>
      <c r="V216" s="13">
        <v>0</v>
      </c>
      <c r="W216" s="13">
        <v>0</v>
      </c>
      <c r="X216" s="27">
        <v>0</v>
      </c>
      <c r="Y216" s="30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29">
        <v>0</v>
      </c>
      <c r="BE216" s="29">
        <v>0</v>
      </c>
      <c r="BF216" s="29">
        <v>0</v>
      </c>
      <c r="BG216" s="29">
        <v>0</v>
      </c>
      <c r="BH216" s="29">
        <v>0</v>
      </c>
      <c r="BI216" s="29">
        <v>0</v>
      </c>
      <c r="BJ216" s="29">
        <v>0</v>
      </c>
      <c r="BK216" s="29">
        <v>0</v>
      </c>
    </row>
    <row r="217" spans="1:63" x14ac:dyDescent="0.2">
      <c r="A217" s="14" t="s">
        <v>3</v>
      </c>
      <c r="B217" s="29">
        <v>9063.3449499999988</v>
      </c>
      <c r="C217" s="29">
        <v>9065.6698199999992</v>
      </c>
      <c r="D217" s="29">
        <v>9489.8850700000003</v>
      </c>
      <c r="E217" s="29">
        <v>11068.322650000002</v>
      </c>
      <c r="F217" s="29">
        <v>38687.22249</v>
      </c>
      <c r="G217" s="29"/>
      <c r="H217" s="29"/>
      <c r="I217" s="29">
        <v>9882.2018499999995</v>
      </c>
      <c r="J217" s="29">
        <v>9851.3712199999991</v>
      </c>
      <c r="K217" s="29">
        <v>0</v>
      </c>
      <c r="L217" s="29">
        <v>0</v>
      </c>
      <c r="M217" s="29">
        <v>19733.573069999999</v>
      </c>
      <c r="N217" s="29">
        <v>0</v>
      </c>
      <c r="O217" s="13">
        <v>0</v>
      </c>
      <c r="P217" s="29">
        <v>0</v>
      </c>
      <c r="Q217" s="32">
        <v>0</v>
      </c>
      <c r="R217" s="29">
        <v>0</v>
      </c>
      <c r="S217" s="29">
        <v>0</v>
      </c>
      <c r="T217" s="13">
        <v>0</v>
      </c>
      <c r="U217" s="30">
        <v>0</v>
      </c>
      <c r="V217" s="30">
        <v>0</v>
      </c>
      <c r="W217" s="30">
        <v>0</v>
      </c>
      <c r="X217" s="27">
        <v>0</v>
      </c>
      <c r="Y217" s="30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-19</v>
      </c>
      <c r="AG217" s="29">
        <v>-19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29">
        <v>0</v>
      </c>
      <c r="AW217" s="29">
        <v>0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29">
        <v>0</v>
      </c>
      <c r="BE217" s="29">
        <v>0</v>
      </c>
      <c r="BF217" s="29">
        <v>0</v>
      </c>
      <c r="BG217" s="29">
        <v>0</v>
      </c>
      <c r="BH217" s="29">
        <v>0</v>
      </c>
      <c r="BI217" s="29">
        <v>0</v>
      </c>
      <c r="BJ217" s="29">
        <v>0</v>
      </c>
      <c r="BK217" s="29">
        <v>0</v>
      </c>
    </row>
    <row r="218" spans="1:63" x14ac:dyDescent="0.2">
      <c r="A218" s="14" t="s">
        <v>4</v>
      </c>
      <c r="B218" s="29">
        <v>8060.7239</v>
      </c>
      <c r="C218" s="29">
        <v>8064.2682899999991</v>
      </c>
      <c r="D218" s="29">
        <v>8439.4829200000004</v>
      </c>
      <c r="E218" s="29">
        <v>8527.783660000001</v>
      </c>
      <c r="F218" s="29">
        <v>33092.25877</v>
      </c>
      <c r="G218" s="29"/>
      <c r="H218" s="29"/>
      <c r="I218" s="29">
        <v>8953.5376799999995</v>
      </c>
      <c r="J218" s="29">
        <v>5971.0835399999996</v>
      </c>
      <c r="K218" s="29">
        <v>0</v>
      </c>
      <c r="L218" s="29">
        <v>0</v>
      </c>
      <c r="M218" s="29">
        <v>14924.621219999999</v>
      </c>
      <c r="N218" s="29">
        <v>0</v>
      </c>
      <c r="O218" s="13">
        <v>0</v>
      </c>
      <c r="P218" s="29">
        <v>0</v>
      </c>
      <c r="Q218" s="32">
        <v>0</v>
      </c>
      <c r="R218" s="29">
        <v>0</v>
      </c>
      <c r="S218" s="29">
        <v>0</v>
      </c>
      <c r="T218" s="13">
        <v>0</v>
      </c>
      <c r="U218" s="13">
        <v>0</v>
      </c>
      <c r="V218" s="13">
        <v>0</v>
      </c>
      <c r="W218" s="13">
        <v>0</v>
      </c>
      <c r="X218" s="27">
        <v>0</v>
      </c>
      <c r="Y218" s="30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</row>
    <row r="219" spans="1:63" x14ac:dyDescent="0.2">
      <c r="A219" s="14" t="s">
        <v>13</v>
      </c>
      <c r="B219" s="29">
        <v>16667.757881999998</v>
      </c>
      <c r="C219" s="29">
        <v>17493.148045349997</v>
      </c>
      <c r="D219" s="29">
        <v>20192.038317450006</v>
      </c>
      <c r="E219" s="29">
        <v>22650.88680157499</v>
      </c>
      <c r="F219" s="29">
        <v>77003.831046374995</v>
      </c>
      <c r="G219" s="29"/>
      <c r="H219" s="29"/>
      <c r="I219" s="29">
        <v>23664.467527200002</v>
      </c>
      <c r="J219" s="29">
        <v>25569.039652424995</v>
      </c>
      <c r="K219" s="29">
        <v>27820.620811350003</v>
      </c>
      <c r="L219" s="29">
        <v>30380.222409024995</v>
      </c>
      <c r="M219" s="29">
        <v>107434.3504</v>
      </c>
      <c r="N219" s="29">
        <v>32462.810465400002</v>
      </c>
      <c r="O219" s="13">
        <v>33408</v>
      </c>
      <c r="P219" s="29">
        <v>37358</v>
      </c>
      <c r="Q219" s="32">
        <v>38800</v>
      </c>
      <c r="R219" s="29">
        <v>142029.81046539999</v>
      </c>
      <c r="S219" s="29">
        <v>40088.227070000001</v>
      </c>
      <c r="T219" s="13">
        <v>41965</v>
      </c>
      <c r="U219" s="30">
        <v>45107</v>
      </c>
      <c r="V219" s="30">
        <v>47623</v>
      </c>
      <c r="W219" s="30">
        <v>174782</v>
      </c>
      <c r="X219" s="27">
        <v>50061</v>
      </c>
      <c r="Y219" s="30">
        <v>49985</v>
      </c>
      <c r="Z219" s="29">
        <v>52556</v>
      </c>
      <c r="AA219" s="29">
        <v>50475</v>
      </c>
      <c r="AB219" s="29">
        <v>203077</v>
      </c>
      <c r="AC219" s="29">
        <v>52186</v>
      </c>
      <c r="AD219" s="29">
        <v>53126</v>
      </c>
      <c r="AE219" s="29">
        <v>56029</v>
      </c>
      <c r="AF219" s="29">
        <v>59729</v>
      </c>
      <c r="AG219" s="29">
        <v>221069</v>
      </c>
      <c r="AH219" s="29">
        <v>61251</v>
      </c>
      <c r="AI219" s="29">
        <v>62563</v>
      </c>
      <c r="AJ219" s="29">
        <v>64554</v>
      </c>
      <c r="AK219" s="29">
        <v>66503</v>
      </c>
      <c r="AL219" s="29">
        <v>254871</v>
      </c>
      <c r="AM219" s="29">
        <v>68667</v>
      </c>
      <c r="AN219" s="29">
        <v>68090</v>
      </c>
      <c r="AO219" s="29">
        <v>22362</v>
      </c>
      <c r="AP219" s="29">
        <v>0</v>
      </c>
      <c r="AQ219" s="29">
        <v>159119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29">
        <v>0</v>
      </c>
      <c r="BE219" s="29">
        <v>0</v>
      </c>
      <c r="BF219" s="29">
        <v>0</v>
      </c>
      <c r="BG219" s="29">
        <v>0</v>
      </c>
      <c r="BH219" s="29">
        <v>0</v>
      </c>
      <c r="BI219" s="29">
        <v>0</v>
      </c>
      <c r="BJ219" s="29">
        <v>0</v>
      </c>
      <c r="BK219" s="29">
        <v>0</v>
      </c>
    </row>
    <row r="220" spans="1:63" x14ac:dyDescent="0.2">
      <c r="A220" s="14" t="s">
        <v>12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/>
      <c r="H220" s="29"/>
      <c r="I220" s="29">
        <v>0</v>
      </c>
      <c r="J220" s="29">
        <v>6010.13796</v>
      </c>
      <c r="K220" s="29">
        <v>18211.042140000005</v>
      </c>
      <c r="L220" s="29">
        <v>18210.752769999992</v>
      </c>
      <c r="M220" s="29">
        <v>42431.932869999997</v>
      </c>
      <c r="N220" s="29">
        <v>21220.525780000004</v>
      </c>
      <c r="O220" s="13">
        <v>20657</v>
      </c>
      <c r="P220" s="29">
        <v>21559</v>
      </c>
      <c r="Q220" s="32">
        <v>21790</v>
      </c>
      <c r="R220" s="29">
        <v>85226.525779999996</v>
      </c>
      <c r="S220" s="29">
        <v>21941.256310000001</v>
      </c>
      <c r="T220" s="13">
        <v>21835</v>
      </c>
      <c r="U220" s="30">
        <v>22099</v>
      </c>
      <c r="V220" s="30">
        <v>22272</v>
      </c>
      <c r="W220" s="30">
        <v>87816</v>
      </c>
      <c r="X220" s="27">
        <v>22919</v>
      </c>
      <c r="Y220" s="30">
        <v>23952</v>
      </c>
      <c r="Z220" s="29">
        <v>23905</v>
      </c>
      <c r="AA220" s="29">
        <v>24138</v>
      </c>
      <c r="AB220" s="29">
        <v>94913</v>
      </c>
      <c r="AC220" s="29">
        <v>23930</v>
      </c>
      <c r="AD220" s="29">
        <v>23926</v>
      </c>
      <c r="AE220" s="29">
        <v>25919</v>
      </c>
      <c r="AF220" s="29">
        <v>34570</v>
      </c>
      <c r="AG220" s="29">
        <v>108347</v>
      </c>
      <c r="AH220" s="29">
        <v>24644</v>
      </c>
      <c r="AI220" s="29">
        <v>24978</v>
      </c>
      <c r="AJ220" s="29">
        <v>44900</v>
      </c>
      <c r="AK220" s="29">
        <v>34055</v>
      </c>
      <c r="AL220" s="29">
        <v>128577</v>
      </c>
      <c r="AM220" s="29">
        <v>25059</v>
      </c>
      <c r="AN220" s="29">
        <v>27991</v>
      </c>
      <c r="AO220" s="29">
        <v>45942</v>
      </c>
      <c r="AP220" s="29">
        <v>37596</v>
      </c>
      <c r="AQ220" s="29">
        <v>136588</v>
      </c>
      <c r="AR220" s="29">
        <v>36981</v>
      </c>
      <c r="AS220" s="29">
        <v>36023</v>
      </c>
      <c r="AT220" s="29">
        <v>37727</v>
      </c>
      <c r="AU220" s="29">
        <v>40664</v>
      </c>
      <c r="AV220" s="29">
        <v>151395</v>
      </c>
      <c r="AW220" s="29">
        <v>32610</v>
      </c>
      <c r="AX220" s="29">
        <v>36976</v>
      </c>
      <c r="AY220" s="29">
        <v>40503</v>
      </c>
      <c r="AZ220" s="29">
        <v>39122</v>
      </c>
      <c r="BA220" s="29">
        <v>149211</v>
      </c>
      <c r="BB220" s="29">
        <v>32610</v>
      </c>
      <c r="BC220" s="29">
        <v>35810</v>
      </c>
      <c r="BD220" s="29">
        <v>35624</v>
      </c>
      <c r="BE220" s="29">
        <v>45176</v>
      </c>
      <c r="BF220" s="29">
        <v>149220</v>
      </c>
      <c r="BG220" s="29">
        <v>38850</v>
      </c>
      <c r="BH220" s="29">
        <v>38994</v>
      </c>
      <c r="BI220" s="29">
        <v>39113</v>
      </c>
      <c r="BJ220" s="29">
        <v>38922</v>
      </c>
      <c r="BK220" s="29">
        <v>155879</v>
      </c>
    </row>
    <row r="221" spans="1:63" x14ac:dyDescent="0.2">
      <c r="A221" s="14" t="s">
        <v>14</v>
      </c>
      <c r="B221" s="29">
        <v>20030.449335999998</v>
      </c>
      <c r="C221" s="29">
        <v>24804.497383999998</v>
      </c>
      <c r="D221" s="29">
        <v>23540.918699999998</v>
      </c>
      <c r="E221" s="29">
        <v>24327.109392000013</v>
      </c>
      <c r="F221" s="29">
        <v>92702.974812</v>
      </c>
      <c r="G221" s="29"/>
      <c r="H221" s="29"/>
      <c r="I221" s="29">
        <v>22030.861863999999</v>
      </c>
      <c r="J221" s="29">
        <v>24026.288816000004</v>
      </c>
      <c r="K221" s="29">
        <v>27284.346328000003</v>
      </c>
      <c r="L221" s="29">
        <v>25058.658032000007</v>
      </c>
      <c r="M221" s="29">
        <v>98400.155040000012</v>
      </c>
      <c r="N221" s="29">
        <v>24424.971640000003</v>
      </c>
      <c r="O221" s="13">
        <v>26679</v>
      </c>
      <c r="P221" s="29">
        <v>34664</v>
      </c>
      <c r="Q221" s="32">
        <v>33665</v>
      </c>
      <c r="R221" s="29">
        <v>119430.97164</v>
      </c>
      <c r="S221" s="29">
        <v>34041.98992</v>
      </c>
      <c r="T221" s="13">
        <v>31867</v>
      </c>
      <c r="U221" s="30">
        <v>37925</v>
      </c>
      <c r="V221" s="30">
        <v>37259</v>
      </c>
      <c r="W221" s="30">
        <v>141090</v>
      </c>
      <c r="X221" s="27">
        <v>33540</v>
      </c>
      <c r="Y221" s="30">
        <v>32369</v>
      </c>
      <c r="Z221" s="29">
        <v>33617</v>
      </c>
      <c r="AA221" s="29">
        <v>36183</v>
      </c>
      <c r="AB221" s="29">
        <v>135715</v>
      </c>
      <c r="AC221" s="29">
        <v>33728</v>
      </c>
      <c r="AD221" s="29">
        <v>34614</v>
      </c>
      <c r="AE221" s="29">
        <v>37970</v>
      </c>
      <c r="AF221" s="29">
        <v>38209</v>
      </c>
      <c r="AG221" s="29">
        <v>144522</v>
      </c>
      <c r="AH221" s="29">
        <v>35289</v>
      </c>
      <c r="AI221" s="29">
        <v>36762</v>
      </c>
      <c r="AJ221" s="29">
        <v>39131</v>
      </c>
      <c r="AK221" s="29">
        <v>38246</v>
      </c>
      <c r="AL221" s="29">
        <v>149428</v>
      </c>
      <c r="AM221" s="29">
        <v>35979</v>
      </c>
      <c r="AN221" s="29">
        <v>36699</v>
      </c>
      <c r="AO221" s="29">
        <v>41983</v>
      </c>
      <c r="AP221" s="29">
        <v>40765</v>
      </c>
      <c r="AQ221" s="29">
        <v>155426</v>
      </c>
      <c r="AR221" s="29">
        <v>38717</v>
      </c>
      <c r="AS221" s="29">
        <v>40347</v>
      </c>
      <c r="AT221" s="29">
        <v>43485</v>
      </c>
      <c r="AU221" s="29">
        <v>42057</v>
      </c>
      <c r="AV221" s="29">
        <v>164606</v>
      </c>
      <c r="AW221" s="29">
        <v>39835</v>
      </c>
      <c r="AX221" s="29">
        <v>38230</v>
      </c>
      <c r="AY221" s="29">
        <v>39885</v>
      </c>
      <c r="AZ221" s="29">
        <v>41959</v>
      </c>
      <c r="BA221" s="29">
        <v>159909</v>
      </c>
      <c r="BB221" s="29">
        <v>39675</v>
      </c>
      <c r="BC221" s="29">
        <v>40765</v>
      </c>
      <c r="BD221" s="29">
        <v>44822</v>
      </c>
      <c r="BE221" s="29">
        <v>44871</v>
      </c>
      <c r="BF221" s="29">
        <v>170133</v>
      </c>
      <c r="BG221" s="29">
        <v>39994</v>
      </c>
      <c r="BH221" s="29">
        <v>30420</v>
      </c>
      <c r="BI221" s="29">
        <v>40120</v>
      </c>
      <c r="BJ221" s="29">
        <v>43837</v>
      </c>
      <c r="BK221" s="29">
        <v>154371</v>
      </c>
    </row>
    <row r="222" spans="1:63" x14ac:dyDescent="0.2">
      <c r="A222" s="14" t="s">
        <v>15</v>
      </c>
      <c r="B222" s="29">
        <v>0</v>
      </c>
      <c r="C222" s="29">
        <v>0</v>
      </c>
      <c r="D222" s="29">
        <v>5720.3385525000012</v>
      </c>
      <c r="E222" s="29">
        <v>6562.5166080000017</v>
      </c>
      <c r="F222" s="29">
        <v>12282.855160500003</v>
      </c>
      <c r="G222" s="29"/>
      <c r="H222" s="29"/>
      <c r="I222" s="29">
        <v>11284.865847000003</v>
      </c>
      <c r="J222" s="29">
        <v>18419.795972999997</v>
      </c>
      <c r="K222" s="29">
        <v>23455.977794999995</v>
      </c>
      <c r="L222" s="29">
        <v>16587.92624500001</v>
      </c>
      <c r="M222" s="29">
        <v>69748.565860000002</v>
      </c>
      <c r="N222" s="29">
        <v>16362.648738000004</v>
      </c>
      <c r="O222" s="13">
        <v>21305</v>
      </c>
      <c r="P222" s="29">
        <v>28808</v>
      </c>
      <c r="Q222" s="32">
        <v>13800</v>
      </c>
      <c r="R222" s="29">
        <v>80274.648738000004</v>
      </c>
      <c r="S222" s="29">
        <v>6623.5396100000007</v>
      </c>
      <c r="T222" s="13">
        <v>12885</v>
      </c>
      <c r="U222" s="30">
        <v>20206</v>
      </c>
      <c r="V222" s="30">
        <v>15242</v>
      </c>
      <c r="W222" s="30">
        <v>54957</v>
      </c>
      <c r="X222" s="27">
        <v>6431</v>
      </c>
      <c r="Y222" s="30">
        <v>14054</v>
      </c>
      <c r="Z222" s="29">
        <v>22007</v>
      </c>
      <c r="AA222" s="29">
        <v>15857</v>
      </c>
      <c r="AB222" s="29">
        <v>58355</v>
      </c>
      <c r="AC222" s="29">
        <v>2602</v>
      </c>
      <c r="AD222" s="29">
        <v>33</v>
      </c>
      <c r="AE222" s="29">
        <v>0</v>
      </c>
      <c r="AF222" s="29">
        <v>0</v>
      </c>
      <c r="AG222" s="29">
        <v>2635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0</v>
      </c>
      <c r="BK222" s="29">
        <v>0</v>
      </c>
    </row>
    <row r="223" spans="1:63" x14ac:dyDescent="0.2">
      <c r="A223" s="14" t="s">
        <v>17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/>
      <c r="H223" s="29"/>
      <c r="I223" s="29">
        <v>0</v>
      </c>
      <c r="J223" s="29">
        <v>0</v>
      </c>
      <c r="K223" s="29">
        <v>0</v>
      </c>
      <c r="L223" s="29">
        <v>96847.249140000029</v>
      </c>
      <c r="M223" s="29">
        <v>96847.249140000029</v>
      </c>
      <c r="N223" s="29">
        <v>87523.659970000022</v>
      </c>
      <c r="O223" s="13">
        <v>89832</v>
      </c>
      <c r="P223" s="29">
        <v>106654</v>
      </c>
      <c r="Q223" s="32">
        <v>106557</v>
      </c>
      <c r="R223" s="29">
        <v>390957.65997000004</v>
      </c>
      <c r="S223" s="29">
        <v>107649.18831</v>
      </c>
      <c r="T223" s="13">
        <v>114407</v>
      </c>
      <c r="U223" s="30">
        <v>125972</v>
      </c>
      <c r="V223" s="30">
        <v>136515</v>
      </c>
      <c r="W223" s="30">
        <v>484545</v>
      </c>
      <c r="X223" s="27">
        <v>129967</v>
      </c>
      <c r="Y223" s="30">
        <v>140221</v>
      </c>
      <c r="Z223" s="29">
        <v>167995</v>
      </c>
      <c r="AA223" s="29">
        <v>157878</v>
      </c>
      <c r="AB223" s="29">
        <v>596061</v>
      </c>
      <c r="AC223" s="29">
        <v>161021</v>
      </c>
      <c r="AD223" s="29">
        <v>184242</v>
      </c>
      <c r="AE223" s="29">
        <v>198634</v>
      </c>
      <c r="AF223" s="29">
        <v>171030</v>
      </c>
      <c r="AG223" s="29">
        <v>714927</v>
      </c>
      <c r="AH223" s="29">
        <v>138320</v>
      </c>
      <c r="AI223" s="29">
        <v>154016</v>
      </c>
      <c r="AJ223" s="29">
        <v>151897</v>
      </c>
      <c r="AK223" s="29">
        <v>147040</v>
      </c>
      <c r="AL223" s="29">
        <v>591273</v>
      </c>
      <c r="AM223" s="29">
        <v>145811</v>
      </c>
      <c r="AN223" s="29">
        <v>134224</v>
      </c>
      <c r="AO223" s="29">
        <v>149657</v>
      </c>
      <c r="AP223" s="29">
        <v>177442</v>
      </c>
      <c r="AQ223" s="29">
        <v>607134</v>
      </c>
      <c r="AR223" s="29">
        <v>143181</v>
      </c>
      <c r="AS223" s="29">
        <v>163251</v>
      </c>
      <c r="AT223" s="29">
        <v>185501</v>
      </c>
      <c r="AU223" s="29">
        <v>180568</v>
      </c>
      <c r="AV223" s="29">
        <v>672501</v>
      </c>
      <c r="AW223" s="29">
        <v>159500</v>
      </c>
      <c r="AX223" s="29">
        <v>137323</v>
      </c>
      <c r="AY223" s="29">
        <v>164282</v>
      </c>
      <c r="AZ223" s="29">
        <v>162094</v>
      </c>
      <c r="BA223" s="29">
        <v>623199</v>
      </c>
      <c r="BB223" s="29">
        <v>157712</v>
      </c>
      <c r="BC223" s="29">
        <v>153863</v>
      </c>
      <c r="BD223" s="29">
        <v>165149</v>
      </c>
      <c r="BE223" s="29">
        <v>167162</v>
      </c>
      <c r="BF223" s="29">
        <v>643886</v>
      </c>
      <c r="BG223" s="29">
        <v>159517</v>
      </c>
      <c r="BH223" s="29">
        <v>149696</v>
      </c>
      <c r="BI223" s="29">
        <v>154832</v>
      </c>
      <c r="BJ223" s="29">
        <v>167894</v>
      </c>
      <c r="BK223" s="29">
        <v>631939</v>
      </c>
    </row>
    <row r="224" spans="1:63" x14ac:dyDescent="0.2">
      <c r="A224" s="14" t="s">
        <v>132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/>
      <c r="H224" s="29"/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13">
        <v>0</v>
      </c>
      <c r="P224" s="29">
        <v>0</v>
      </c>
      <c r="Q224" s="32">
        <v>0</v>
      </c>
      <c r="R224" s="29">
        <v>0</v>
      </c>
      <c r="S224" s="29">
        <v>312.58355999999998</v>
      </c>
      <c r="T224" s="13">
        <v>274</v>
      </c>
      <c r="U224" s="30">
        <v>541</v>
      </c>
      <c r="V224" s="30">
        <v>832</v>
      </c>
      <c r="W224" s="30">
        <v>1958</v>
      </c>
      <c r="X224" s="27">
        <v>1704</v>
      </c>
      <c r="Y224" s="30">
        <v>2775</v>
      </c>
      <c r="Z224" s="29">
        <v>3341</v>
      </c>
      <c r="AA224" s="29">
        <v>6528</v>
      </c>
      <c r="AB224" s="29">
        <v>14344</v>
      </c>
      <c r="AC224" s="29">
        <v>6977</v>
      </c>
      <c r="AD224" s="29">
        <v>7821</v>
      </c>
      <c r="AE224" s="29">
        <v>9659</v>
      </c>
      <c r="AF224" s="29">
        <v>11585</v>
      </c>
      <c r="AG224" s="29">
        <v>36041</v>
      </c>
      <c r="AH224" s="29">
        <v>12610</v>
      </c>
      <c r="AI224" s="29">
        <v>13131</v>
      </c>
      <c r="AJ224" s="29">
        <v>13372</v>
      </c>
      <c r="AK224" s="29">
        <v>14751</v>
      </c>
      <c r="AL224" s="29">
        <v>53864</v>
      </c>
      <c r="AM224" s="29">
        <v>15337</v>
      </c>
      <c r="AN224" s="29">
        <v>16271</v>
      </c>
      <c r="AO224" s="29">
        <v>17113</v>
      </c>
      <c r="AP224" s="29">
        <v>17788</v>
      </c>
      <c r="AQ224" s="29">
        <v>66509</v>
      </c>
      <c r="AR224" s="29">
        <v>17846</v>
      </c>
      <c r="AS224" s="29">
        <v>18892</v>
      </c>
      <c r="AT224" s="29">
        <v>17718</v>
      </c>
      <c r="AU224" s="29">
        <v>17101</v>
      </c>
      <c r="AV224" s="29">
        <v>71557</v>
      </c>
      <c r="AW224" s="29">
        <v>18554</v>
      </c>
      <c r="AX224" s="29">
        <v>18980</v>
      </c>
      <c r="AY224" s="29">
        <v>18904</v>
      </c>
      <c r="AZ224" s="29">
        <v>18891</v>
      </c>
      <c r="BA224" s="29">
        <v>75329</v>
      </c>
      <c r="BB224" s="29">
        <v>19569</v>
      </c>
      <c r="BC224" s="29">
        <v>19320</v>
      </c>
      <c r="BD224" s="29">
        <v>18952</v>
      </c>
      <c r="BE224" s="29">
        <v>22135</v>
      </c>
      <c r="BF224" s="29">
        <v>79976</v>
      </c>
      <c r="BG224" s="29">
        <v>17426</v>
      </c>
      <c r="BH224" s="29">
        <v>25611</v>
      </c>
      <c r="BI224" s="29">
        <v>19916</v>
      </c>
      <c r="BJ224" s="29">
        <v>21395</v>
      </c>
      <c r="BK224" s="29">
        <v>84348</v>
      </c>
    </row>
    <row r="225" spans="1:63" x14ac:dyDescent="0.2">
      <c r="A225" s="14" t="s">
        <v>138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/>
      <c r="H225" s="29"/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13">
        <v>0</v>
      </c>
      <c r="P225" s="29">
        <v>0</v>
      </c>
      <c r="Q225" s="29">
        <v>0</v>
      </c>
      <c r="R225" s="29">
        <v>0</v>
      </c>
      <c r="S225" s="29">
        <v>0</v>
      </c>
      <c r="T225" s="13">
        <v>0</v>
      </c>
      <c r="U225" s="30">
        <v>0</v>
      </c>
      <c r="V225" s="30">
        <v>0</v>
      </c>
      <c r="W225" s="30">
        <v>0</v>
      </c>
      <c r="X225" s="27">
        <v>0</v>
      </c>
      <c r="Y225" s="30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  <c r="BD225" s="29">
        <v>0</v>
      </c>
      <c r="BE225" s="29">
        <v>0</v>
      </c>
      <c r="BF225" s="29">
        <v>0</v>
      </c>
      <c r="BG225" s="29">
        <v>0</v>
      </c>
      <c r="BH225" s="29">
        <v>0</v>
      </c>
      <c r="BI225" s="29">
        <v>0</v>
      </c>
      <c r="BJ225" s="29">
        <v>0</v>
      </c>
      <c r="BK225" s="29">
        <v>0</v>
      </c>
    </row>
    <row r="226" spans="1:63" x14ac:dyDescent="0.2">
      <c r="A226" s="14" t="s">
        <v>139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/>
      <c r="H226" s="29"/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13">
        <v>417</v>
      </c>
      <c r="P226" s="29">
        <v>391</v>
      </c>
      <c r="Q226" s="29">
        <v>0</v>
      </c>
      <c r="R226" s="29">
        <v>417</v>
      </c>
      <c r="S226" s="29">
        <v>0</v>
      </c>
      <c r="T226" s="13">
        <v>332</v>
      </c>
      <c r="U226" s="30">
        <v>332</v>
      </c>
      <c r="V226" s="30">
        <v>345</v>
      </c>
      <c r="W226" s="30">
        <v>1343</v>
      </c>
      <c r="X226" s="27">
        <v>286</v>
      </c>
      <c r="Y226" s="30">
        <v>288</v>
      </c>
      <c r="Z226" s="29">
        <v>287</v>
      </c>
      <c r="AA226" s="29">
        <v>304</v>
      </c>
      <c r="AB226" s="29">
        <v>1165</v>
      </c>
      <c r="AC226" s="29">
        <v>235</v>
      </c>
      <c r="AD226" s="29">
        <v>234</v>
      </c>
      <c r="AE226" s="29">
        <v>232</v>
      </c>
      <c r="AF226" s="29">
        <v>254</v>
      </c>
      <c r="AG226" s="29">
        <v>954</v>
      </c>
      <c r="AH226" s="29">
        <v>252</v>
      </c>
      <c r="AI226" s="29">
        <v>253</v>
      </c>
      <c r="AJ226" s="29">
        <v>251</v>
      </c>
      <c r="AK226" s="29">
        <v>62</v>
      </c>
      <c r="AL226" s="29">
        <v>818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</row>
    <row r="227" spans="1:63" x14ac:dyDescent="0.2">
      <c r="A227" s="14" t="s">
        <v>140</v>
      </c>
      <c r="B227" s="29">
        <v>0</v>
      </c>
      <c r="C227" s="29">
        <v>0</v>
      </c>
      <c r="D227" s="29">
        <v>0</v>
      </c>
      <c r="E227" s="29">
        <v>0</v>
      </c>
      <c r="F227" s="29">
        <v>0</v>
      </c>
      <c r="G227" s="29"/>
      <c r="H227" s="29"/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13">
        <v>0</v>
      </c>
      <c r="P227" s="29">
        <v>0</v>
      </c>
      <c r="Q227" s="29">
        <v>0</v>
      </c>
      <c r="R227" s="29">
        <v>0</v>
      </c>
      <c r="S227" s="29">
        <v>0</v>
      </c>
      <c r="T227" s="13">
        <v>9549</v>
      </c>
      <c r="U227" s="30">
        <v>38430</v>
      </c>
      <c r="V227" s="30">
        <v>33693</v>
      </c>
      <c r="W227" s="30">
        <v>81673</v>
      </c>
      <c r="X227" s="27">
        <v>29463</v>
      </c>
      <c r="Y227" s="30">
        <v>40977</v>
      </c>
      <c r="Z227" s="29">
        <v>49209</v>
      </c>
      <c r="AA227" s="29">
        <v>49624</v>
      </c>
      <c r="AB227" s="29">
        <v>169275</v>
      </c>
      <c r="AC227" s="29">
        <v>50012</v>
      </c>
      <c r="AD227" s="29">
        <v>38393</v>
      </c>
      <c r="AE227" s="29">
        <v>50678</v>
      </c>
      <c r="AF227" s="29">
        <v>57318</v>
      </c>
      <c r="AG227" s="29">
        <v>196400</v>
      </c>
      <c r="AH227" s="29">
        <v>64099</v>
      </c>
      <c r="AI227" s="29">
        <v>63404</v>
      </c>
      <c r="AJ227" s="29">
        <v>74811</v>
      </c>
      <c r="AK227" s="29">
        <v>81798</v>
      </c>
      <c r="AL227" s="29">
        <v>284112</v>
      </c>
      <c r="AM227" s="29">
        <v>84936</v>
      </c>
      <c r="AN227" s="29">
        <v>70666</v>
      </c>
      <c r="AO227" s="29">
        <v>70488</v>
      </c>
      <c r="AP227" s="29">
        <v>65788</v>
      </c>
      <c r="AQ227" s="29">
        <v>291878</v>
      </c>
      <c r="AR227" s="29">
        <v>71282</v>
      </c>
      <c r="AS227" s="29">
        <v>67576</v>
      </c>
      <c r="AT227" s="29">
        <v>72773</v>
      </c>
      <c r="AU227" s="29">
        <v>81731</v>
      </c>
      <c r="AV227" s="29">
        <v>293362</v>
      </c>
      <c r="AW227" s="29">
        <v>78203</v>
      </c>
      <c r="AX227" s="29">
        <v>85055</v>
      </c>
      <c r="AY227" s="29">
        <v>97174</v>
      </c>
      <c r="AZ227" s="29">
        <v>93228</v>
      </c>
      <c r="BA227" s="29">
        <v>353660</v>
      </c>
      <c r="BB227" s="29">
        <v>86848</v>
      </c>
      <c r="BC227" s="29">
        <v>94669</v>
      </c>
      <c r="BD227" s="29">
        <v>102199</v>
      </c>
      <c r="BE227" s="29">
        <v>107344</v>
      </c>
      <c r="BF227" s="29">
        <v>391060</v>
      </c>
      <c r="BG227" s="29">
        <v>97265</v>
      </c>
      <c r="BH227" s="29">
        <v>32359</v>
      </c>
      <c r="BI227" s="29">
        <v>39641</v>
      </c>
      <c r="BJ227" s="29">
        <v>55340</v>
      </c>
      <c r="BK227" s="29">
        <v>224605</v>
      </c>
    </row>
    <row r="228" spans="1:63" x14ac:dyDescent="0.2">
      <c r="A228" s="14" t="s">
        <v>145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/>
      <c r="H228" s="29"/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13">
        <v>0</v>
      </c>
      <c r="U228" s="30">
        <v>2786</v>
      </c>
      <c r="V228" s="30">
        <v>14530</v>
      </c>
      <c r="W228" s="30">
        <v>17315</v>
      </c>
      <c r="X228" s="27">
        <v>27178</v>
      </c>
      <c r="Y228" s="30">
        <v>11067</v>
      </c>
      <c r="Z228" s="29">
        <v>15811</v>
      </c>
      <c r="AA228" s="29">
        <v>14387</v>
      </c>
      <c r="AB228" s="29">
        <v>68437</v>
      </c>
      <c r="AC228" s="29">
        <v>16003</v>
      </c>
      <c r="AD228" s="29">
        <v>13240</v>
      </c>
      <c r="AE228" s="29">
        <v>16658</v>
      </c>
      <c r="AF228" s="29">
        <v>25275</v>
      </c>
      <c r="AG228" s="29">
        <v>71176</v>
      </c>
      <c r="AH228" s="29">
        <v>17243</v>
      </c>
      <c r="AI228" s="29">
        <v>32662</v>
      </c>
      <c r="AJ228" s="29">
        <v>22513</v>
      </c>
      <c r="AK228" s="29">
        <v>23913</v>
      </c>
      <c r="AL228" s="29">
        <v>96331</v>
      </c>
      <c r="AM228" s="29">
        <v>46450</v>
      </c>
      <c r="AN228" s="29">
        <v>27372</v>
      </c>
      <c r="AO228" s="29">
        <v>25243</v>
      </c>
      <c r="AP228" s="29">
        <v>27483</v>
      </c>
      <c r="AQ228" s="29">
        <v>126548</v>
      </c>
      <c r="AR228" s="29">
        <v>29772</v>
      </c>
      <c r="AS228" s="29">
        <v>22866</v>
      </c>
      <c r="AT228" s="29">
        <v>25509</v>
      </c>
      <c r="AU228" s="29">
        <v>34116</v>
      </c>
      <c r="AV228" s="29">
        <v>112263</v>
      </c>
      <c r="AW228" s="29">
        <v>37160</v>
      </c>
      <c r="AX228" s="29">
        <v>38309</v>
      </c>
      <c r="AY228" s="29">
        <v>44097</v>
      </c>
      <c r="AZ228" s="29">
        <v>121067</v>
      </c>
      <c r="BA228" s="29">
        <v>240633</v>
      </c>
      <c r="BB228" s="29">
        <v>110422</v>
      </c>
      <c r="BC228" s="29">
        <v>79215</v>
      </c>
      <c r="BD228" s="29">
        <v>66785</v>
      </c>
      <c r="BE228" s="29">
        <v>72464</v>
      </c>
      <c r="BF228" s="29">
        <v>328886</v>
      </c>
      <c r="BG228" s="29">
        <v>74988</v>
      </c>
      <c r="BH228" s="29">
        <v>26455</v>
      </c>
      <c r="BI228" s="29">
        <v>14178</v>
      </c>
      <c r="BJ228" s="29">
        <v>178472</v>
      </c>
      <c r="BK228" s="29">
        <v>294093</v>
      </c>
    </row>
    <row r="229" spans="1:63" x14ac:dyDescent="0.2">
      <c r="A229" s="14" t="s">
        <v>149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/>
      <c r="H229" s="29"/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13">
        <v>0</v>
      </c>
      <c r="U229" s="30">
        <v>0</v>
      </c>
      <c r="V229" s="30">
        <v>6995</v>
      </c>
      <c r="W229" s="30">
        <v>6995</v>
      </c>
      <c r="X229" s="27">
        <v>10971</v>
      </c>
      <c r="Y229" s="30">
        <v>14682</v>
      </c>
      <c r="Z229" s="29">
        <v>27061</v>
      </c>
      <c r="AA229" s="29">
        <v>31434</v>
      </c>
      <c r="AB229" s="29">
        <v>84150</v>
      </c>
      <c r="AC229" s="29">
        <v>24535</v>
      </c>
      <c r="AD229" s="29">
        <v>21759</v>
      </c>
      <c r="AE229" s="29">
        <v>30711</v>
      </c>
      <c r="AF229" s="29">
        <v>30934</v>
      </c>
      <c r="AG229" s="29">
        <v>107940</v>
      </c>
      <c r="AH229" s="29">
        <v>36945</v>
      </c>
      <c r="AI229" s="29">
        <v>31572</v>
      </c>
      <c r="AJ229" s="29">
        <v>45322</v>
      </c>
      <c r="AK229" s="29">
        <v>40499</v>
      </c>
      <c r="AL229" s="29">
        <v>154338</v>
      </c>
      <c r="AM229" s="29">
        <v>56604</v>
      </c>
      <c r="AN229" s="29">
        <v>37402</v>
      </c>
      <c r="AO229" s="29">
        <v>53365</v>
      </c>
      <c r="AP229" s="29">
        <v>40199</v>
      </c>
      <c r="AQ229" s="29">
        <v>187570</v>
      </c>
      <c r="AR229" s="29">
        <v>33485</v>
      </c>
      <c r="AS229" s="29">
        <v>48773</v>
      </c>
      <c r="AT229" s="29">
        <v>41371</v>
      </c>
      <c r="AU229" s="29">
        <v>44313</v>
      </c>
      <c r="AV229" s="29">
        <v>167942</v>
      </c>
      <c r="AW229" s="29">
        <v>36067</v>
      </c>
      <c r="AX229" s="29">
        <v>44555</v>
      </c>
      <c r="AY229" s="29">
        <v>50287</v>
      </c>
      <c r="AZ229" s="29">
        <v>51269</v>
      </c>
      <c r="BA229" s="29">
        <v>182178</v>
      </c>
      <c r="BB229" s="29">
        <v>46712</v>
      </c>
      <c r="BC229" s="29">
        <v>44997</v>
      </c>
      <c r="BD229" s="29">
        <v>44116</v>
      </c>
      <c r="BE229" s="29">
        <v>47060</v>
      </c>
      <c r="BF229" s="29">
        <v>182885</v>
      </c>
      <c r="BG229" s="29">
        <v>52827</v>
      </c>
      <c r="BH229" s="29">
        <v>8106</v>
      </c>
      <c r="BI229" s="29">
        <v>16693</v>
      </c>
      <c r="BJ229" s="29">
        <v>26585</v>
      </c>
      <c r="BK229" s="29">
        <v>104211</v>
      </c>
    </row>
    <row r="230" spans="1:63" x14ac:dyDescent="0.2">
      <c r="A230" s="14" t="s">
        <v>141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/>
      <c r="H230" s="29"/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13">
        <v>0</v>
      </c>
      <c r="P230" s="29">
        <v>0</v>
      </c>
      <c r="Q230" s="29">
        <v>0</v>
      </c>
      <c r="R230" s="29">
        <v>0</v>
      </c>
      <c r="S230" s="29">
        <v>0</v>
      </c>
      <c r="T230" s="13">
        <v>0</v>
      </c>
      <c r="U230" s="30">
        <v>35715</v>
      </c>
      <c r="V230" s="30">
        <v>34873</v>
      </c>
      <c r="W230" s="30">
        <v>70589</v>
      </c>
      <c r="X230" s="27">
        <v>34913</v>
      </c>
      <c r="Y230" s="30">
        <v>45157</v>
      </c>
      <c r="Z230" s="29">
        <v>49093</v>
      </c>
      <c r="AA230" s="29">
        <v>43593</v>
      </c>
      <c r="AB230" s="29">
        <v>172751</v>
      </c>
      <c r="AC230" s="29">
        <v>40426</v>
      </c>
      <c r="AD230" s="29">
        <v>41348</v>
      </c>
      <c r="AE230" s="29">
        <v>42909</v>
      </c>
      <c r="AF230" s="29">
        <v>44249</v>
      </c>
      <c r="AG230" s="29">
        <v>168936</v>
      </c>
      <c r="AH230" s="29">
        <v>43207</v>
      </c>
      <c r="AI230" s="29">
        <v>40484</v>
      </c>
      <c r="AJ230" s="29">
        <v>42005</v>
      </c>
      <c r="AK230" s="29">
        <v>38861</v>
      </c>
      <c r="AL230" s="29">
        <v>164557</v>
      </c>
      <c r="AM230" s="29">
        <v>36305</v>
      </c>
      <c r="AN230" s="29">
        <v>37813</v>
      </c>
      <c r="AO230" s="29">
        <v>48800</v>
      </c>
      <c r="AP230" s="29">
        <v>31474</v>
      </c>
      <c r="AQ230" s="29">
        <v>154392</v>
      </c>
      <c r="AR230" s="29">
        <v>32154</v>
      </c>
      <c r="AS230" s="29">
        <v>32437</v>
      </c>
      <c r="AT230" s="29">
        <v>33264</v>
      </c>
      <c r="AU230" s="29">
        <v>30544</v>
      </c>
      <c r="AV230" s="29">
        <v>128399</v>
      </c>
      <c r="AW230" s="29">
        <v>31777</v>
      </c>
      <c r="AX230" s="29">
        <v>32397</v>
      </c>
      <c r="AY230" s="29">
        <v>34543</v>
      </c>
      <c r="AZ230" s="29">
        <v>32331</v>
      </c>
      <c r="BA230" s="29">
        <v>131048</v>
      </c>
      <c r="BB230" s="29">
        <v>33763</v>
      </c>
      <c r="BC230" s="29">
        <v>35068</v>
      </c>
      <c r="BD230" s="29">
        <v>38258</v>
      </c>
      <c r="BE230" s="29">
        <v>38326</v>
      </c>
      <c r="BF230" s="29">
        <v>145415</v>
      </c>
      <c r="BG230" s="29">
        <v>31190</v>
      </c>
      <c r="BH230" s="29">
        <v>10264</v>
      </c>
      <c r="BI230" s="29">
        <v>8644</v>
      </c>
      <c r="BJ230" s="29">
        <v>9495</v>
      </c>
      <c r="BK230" s="29">
        <v>59593</v>
      </c>
    </row>
    <row r="231" spans="1:63" x14ac:dyDescent="0.2">
      <c r="A231" s="14" t="s">
        <v>356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/>
      <c r="H231" s="29"/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13">
        <v>0</v>
      </c>
      <c r="P231" s="29">
        <v>0</v>
      </c>
      <c r="Q231" s="29">
        <v>0</v>
      </c>
      <c r="R231" s="29">
        <v>0</v>
      </c>
      <c r="S231" s="29">
        <v>0</v>
      </c>
      <c r="T231" s="13">
        <v>0</v>
      </c>
      <c r="U231" s="30">
        <v>0</v>
      </c>
      <c r="V231" s="30">
        <v>9897</v>
      </c>
      <c r="W231" s="30">
        <v>9897</v>
      </c>
      <c r="X231" s="27">
        <v>3443</v>
      </c>
      <c r="Y231" s="30">
        <v>5022</v>
      </c>
      <c r="Z231" s="29">
        <v>9312</v>
      </c>
      <c r="AA231" s="29">
        <v>52615</v>
      </c>
      <c r="AB231" s="29">
        <v>70392</v>
      </c>
      <c r="AC231" s="29">
        <v>17453</v>
      </c>
      <c r="AD231" s="29">
        <v>22608</v>
      </c>
      <c r="AE231" s="29">
        <v>66822</v>
      </c>
      <c r="AF231" s="29">
        <v>92623</v>
      </c>
      <c r="AG231" s="29">
        <v>199506</v>
      </c>
      <c r="AH231" s="29">
        <v>85849</v>
      </c>
      <c r="AI231" s="29">
        <v>99570</v>
      </c>
      <c r="AJ231" s="29">
        <v>116077</v>
      </c>
      <c r="AK231" s="29">
        <v>112043</v>
      </c>
      <c r="AL231" s="29">
        <v>413539</v>
      </c>
      <c r="AM231" s="29">
        <v>87573</v>
      </c>
      <c r="AN231" s="29">
        <v>125441</v>
      </c>
      <c r="AO231" s="29">
        <v>10344</v>
      </c>
      <c r="AP231" s="29">
        <v>9992</v>
      </c>
      <c r="AQ231" s="29">
        <v>233350</v>
      </c>
      <c r="AR231" s="29">
        <v>7392</v>
      </c>
      <c r="AS231" s="29">
        <v>14696</v>
      </c>
      <c r="AT231" s="29">
        <v>17320</v>
      </c>
      <c r="AU231" s="29">
        <v>30069</v>
      </c>
      <c r="AV231" s="29">
        <v>69477</v>
      </c>
      <c r="AW231" s="29">
        <v>19269</v>
      </c>
      <c r="AX231" s="29">
        <v>19984</v>
      </c>
      <c r="AY231" s="29">
        <v>21378</v>
      </c>
      <c r="AZ231" s="29">
        <v>23305</v>
      </c>
      <c r="BA231" s="29">
        <v>83936</v>
      </c>
      <c r="BB231" s="29">
        <v>22670</v>
      </c>
      <c r="BC231" s="29">
        <v>23184</v>
      </c>
      <c r="BD231" s="29">
        <v>24086</v>
      </c>
      <c r="BE231" s="29">
        <v>25468</v>
      </c>
      <c r="BF231" s="29">
        <v>95408</v>
      </c>
      <c r="BG231" s="29">
        <v>21968</v>
      </c>
      <c r="BH231" s="29">
        <v>13834</v>
      </c>
      <c r="BI231" s="29">
        <v>22106</v>
      </c>
      <c r="BJ231" s="29">
        <v>23520</v>
      </c>
      <c r="BK231" s="29">
        <v>81428</v>
      </c>
    </row>
    <row r="232" spans="1:63" x14ac:dyDescent="0.2">
      <c r="A232" s="14" t="s">
        <v>171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30">
        <v>429</v>
      </c>
      <c r="Z232" s="29">
        <v>0</v>
      </c>
      <c r="AA232" s="29">
        <v>0</v>
      </c>
      <c r="AB232" s="29">
        <v>429</v>
      </c>
      <c r="AC232" s="29">
        <v>1440</v>
      </c>
      <c r="AD232" s="29">
        <v>1418</v>
      </c>
      <c r="AE232" s="29">
        <v>1536</v>
      </c>
      <c r="AF232" s="29">
        <v>4743</v>
      </c>
      <c r="AG232" s="29">
        <v>9136</v>
      </c>
      <c r="AH232" s="29">
        <v>5735</v>
      </c>
      <c r="AI232" s="29">
        <v>17023</v>
      </c>
      <c r="AJ232" s="29">
        <v>27848</v>
      </c>
      <c r="AK232" s="29">
        <v>28712</v>
      </c>
      <c r="AL232" s="29">
        <v>79318</v>
      </c>
      <c r="AM232" s="29">
        <v>24022</v>
      </c>
      <c r="AN232" s="29">
        <v>100505</v>
      </c>
      <c r="AO232" s="29">
        <v>56805</v>
      </c>
      <c r="AP232" s="29">
        <v>53662</v>
      </c>
      <c r="AQ232" s="29">
        <v>234994</v>
      </c>
      <c r="AR232" s="29">
        <v>23797</v>
      </c>
      <c r="AS232" s="29">
        <v>29806</v>
      </c>
      <c r="AT232" s="29">
        <v>28190</v>
      </c>
      <c r="AU232" s="29">
        <v>62959</v>
      </c>
      <c r="AV232" s="29">
        <v>144752</v>
      </c>
      <c r="AW232" s="29">
        <v>15527</v>
      </c>
      <c r="AX232" s="29">
        <v>15870</v>
      </c>
      <c r="AY232" s="29">
        <v>21608</v>
      </c>
      <c r="AZ232" s="29">
        <v>16072</v>
      </c>
      <c r="BA232" s="29">
        <v>69077</v>
      </c>
      <c r="BB232" s="29">
        <v>10649</v>
      </c>
      <c r="BC232" s="29">
        <v>22323</v>
      </c>
      <c r="BD232" s="29">
        <v>19686</v>
      </c>
      <c r="BE232" s="29">
        <v>44481</v>
      </c>
      <c r="BF232" s="29">
        <v>97139</v>
      </c>
      <c r="BG232" s="29">
        <v>75284</v>
      </c>
      <c r="BH232" s="29">
        <v>39470</v>
      </c>
      <c r="BI232" s="29">
        <v>35405</v>
      </c>
      <c r="BJ232" s="29">
        <v>50198</v>
      </c>
      <c r="BK232" s="29">
        <v>200357</v>
      </c>
    </row>
    <row r="233" spans="1:63" x14ac:dyDescent="0.2">
      <c r="A233" s="33" t="s">
        <v>181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4934</v>
      </c>
      <c r="AB233" s="29">
        <v>4934</v>
      </c>
      <c r="AC233" s="29">
        <v>16251</v>
      </c>
      <c r="AD233" s="29">
        <v>192297</v>
      </c>
      <c r="AE233" s="29">
        <v>193966</v>
      </c>
      <c r="AF233" s="29">
        <v>253032</v>
      </c>
      <c r="AG233" s="29">
        <v>655545</v>
      </c>
      <c r="AH233" s="29">
        <v>228238</v>
      </c>
      <c r="AI233" s="29">
        <v>354385</v>
      </c>
      <c r="AJ233" s="29">
        <v>333858</v>
      </c>
      <c r="AK233" s="29">
        <v>358889</v>
      </c>
      <c r="AL233" s="29">
        <v>1275370</v>
      </c>
      <c r="AM233" s="29">
        <v>337224</v>
      </c>
      <c r="AN233" s="29">
        <v>634125</v>
      </c>
      <c r="AO233" s="29">
        <v>455410</v>
      </c>
      <c r="AP233" s="29">
        <v>482169</v>
      </c>
      <c r="AQ233" s="29">
        <v>1908928</v>
      </c>
      <c r="AR233" s="29">
        <v>482442</v>
      </c>
      <c r="AS233" s="29">
        <v>238255</v>
      </c>
      <c r="AT233" s="29">
        <v>260830</v>
      </c>
      <c r="AU233" s="29">
        <v>1177996</v>
      </c>
      <c r="AV233" s="29">
        <v>2159523</v>
      </c>
      <c r="AW233" s="29">
        <v>296769</v>
      </c>
      <c r="AX233" s="29">
        <v>319193</v>
      </c>
      <c r="AY233" s="29">
        <v>200090</v>
      </c>
      <c r="AZ233" s="29">
        <v>190116</v>
      </c>
      <c r="BA233" s="29">
        <v>1006168</v>
      </c>
      <c r="BB233" s="29">
        <v>148301</v>
      </c>
      <c r="BC233" s="29">
        <v>194369</v>
      </c>
      <c r="BD233" s="29">
        <v>146671</v>
      </c>
      <c r="BE233" s="29">
        <v>300581</v>
      </c>
      <c r="BF233" s="29">
        <v>789922</v>
      </c>
      <c r="BG233" s="29">
        <v>176313</v>
      </c>
      <c r="BH233" s="29">
        <v>194395</v>
      </c>
      <c r="BI233" s="29">
        <v>207840</v>
      </c>
      <c r="BJ233" s="29">
        <v>88081</v>
      </c>
      <c r="BK233" s="29">
        <v>666629</v>
      </c>
    </row>
    <row r="234" spans="1:63" x14ac:dyDescent="0.2">
      <c r="A234" s="34" t="s">
        <v>361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21799</v>
      </c>
      <c r="AF234" s="29">
        <v>54112</v>
      </c>
      <c r="AG234" s="29">
        <v>75911</v>
      </c>
      <c r="AH234" s="29">
        <v>59319</v>
      </c>
      <c r="AI234" s="29">
        <v>64488</v>
      </c>
      <c r="AJ234" s="29">
        <v>72992</v>
      </c>
      <c r="AK234" s="29">
        <v>124071</v>
      </c>
      <c r="AL234" s="29">
        <v>320870</v>
      </c>
      <c r="AM234" s="29">
        <v>143796</v>
      </c>
      <c r="AN234" s="29">
        <v>160276</v>
      </c>
      <c r="AO234" s="29">
        <v>222686</v>
      </c>
      <c r="AP234" s="29">
        <v>220048</v>
      </c>
      <c r="AQ234" s="29">
        <v>746806</v>
      </c>
      <c r="AR234" s="29">
        <v>98969</v>
      </c>
      <c r="AS234" s="29">
        <v>71612</v>
      </c>
      <c r="AT234" s="29">
        <v>66251</v>
      </c>
      <c r="AU234" s="29">
        <v>88822</v>
      </c>
      <c r="AV234" s="29">
        <v>325654</v>
      </c>
      <c r="AW234" s="29">
        <v>61377</v>
      </c>
      <c r="AX234" s="29">
        <v>63815</v>
      </c>
      <c r="AY234" s="29">
        <v>71742</v>
      </c>
      <c r="AZ234" s="29">
        <v>78308</v>
      </c>
      <c r="BA234" s="29">
        <v>275242</v>
      </c>
      <c r="BB234" s="29">
        <v>66509</v>
      </c>
      <c r="BC234" s="29">
        <v>73439</v>
      </c>
      <c r="BD234" s="29">
        <v>79886</v>
      </c>
      <c r="BE234" s="29">
        <v>83564</v>
      </c>
      <c r="BF234" s="29">
        <v>303398</v>
      </c>
      <c r="BG234" s="29">
        <v>63759</v>
      </c>
      <c r="BH234" s="29">
        <v>16479</v>
      </c>
      <c r="BI234" s="29">
        <v>22410</v>
      </c>
      <c r="BJ234" s="29">
        <v>143429</v>
      </c>
      <c r="BK234" s="29">
        <v>246077</v>
      </c>
    </row>
    <row r="235" spans="1:63" x14ac:dyDescent="0.2">
      <c r="A235" s="34" t="s">
        <v>187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623</v>
      </c>
      <c r="AD235" s="29">
        <v>10146</v>
      </c>
      <c r="AE235" s="29">
        <v>41923</v>
      </c>
      <c r="AF235" s="29">
        <v>96827</v>
      </c>
      <c r="AG235" s="29">
        <v>149518</v>
      </c>
      <c r="AH235" s="29">
        <v>86193</v>
      </c>
      <c r="AI235" s="29">
        <v>138214</v>
      </c>
      <c r="AJ235" s="29">
        <v>178290</v>
      </c>
      <c r="AK235" s="29">
        <v>177512</v>
      </c>
      <c r="AL235" s="29">
        <v>580209</v>
      </c>
      <c r="AM235" s="29">
        <v>146656</v>
      </c>
      <c r="AN235" s="29">
        <v>175629</v>
      </c>
      <c r="AO235" s="29">
        <v>208155</v>
      </c>
      <c r="AP235" s="29">
        <v>220070</v>
      </c>
      <c r="AQ235" s="29">
        <v>750510</v>
      </c>
      <c r="AR235" s="29">
        <v>165218</v>
      </c>
      <c r="AS235" s="29">
        <v>138790</v>
      </c>
      <c r="AT235" s="29">
        <v>86561</v>
      </c>
      <c r="AU235" s="29">
        <v>111342</v>
      </c>
      <c r="AV235" s="29">
        <v>501911</v>
      </c>
      <c r="AW235" s="29">
        <v>119116</v>
      </c>
      <c r="AX235" s="29">
        <v>114256</v>
      </c>
      <c r="AY235" s="29">
        <v>103501</v>
      </c>
      <c r="AZ235" s="29">
        <v>71959</v>
      </c>
      <c r="BA235" s="29">
        <v>408832</v>
      </c>
      <c r="BB235" s="29">
        <v>69534</v>
      </c>
      <c r="BC235" s="29">
        <v>64748</v>
      </c>
      <c r="BD235" s="29">
        <v>82509</v>
      </c>
      <c r="BE235" s="29">
        <v>75092</v>
      </c>
      <c r="BF235" s="29">
        <v>291883</v>
      </c>
      <c r="BG235" s="29">
        <v>70547</v>
      </c>
      <c r="BH235" s="29">
        <v>69607</v>
      </c>
      <c r="BI235" s="29">
        <v>85671</v>
      </c>
      <c r="BJ235" s="29">
        <v>85998</v>
      </c>
      <c r="BK235" s="29">
        <v>311823</v>
      </c>
    </row>
    <row r="236" spans="1:63" x14ac:dyDescent="0.2">
      <c r="A236" s="34" t="s">
        <v>343</v>
      </c>
      <c r="B236" s="73">
        <v>0</v>
      </c>
      <c r="C236" s="73">
        <v>0</v>
      </c>
      <c r="D236" s="73">
        <v>0</v>
      </c>
      <c r="E236" s="73">
        <v>0</v>
      </c>
      <c r="F236" s="73">
        <v>0</v>
      </c>
      <c r="G236" s="73">
        <v>0</v>
      </c>
      <c r="H236" s="73">
        <v>0</v>
      </c>
      <c r="I236" s="73">
        <v>0</v>
      </c>
      <c r="J236" s="73">
        <v>0</v>
      </c>
      <c r="K236" s="73">
        <v>0</v>
      </c>
      <c r="L236" s="73">
        <v>0</v>
      </c>
      <c r="M236" s="73">
        <v>0</v>
      </c>
      <c r="N236" s="73">
        <v>0</v>
      </c>
      <c r="O236" s="73">
        <v>0</v>
      </c>
      <c r="P236" s="73">
        <v>0</v>
      </c>
      <c r="Q236" s="73">
        <v>0</v>
      </c>
      <c r="R236" s="73">
        <v>0</v>
      </c>
      <c r="S236" s="73">
        <v>0</v>
      </c>
      <c r="T236" s="73">
        <v>0</v>
      </c>
      <c r="U236" s="73">
        <v>0</v>
      </c>
      <c r="V236" s="73">
        <v>0</v>
      </c>
      <c r="W236" s="73">
        <v>0</v>
      </c>
      <c r="X236" s="73">
        <v>0</v>
      </c>
      <c r="Y236" s="73">
        <v>0</v>
      </c>
      <c r="Z236" s="73">
        <v>0</v>
      </c>
      <c r="AA236" s="73">
        <v>0</v>
      </c>
      <c r="AB236" s="73">
        <v>0</v>
      </c>
      <c r="AC236" s="73">
        <v>0</v>
      </c>
      <c r="AD236" s="73">
        <v>0</v>
      </c>
      <c r="AE236" s="73">
        <v>0</v>
      </c>
      <c r="AF236" s="73">
        <v>0</v>
      </c>
      <c r="AG236" s="73">
        <v>0</v>
      </c>
      <c r="AH236" s="73">
        <v>0</v>
      </c>
      <c r="AI236" s="73">
        <v>0</v>
      </c>
      <c r="AJ236" s="73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</row>
    <row r="237" spans="1:63" x14ac:dyDescent="0.2">
      <c r="A237" s="34" t="s">
        <v>344</v>
      </c>
      <c r="B237" s="73">
        <v>0</v>
      </c>
      <c r="C237" s="73">
        <v>0</v>
      </c>
      <c r="D237" s="73">
        <v>0</v>
      </c>
      <c r="E237" s="73"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73">
        <v>0</v>
      </c>
      <c r="Q237" s="73">
        <v>0</v>
      </c>
      <c r="R237" s="73">
        <v>0</v>
      </c>
      <c r="S237" s="73">
        <v>0</v>
      </c>
      <c r="T237" s="73">
        <v>0</v>
      </c>
      <c r="U237" s="73">
        <v>0</v>
      </c>
      <c r="V237" s="73">
        <v>0</v>
      </c>
      <c r="W237" s="73">
        <v>0</v>
      </c>
      <c r="X237" s="73">
        <v>0</v>
      </c>
      <c r="Y237" s="73">
        <v>0</v>
      </c>
      <c r="Z237" s="73">
        <v>0</v>
      </c>
      <c r="AA237" s="73">
        <v>0</v>
      </c>
      <c r="AB237" s="73">
        <v>0</v>
      </c>
      <c r="AC237" s="73">
        <v>0</v>
      </c>
      <c r="AD237" s="73">
        <v>0</v>
      </c>
      <c r="AE237" s="73">
        <v>0</v>
      </c>
      <c r="AF237" s="73">
        <v>0</v>
      </c>
      <c r="AG237" s="73">
        <v>0</v>
      </c>
      <c r="AH237" s="73">
        <v>0</v>
      </c>
      <c r="AI237" s="73">
        <v>0</v>
      </c>
      <c r="AJ237" s="73">
        <v>0</v>
      </c>
      <c r="AK237" s="29">
        <v>20337</v>
      </c>
      <c r="AL237" s="29">
        <v>20337</v>
      </c>
      <c r="AM237" s="29">
        <v>47808</v>
      </c>
      <c r="AN237" s="29">
        <v>51120</v>
      </c>
      <c r="AO237" s="29">
        <v>54051</v>
      </c>
      <c r="AP237" s="29">
        <v>59100</v>
      </c>
      <c r="AQ237" s="29">
        <v>212079</v>
      </c>
      <c r="AR237" s="29">
        <v>48971</v>
      </c>
      <c r="AS237" s="29">
        <v>56526</v>
      </c>
      <c r="AT237" s="29">
        <v>58753</v>
      </c>
      <c r="AU237" s="29">
        <v>61439</v>
      </c>
      <c r="AV237" s="29">
        <v>225689</v>
      </c>
      <c r="AW237" s="29">
        <v>57574</v>
      </c>
      <c r="AX237" s="29">
        <v>75864</v>
      </c>
      <c r="AY237" s="29">
        <v>82971</v>
      </c>
      <c r="AZ237" s="29">
        <v>90354</v>
      </c>
      <c r="BA237" s="29">
        <v>306763</v>
      </c>
      <c r="BB237" s="29">
        <v>77603</v>
      </c>
      <c r="BC237" s="29">
        <v>91150</v>
      </c>
      <c r="BD237" s="29">
        <v>101302</v>
      </c>
      <c r="BE237" s="29">
        <v>109009</v>
      </c>
      <c r="BF237" s="29">
        <v>379064</v>
      </c>
      <c r="BG237" s="29">
        <v>99084</v>
      </c>
      <c r="BH237" s="29">
        <v>96883</v>
      </c>
      <c r="BI237" s="29">
        <v>113896</v>
      </c>
      <c r="BJ237" s="29">
        <v>128275</v>
      </c>
      <c r="BK237" s="29">
        <v>438138</v>
      </c>
    </row>
    <row r="238" spans="1:63" x14ac:dyDescent="0.2">
      <c r="A238" s="34" t="s">
        <v>345</v>
      </c>
      <c r="B238" s="73">
        <v>0</v>
      </c>
      <c r="C238" s="73">
        <v>0</v>
      </c>
      <c r="D238" s="73">
        <v>0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73">
        <v>0</v>
      </c>
      <c r="Q238" s="73">
        <v>0</v>
      </c>
      <c r="R238" s="73">
        <v>0</v>
      </c>
      <c r="S238" s="73">
        <v>0</v>
      </c>
      <c r="T238" s="73">
        <v>0</v>
      </c>
      <c r="U238" s="73">
        <v>0</v>
      </c>
      <c r="V238" s="73">
        <v>0</v>
      </c>
      <c r="W238" s="73">
        <v>0</v>
      </c>
      <c r="X238" s="73">
        <v>0</v>
      </c>
      <c r="Y238" s="73">
        <v>0</v>
      </c>
      <c r="Z238" s="73">
        <v>0</v>
      </c>
      <c r="AA238" s="73">
        <v>0</v>
      </c>
      <c r="AB238" s="73">
        <v>0</v>
      </c>
      <c r="AC238" s="73">
        <v>0</v>
      </c>
      <c r="AD238" s="73">
        <v>0</v>
      </c>
      <c r="AE238" s="73">
        <v>0</v>
      </c>
      <c r="AF238" s="73">
        <v>0</v>
      </c>
      <c r="AG238" s="73">
        <v>0</v>
      </c>
      <c r="AH238" s="73">
        <v>0</v>
      </c>
      <c r="AI238" s="73">
        <v>0</v>
      </c>
      <c r="AJ238" s="73">
        <v>0</v>
      </c>
      <c r="AK238" s="29">
        <v>0</v>
      </c>
      <c r="AL238" s="29">
        <v>0</v>
      </c>
      <c r="AM238" s="29">
        <v>4341</v>
      </c>
      <c r="AN238" s="29">
        <v>2604</v>
      </c>
      <c r="AO238" s="29">
        <v>2700</v>
      </c>
      <c r="AP238" s="29">
        <v>2188</v>
      </c>
      <c r="AQ238" s="29">
        <v>11833</v>
      </c>
      <c r="AR238" s="29">
        <v>2462</v>
      </c>
      <c r="AS238" s="29">
        <v>2563</v>
      </c>
      <c r="AT238" s="29">
        <v>2775</v>
      </c>
      <c r="AU238" s="29">
        <v>2401</v>
      </c>
      <c r="AV238" s="29">
        <v>10201</v>
      </c>
      <c r="AW238" s="29">
        <v>2679</v>
      </c>
      <c r="AX238" s="29">
        <v>2959</v>
      </c>
      <c r="AY238" s="29">
        <v>3856</v>
      </c>
      <c r="AZ238" s="29">
        <v>2897</v>
      </c>
      <c r="BA238" s="29">
        <v>12391</v>
      </c>
      <c r="BB238" s="29">
        <v>3200</v>
      </c>
      <c r="BC238" s="29">
        <v>3454</v>
      </c>
      <c r="BD238" s="29">
        <v>4034</v>
      </c>
      <c r="BE238" s="29">
        <v>3170</v>
      </c>
      <c r="BF238" s="29">
        <v>13858</v>
      </c>
      <c r="BG238" s="29">
        <v>3239</v>
      </c>
      <c r="BH238" s="29">
        <v>213</v>
      </c>
      <c r="BI238" s="29">
        <v>861</v>
      </c>
      <c r="BJ238" s="29">
        <v>1313</v>
      </c>
      <c r="BK238" s="29">
        <v>5626</v>
      </c>
    </row>
    <row r="239" spans="1:63" x14ac:dyDescent="0.2">
      <c r="A239" s="34" t="s">
        <v>346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73">
        <v>0</v>
      </c>
      <c r="Q239" s="73">
        <v>0</v>
      </c>
      <c r="R239" s="73">
        <v>0</v>
      </c>
      <c r="S239" s="73">
        <v>0</v>
      </c>
      <c r="T239" s="73">
        <v>0</v>
      </c>
      <c r="U239" s="73">
        <v>0</v>
      </c>
      <c r="V239" s="73">
        <v>0</v>
      </c>
      <c r="W239" s="73">
        <v>0</v>
      </c>
      <c r="X239" s="73">
        <v>0</v>
      </c>
      <c r="Y239" s="73">
        <v>0</v>
      </c>
      <c r="Z239" s="73">
        <v>0</v>
      </c>
      <c r="AA239" s="73">
        <v>0</v>
      </c>
      <c r="AB239" s="73">
        <v>0</v>
      </c>
      <c r="AC239" s="73">
        <v>0</v>
      </c>
      <c r="AD239" s="73">
        <v>0</v>
      </c>
      <c r="AE239" s="73">
        <v>0</v>
      </c>
      <c r="AF239" s="73">
        <v>0</v>
      </c>
      <c r="AG239" s="73">
        <v>0</v>
      </c>
      <c r="AH239" s="73">
        <v>0</v>
      </c>
      <c r="AI239" s="73">
        <v>0</v>
      </c>
      <c r="AJ239" s="73">
        <v>0</v>
      </c>
      <c r="AK239" s="29">
        <v>2518</v>
      </c>
      <c r="AL239" s="29">
        <v>2518</v>
      </c>
      <c r="AM239" s="29">
        <v>8296</v>
      </c>
      <c r="AN239" s="29">
        <v>7342</v>
      </c>
      <c r="AO239" s="29">
        <v>6768</v>
      </c>
      <c r="AP239" s="29">
        <v>7271</v>
      </c>
      <c r="AQ239" s="29">
        <v>29677</v>
      </c>
      <c r="AR239" s="29">
        <v>6999</v>
      </c>
      <c r="AS239" s="29">
        <v>6990</v>
      </c>
      <c r="AT239" s="29">
        <v>6566</v>
      </c>
      <c r="AU239" s="29">
        <v>7146</v>
      </c>
      <c r="AV239" s="29">
        <v>27701</v>
      </c>
      <c r="AW239" s="29">
        <v>7334</v>
      </c>
      <c r="AX239" s="29">
        <v>10013</v>
      </c>
      <c r="AY239" s="29">
        <v>7434</v>
      </c>
      <c r="AZ239" s="29">
        <v>9938</v>
      </c>
      <c r="BA239" s="29">
        <v>34719</v>
      </c>
      <c r="BB239" s="29">
        <v>7951</v>
      </c>
      <c r="BC239" s="29">
        <v>7936</v>
      </c>
      <c r="BD239" s="29">
        <v>8138</v>
      </c>
      <c r="BE239" s="29">
        <v>10110</v>
      </c>
      <c r="BF239" s="29">
        <v>34135</v>
      </c>
      <c r="BG239" s="29">
        <v>9152</v>
      </c>
      <c r="BH239" s="29">
        <v>8637</v>
      </c>
      <c r="BI239" s="29">
        <v>8459</v>
      </c>
      <c r="BJ239" s="29">
        <v>9750</v>
      </c>
      <c r="BK239" s="29">
        <v>35998</v>
      </c>
    </row>
    <row r="240" spans="1:63" x14ac:dyDescent="0.2">
      <c r="A240" s="34" t="s">
        <v>395</v>
      </c>
      <c r="B240" s="73">
        <v>0</v>
      </c>
      <c r="C240" s="73">
        <v>0</v>
      </c>
      <c r="D240" s="73"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73">
        <v>0</v>
      </c>
      <c r="R240" s="73">
        <v>0</v>
      </c>
      <c r="S240" s="73">
        <v>0</v>
      </c>
      <c r="T240" s="73">
        <v>0</v>
      </c>
      <c r="U240" s="73">
        <v>0</v>
      </c>
      <c r="V240" s="73">
        <v>0</v>
      </c>
      <c r="W240" s="73">
        <v>0</v>
      </c>
      <c r="X240" s="73">
        <v>0</v>
      </c>
      <c r="Y240" s="73">
        <v>0</v>
      </c>
      <c r="Z240" s="73">
        <v>0</v>
      </c>
      <c r="AA240" s="73">
        <v>0</v>
      </c>
      <c r="AB240" s="73">
        <v>0</v>
      </c>
      <c r="AC240" s="73">
        <v>0</v>
      </c>
      <c r="AD240" s="73">
        <v>0</v>
      </c>
      <c r="AE240" s="73">
        <v>0</v>
      </c>
      <c r="AF240" s="73">
        <v>0</v>
      </c>
      <c r="AG240" s="73">
        <v>0</v>
      </c>
      <c r="AH240" s="73">
        <v>0</v>
      </c>
      <c r="AI240" s="73">
        <v>0</v>
      </c>
      <c r="AJ240" s="73">
        <v>0</v>
      </c>
      <c r="AK240" s="73">
        <v>0</v>
      </c>
      <c r="AL240" s="73">
        <v>0</v>
      </c>
      <c r="AM240" s="73">
        <v>0</v>
      </c>
      <c r="AN240" s="73">
        <v>0</v>
      </c>
      <c r="AO240" s="73">
        <v>0</v>
      </c>
      <c r="AP240" s="73">
        <v>0</v>
      </c>
      <c r="AQ240" s="73">
        <v>0</v>
      </c>
      <c r="AR240" s="73">
        <v>0</v>
      </c>
      <c r="AS240" s="73">
        <v>0</v>
      </c>
      <c r="AT240" s="73">
        <v>0</v>
      </c>
      <c r="AU240" s="73">
        <v>0</v>
      </c>
      <c r="AV240" s="73">
        <v>0</v>
      </c>
      <c r="AW240" s="29">
        <v>2825</v>
      </c>
      <c r="AX240" s="29">
        <v>930</v>
      </c>
      <c r="AY240" s="29">
        <v>32308</v>
      </c>
      <c r="AZ240" s="29">
        <v>86712</v>
      </c>
      <c r="BA240" s="29">
        <v>122775</v>
      </c>
      <c r="BB240" s="29">
        <v>95040</v>
      </c>
      <c r="BC240" s="29">
        <v>103630</v>
      </c>
      <c r="BD240" s="29">
        <v>107521</v>
      </c>
      <c r="BE240" s="29">
        <v>109447</v>
      </c>
      <c r="BF240" s="29">
        <v>415638</v>
      </c>
      <c r="BG240" s="29">
        <v>86372</v>
      </c>
      <c r="BH240" s="29">
        <v>68136</v>
      </c>
      <c r="BI240" s="29">
        <v>113171</v>
      </c>
      <c r="BJ240" s="29">
        <v>94377</v>
      </c>
      <c r="BK240" s="29">
        <v>362056</v>
      </c>
    </row>
    <row r="241" spans="1:63" x14ac:dyDescent="0.2">
      <c r="A241" s="34" t="s">
        <v>387</v>
      </c>
      <c r="B241" s="73">
        <v>0</v>
      </c>
      <c r="C241" s="73">
        <v>0</v>
      </c>
      <c r="D241" s="73">
        <v>0</v>
      </c>
      <c r="E241" s="73">
        <v>0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73">
        <v>0</v>
      </c>
      <c r="Q241" s="73">
        <v>0</v>
      </c>
      <c r="R241" s="73">
        <v>0</v>
      </c>
      <c r="S241" s="73">
        <v>0</v>
      </c>
      <c r="T241" s="73">
        <v>0</v>
      </c>
      <c r="U241" s="73">
        <v>0</v>
      </c>
      <c r="V241" s="73">
        <v>0</v>
      </c>
      <c r="W241" s="73">
        <v>0</v>
      </c>
      <c r="X241" s="73">
        <v>0</v>
      </c>
      <c r="Y241" s="73">
        <v>0</v>
      </c>
      <c r="Z241" s="73">
        <v>0</v>
      </c>
      <c r="AA241" s="73">
        <v>0</v>
      </c>
      <c r="AB241" s="73">
        <v>0</v>
      </c>
      <c r="AC241" s="73">
        <v>0</v>
      </c>
      <c r="AD241" s="73">
        <v>0</v>
      </c>
      <c r="AE241" s="73">
        <v>0</v>
      </c>
      <c r="AF241" s="73">
        <v>0</v>
      </c>
      <c r="AG241" s="73">
        <v>0</v>
      </c>
      <c r="AH241" s="73">
        <v>0</v>
      </c>
      <c r="AI241" s="73">
        <v>0</v>
      </c>
      <c r="AJ241" s="73">
        <v>0</v>
      </c>
      <c r="AK241" s="73">
        <v>0</v>
      </c>
      <c r="AL241" s="73">
        <v>0</v>
      </c>
      <c r="AM241" s="73">
        <v>0</v>
      </c>
      <c r="AN241" s="73">
        <v>0</v>
      </c>
      <c r="AO241" s="73">
        <v>0</v>
      </c>
      <c r="AP241" s="73">
        <v>0</v>
      </c>
      <c r="AQ241" s="73">
        <v>0</v>
      </c>
      <c r="AR241" s="73">
        <v>0</v>
      </c>
      <c r="AS241" s="73">
        <v>0</v>
      </c>
      <c r="AT241" s="73">
        <v>0</v>
      </c>
      <c r="AU241" s="73">
        <v>0</v>
      </c>
      <c r="AV241" s="73">
        <v>0</v>
      </c>
      <c r="AW241" s="73">
        <v>0</v>
      </c>
      <c r="AX241" s="73">
        <v>0</v>
      </c>
      <c r="AY241" s="73">
        <v>0</v>
      </c>
      <c r="AZ241" s="29">
        <v>0</v>
      </c>
      <c r="BA241" s="29">
        <v>0</v>
      </c>
      <c r="BB241" s="29">
        <v>29533</v>
      </c>
      <c r="BC241" s="29">
        <v>66376</v>
      </c>
      <c r="BD241" s="29">
        <v>108292</v>
      </c>
      <c r="BE241" s="29">
        <v>195790</v>
      </c>
      <c r="BF241" s="29">
        <v>399991</v>
      </c>
      <c r="BG241" s="29">
        <v>157752</v>
      </c>
      <c r="BH241" s="29">
        <v>125050</v>
      </c>
      <c r="BI241" s="29">
        <v>126851</v>
      </c>
      <c r="BJ241" s="29">
        <v>198095</v>
      </c>
      <c r="BK241" s="29">
        <v>607748</v>
      </c>
    </row>
    <row r="242" spans="1:63" x14ac:dyDescent="0.2">
      <c r="A242" s="34" t="s">
        <v>396</v>
      </c>
      <c r="B242" s="73">
        <v>0</v>
      </c>
      <c r="C242" s="73">
        <v>0</v>
      </c>
      <c r="D242" s="73">
        <v>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73">
        <v>0</v>
      </c>
      <c r="Q242" s="73">
        <v>0</v>
      </c>
      <c r="R242" s="73">
        <v>0</v>
      </c>
      <c r="S242" s="73">
        <v>0</v>
      </c>
      <c r="T242" s="73">
        <v>0</v>
      </c>
      <c r="U242" s="73">
        <v>0</v>
      </c>
      <c r="V242" s="73">
        <v>0</v>
      </c>
      <c r="W242" s="73">
        <v>0</v>
      </c>
      <c r="X242" s="73">
        <v>0</v>
      </c>
      <c r="Y242" s="73">
        <v>0</v>
      </c>
      <c r="Z242" s="73">
        <v>0</v>
      </c>
      <c r="AA242" s="73">
        <v>0</v>
      </c>
      <c r="AB242" s="73">
        <v>0</v>
      </c>
      <c r="AC242" s="73">
        <v>0</v>
      </c>
      <c r="AD242" s="73">
        <v>0</v>
      </c>
      <c r="AE242" s="73">
        <v>0</v>
      </c>
      <c r="AF242" s="73">
        <v>0</v>
      </c>
      <c r="AG242" s="73">
        <v>0</v>
      </c>
      <c r="AH242" s="73">
        <v>0</v>
      </c>
      <c r="AI242" s="73">
        <v>0</v>
      </c>
      <c r="AJ242" s="73">
        <v>0</v>
      </c>
      <c r="AK242" s="73">
        <v>0</v>
      </c>
      <c r="AL242" s="73">
        <v>0</v>
      </c>
      <c r="AM242" s="73">
        <v>0</v>
      </c>
      <c r="AN242" s="73">
        <v>0</v>
      </c>
      <c r="AO242" s="73">
        <v>0</v>
      </c>
      <c r="AP242" s="73">
        <v>0</v>
      </c>
      <c r="AQ242" s="73">
        <v>0</v>
      </c>
      <c r="AR242" s="73">
        <v>0</v>
      </c>
      <c r="AS242" s="73">
        <v>0</v>
      </c>
      <c r="AT242" s="73">
        <v>0</v>
      </c>
      <c r="AU242" s="73">
        <v>0</v>
      </c>
      <c r="AV242" s="73">
        <v>0</v>
      </c>
      <c r="AW242" s="73">
        <v>0</v>
      </c>
      <c r="AX242" s="73">
        <v>0</v>
      </c>
      <c r="AY242" s="73">
        <v>0</v>
      </c>
      <c r="AZ242" s="73">
        <v>0</v>
      </c>
      <c r="BA242" s="73">
        <v>0</v>
      </c>
      <c r="BB242" s="73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</row>
    <row r="243" spans="1:63" x14ac:dyDescent="0.2">
      <c r="A243" s="34" t="s">
        <v>414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  <c r="BD243" s="29">
        <v>0</v>
      </c>
      <c r="BE243" s="29">
        <v>0</v>
      </c>
      <c r="BF243" s="29">
        <v>0</v>
      </c>
      <c r="BG243" s="29">
        <v>0</v>
      </c>
      <c r="BH243" s="29">
        <v>0</v>
      </c>
      <c r="BI243" s="29">
        <v>6</v>
      </c>
      <c r="BJ243" s="29">
        <v>0</v>
      </c>
      <c r="BK243" s="29">
        <v>6</v>
      </c>
    </row>
    <row r="244" spans="1:63" x14ac:dyDescent="0.2">
      <c r="A244" s="34" t="s">
        <v>413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P244" s="73">
        <v>0</v>
      </c>
      <c r="Q244" s="73">
        <v>0</v>
      </c>
      <c r="R244" s="73">
        <v>0</v>
      </c>
      <c r="S244" s="73">
        <v>0</v>
      </c>
      <c r="T244" s="73">
        <v>0</v>
      </c>
      <c r="U244" s="73">
        <v>0</v>
      </c>
      <c r="V244" s="73">
        <v>0</v>
      </c>
      <c r="W244" s="73">
        <v>0</v>
      </c>
      <c r="X244" s="73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73">
        <v>0</v>
      </c>
      <c r="AF244" s="73">
        <v>0</v>
      </c>
      <c r="AG244" s="73">
        <v>0</v>
      </c>
      <c r="AH244" s="73">
        <v>0</v>
      </c>
      <c r="AI244" s="73">
        <v>0</v>
      </c>
      <c r="AJ244" s="73">
        <v>0</v>
      </c>
      <c r="AK244" s="73">
        <v>0</v>
      </c>
      <c r="AL244" s="73">
        <v>0</v>
      </c>
      <c r="AM244" s="73">
        <v>0</v>
      </c>
      <c r="AN244" s="73">
        <v>0</v>
      </c>
      <c r="AO244" s="73">
        <v>0</v>
      </c>
      <c r="AP244" s="73">
        <v>0</v>
      </c>
      <c r="AQ244" s="73">
        <v>0</v>
      </c>
      <c r="AR244" s="73">
        <v>0</v>
      </c>
      <c r="AS244" s="73">
        <v>0</v>
      </c>
      <c r="AT244" s="73">
        <v>0</v>
      </c>
      <c r="AU244" s="73">
        <v>0</v>
      </c>
      <c r="AV244" s="73">
        <v>0</v>
      </c>
      <c r="AW244" s="73">
        <v>0</v>
      </c>
      <c r="AX244" s="73">
        <v>0</v>
      </c>
      <c r="AY244" s="73">
        <v>0</v>
      </c>
      <c r="AZ244" s="73">
        <v>0</v>
      </c>
      <c r="BA244" s="73">
        <v>0</v>
      </c>
      <c r="BB244" s="73">
        <v>0</v>
      </c>
      <c r="BC244" s="73">
        <v>0</v>
      </c>
      <c r="BD244" s="73">
        <v>0</v>
      </c>
      <c r="BE244" s="73">
        <v>0</v>
      </c>
      <c r="BF244" s="73">
        <v>0</v>
      </c>
      <c r="BG244" s="73">
        <v>0</v>
      </c>
      <c r="BH244" s="73">
        <v>4101</v>
      </c>
      <c r="BI244" s="73">
        <v>9174</v>
      </c>
      <c r="BJ244" s="73">
        <v>104927</v>
      </c>
      <c r="BK244" s="73">
        <v>118202</v>
      </c>
    </row>
    <row r="245" spans="1:63" x14ac:dyDescent="0.2">
      <c r="A245" s="14" t="s">
        <v>151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/>
      <c r="H245" s="29"/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13">
        <v>0</v>
      </c>
      <c r="P245" s="29">
        <v>0</v>
      </c>
      <c r="Q245" s="29">
        <v>0</v>
      </c>
      <c r="R245" s="29">
        <v>0</v>
      </c>
      <c r="S245" s="29">
        <v>0</v>
      </c>
      <c r="T245" s="13">
        <v>0</v>
      </c>
      <c r="U245" s="30">
        <v>0</v>
      </c>
      <c r="V245" s="30">
        <v>0</v>
      </c>
      <c r="W245" s="30">
        <v>0</v>
      </c>
      <c r="X245" s="31">
        <v>617</v>
      </c>
      <c r="Y245" s="30">
        <v>532</v>
      </c>
      <c r="Z245" s="29">
        <v>998</v>
      </c>
      <c r="AA245" s="29">
        <v>1220</v>
      </c>
      <c r="AB245" s="29">
        <v>3366</v>
      </c>
      <c r="AC245" s="29">
        <v>1298</v>
      </c>
      <c r="AD245" s="29">
        <v>1202</v>
      </c>
      <c r="AE245" s="29">
        <v>1202</v>
      </c>
      <c r="AF245" s="29">
        <v>1283</v>
      </c>
      <c r="AG245" s="29">
        <v>4985</v>
      </c>
      <c r="AH245" s="29">
        <v>1272</v>
      </c>
      <c r="AI245" s="29">
        <v>1354</v>
      </c>
      <c r="AJ245" s="29">
        <v>1592</v>
      </c>
      <c r="AK245" s="29">
        <v>1643</v>
      </c>
      <c r="AL245" s="29">
        <v>5861</v>
      </c>
      <c r="AM245" s="29">
        <v>1457</v>
      </c>
      <c r="AN245" s="29">
        <v>1315</v>
      </c>
      <c r="AO245" s="29">
        <v>-2246</v>
      </c>
      <c r="AP245" s="29">
        <v>679</v>
      </c>
      <c r="AQ245" s="29">
        <v>1205</v>
      </c>
      <c r="AR245" s="29">
        <v>697</v>
      </c>
      <c r="AS245" s="29">
        <v>694</v>
      </c>
      <c r="AT245" s="29">
        <v>735</v>
      </c>
      <c r="AU245" s="29">
        <v>757</v>
      </c>
      <c r="AV245" s="29">
        <v>2883</v>
      </c>
      <c r="AW245" s="29">
        <v>744</v>
      </c>
      <c r="AX245" s="29">
        <v>811</v>
      </c>
      <c r="AY245" s="29">
        <v>879</v>
      </c>
      <c r="AZ245" s="29">
        <v>9075</v>
      </c>
      <c r="BA245" s="29">
        <v>11509</v>
      </c>
      <c r="BB245" s="29">
        <v>800</v>
      </c>
      <c r="BC245" s="29">
        <v>831</v>
      </c>
      <c r="BD245" s="29">
        <v>840</v>
      </c>
      <c r="BE245" s="29">
        <v>868</v>
      </c>
      <c r="BF245" s="29">
        <v>3339</v>
      </c>
      <c r="BG245" s="29">
        <v>925</v>
      </c>
      <c r="BH245" s="29">
        <v>1117</v>
      </c>
      <c r="BI245" s="29">
        <v>1201</v>
      </c>
      <c r="BJ245" s="29">
        <v>1228</v>
      </c>
      <c r="BK245" s="29">
        <v>4471</v>
      </c>
    </row>
    <row r="246" spans="1:63" x14ac:dyDescent="0.2">
      <c r="A246" s="14" t="s">
        <v>174</v>
      </c>
      <c r="B246" s="29">
        <v>-64081.638497280001</v>
      </c>
      <c r="C246" s="29">
        <v>-63011.598803279987</v>
      </c>
      <c r="D246" s="29">
        <v>-71224.144345279987</v>
      </c>
      <c r="E246" s="29">
        <v>-90972.615374160028</v>
      </c>
      <c r="F246" s="29">
        <v>-289289.99702000001</v>
      </c>
      <c r="G246" s="29"/>
      <c r="H246" s="29"/>
      <c r="I246" s="29">
        <v>-72836.272775879988</v>
      </c>
      <c r="J246" s="29">
        <v>-45930.080189159999</v>
      </c>
      <c r="K246" s="29">
        <v>-39899.612890000004</v>
      </c>
      <c r="L246" s="29">
        <v>-60230.735234959982</v>
      </c>
      <c r="M246" s="29">
        <v>-218896.70108999999</v>
      </c>
      <c r="N246" s="29">
        <v>-64159.466342400003</v>
      </c>
      <c r="O246" s="30">
        <v>-62169</v>
      </c>
      <c r="P246" s="29">
        <v>-66949</v>
      </c>
      <c r="Q246" s="32">
        <v>-67103</v>
      </c>
      <c r="R246" s="29">
        <v>-260378.4663424</v>
      </c>
      <c r="S246" s="29">
        <v>-60040.923799999997</v>
      </c>
      <c r="T246" s="30">
        <v>-60654</v>
      </c>
      <c r="U246" s="30">
        <v>-61721</v>
      </c>
      <c r="V246" s="30">
        <v>-63173</v>
      </c>
      <c r="W246" s="30">
        <v>-245588</v>
      </c>
      <c r="X246" s="31">
        <v>-56998</v>
      </c>
      <c r="Y246" s="30">
        <v>-60634</v>
      </c>
      <c r="Z246" s="29">
        <v>-59846</v>
      </c>
      <c r="AA246" s="29">
        <v>-61319</v>
      </c>
      <c r="AB246" s="29">
        <v>-238798</v>
      </c>
      <c r="AC246" s="29">
        <v>-59060</v>
      </c>
      <c r="AD246" s="29">
        <v>-59983</v>
      </c>
      <c r="AE246" s="29">
        <v>-61814</v>
      </c>
      <c r="AF246" s="29">
        <v>-62462</v>
      </c>
      <c r="AG246" s="29">
        <v>-243315</v>
      </c>
      <c r="AH246" s="29">
        <v>-61434</v>
      </c>
      <c r="AI246" s="29">
        <v>-61450</v>
      </c>
      <c r="AJ246" s="29">
        <v>-80347</v>
      </c>
      <c r="AK246" s="29">
        <v>-56258</v>
      </c>
      <c r="AL246" s="29">
        <v>-259489</v>
      </c>
      <c r="AM246" s="29">
        <v>-62927</v>
      </c>
      <c r="AN246" s="29">
        <v>-54753</v>
      </c>
      <c r="AO246" s="29">
        <v>-63797</v>
      </c>
      <c r="AP246" s="29">
        <v>-60153</v>
      </c>
      <c r="AQ246" s="29">
        <v>-241630</v>
      </c>
      <c r="AR246" s="29">
        <v>-74001</v>
      </c>
      <c r="AS246" s="29">
        <v>-76056</v>
      </c>
      <c r="AT246" s="29">
        <v>-80612</v>
      </c>
      <c r="AU246" s="29">
        <v>-79873</v>
      </c>
      <c r="AV246" s="29">
        <v>-310542</v>
      </c>
      <c r="AW246" s="29">
        <v>-73353</v>
      </c>
      <c r="AX246" s="29">
        <v>-81748</v>
      </c>
      <c r="AY246" s="29">
        <v>-46929</v>
      </c>
      <c r="AZ246" s="29">
        <v>-83293</v>
      </c>
      <c r="BA246" s="29">
        <v>-285323</v>
      </c>
      <c r="BB246" s="29">
        <v>-75521</v>
      </c>
      <c r="BC246" s="29">
        <v>-80585</v>
      </c>
      <c r="BD246" s="29">
        <v>-81886</v>
      </c>
      <c r="BE246" s="29">
        <v>-79862</v>
      </c>
      <c r="BF246" s="29">
        <v>-317854</v>
      </c>
      <c r="BG246" s="29">
        <v>-85690</v>
      </c>
      <c r="BH246" s="29">
        <v>-81501</v>
      </c>
      <c r="BI246" s="29">
        <v>-81793</v>
      </c>
      <c r="BJ246" s="29">
        <v>-85263</v>
      </c>
      <c r="BK246" s="29">
        <v>-334247</v>
      </c>
    </row>
    <row r="247" spans="1:63" x14ac:dyDescent="0.2">
      <c r="A247" s="15" t="s">
        <v>54</v>
      </c>
      <c r="B247" s="35">
        <v>821159.36535212013</v>
      </c>
      <c r="C247" s="35">
        <v>930968.96833126992</v>
      </c>
      <c r="D247" s="35">
        <v>1007743.9721270702</v>
      </c>
      <c r="E247" s="35">
        <v>1057779.7665236148</v>
      </c>
      <c r="F247" s="35">
        <v>3817652.0723340753</v>
      </c>
      <c r="G247" s="29"/>
      <c r="H247" s="29"/>
      <c r="I247" s="35">
        <v>1034037.42190352</v>
      </c>
      <c r="J247" s="35">
        <v>1164346.7818112648</v>
      </c>
      <c r="K247" s="35">
        <v>1199347.96273395</v>
      </c>
      <c r="L247" s="35">
        <v>1259523.8472712648</v>
      </c>
      <c r="M247" s="35">
        <v>4657256.0137200002</v>
      </c>
      <c r="N247" s="35">
        <v>1179277.6201632</v>
      </c>
      <c r="O247" s="35">
        <v>1217843</v>
      </c>
      <c r="P247" s="35">
        <v>1367027</v>
      </c>
      <c r="Q247" s="35">
        <v>1370147</v>
      </c>
      <c r="R247" s="35">
        <v>5134294.6201631995</v>
      </c>
      <c r="S247" s="35">
        <v>1268876.4128500002</v>
      </c>
      <c r="T247" s="35">
        <v>1289367</v>
      </c>
      <c r="U247" s="35">
        <v>1542753</v>
      </c>
      <c r="V247" s="35">
        <v>1666702</v>
      </c>
      <c r="W247" s="35">
        <v>5767698</v>
      </c>
      <c r="X247" s="35">
        <v>1525018</v>
      </c>
      <c r="Y247" s="35">
        <v>1613385</v>
      </c>
      <c r="Z247" s="35">
        <v>1881420</v>
      </c>
      <c r="AA247" s="35">
        <v>1933050</v>
      </c>
      <c r="AB247" s="35">
        <v>6952868</v>
      </c>
      <c r="AC247" s="35">
        <v>1788552</v>
      </c>
      <c r="AD247" s="35">
        <v>2011251</v>
      </c>
      <c r="AE247" s="35">
        <v>2229018</v>
      </c>
      <c r="AF247" s="35">
        <v>2446756</v>
      </c>
      <c r="AG247" s="35">
        <v>8475577</v>
      </c>
      <c r="AH247" s="35">
        <v>2211799</v>
      </c>
      <c r="AI247" s="35">
        <v>2435710</v>
      </c>
      <c r="AJ247" s="35">
        <v>2607706</v>
      </c>
      <c r="AK247" s="35">
        <v>2759115</v>
      </c>
      <c r="AL247" s="35">
        <v>10014330</v>
      </c>
      <c r="AM247" s="35">
        <v>2687389</v>
      </c>
      <c r="AN247" s="35">
        <v>3155172</v>
      </c>
      <c r="AO247" s="35">
        <v>2975413</v>
      </c>
      <c r="AP247" s="35">
        <v>2997394</v>
      </c>
      <c r="AQ247" s="35">
        <v>11815368</v>
      </c>
      <c r="AR247" s="35">
        <v>2685388</v>
      </c>
      <c r="AS247" s="35">
        <v>2506801</v>
      </c>
      <c r="AT247" s="35">
        <v>2617825</v>
      </c>
      <c r="AU247" s="35">
        <v>3642854</v>
      </c>
      <c r="AV247" s="35">
        <v>11452868</v>
      </c>
      <c r="AW247" s="35">
        <v>2588441</v>
      </c>
      <c r="AX247" s="35">
        <v>2539630</v>
      </c>
      <c r="AY247" s="35">
        <v>2651425</v>
      </c>
      <c r="AZ247" s="35">
        <v>2749407</v>
      </c>
      <c r="BA247" s="35">
        <v>10528903</v>
      </c>
      <c r="BB247" s="35">
        <v>2567694</v>
      </c>
      <c r="BC247" s="35">
        <v>2683746</v>
      </c>
      <c r="BD247" s="35">
        <v>2887496</v>
      </c>
      <c r="BE247" s="35">
        <v>3157443</v>
      </c>
      <c r="BF247" s="35">
        <v>11296379</v>
      </c>
      <c r="BG247" s="35">
        <v>2800644</v>
      </c>
      <c r="BH247" s="35">
        <v>2068583</v>
      </c>
      <c r="BI247" s="35">
        <v>2482935</v>
      </c>
      <c r="BJ247" s="35">
        <v>2996027</v>
      </c>
      <c r="BK247" s="35">
        <v>10348189</v>
      </c>
    </row>
    <row r="248" spans="1:63" x14ac:dyDescent="0.2">
      <c r="G248" s="29"/>
      <c r="H248" s="29"/>
    </row>
    <row r="249" spans="1:63" x14ac:dyDescent="0.2">
      <c r="A249" s="16"/>
      <c r="B249" s="38"/>
      <c r="C249" s="38"/>
      <c r="D249" s="38"/>
      <c r="E249" s="38"/>
      <c r="F249" s="38"/>
      <c r="G249" s="29"/>
      <c r="H249" s="29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1:63" x14ac:dyDescent="0.2">
      <c r="A250" s="12" t="s">
        <v>53</v>
      </c>
      <c r="B250" s="28" t="s">
        <v>246</v>
      </c>
      <c r="C250" s="28" t="s">
        <v>247</v>
      </c>
      <c r="D250" s="28" t="s">
        <v>248</v>
      </c>
      <c r="E250" s="28" t="s">
        <v>249</v>
      </c>
      <c r="F250" s="28">
        <v>2009</v>
      </c>
      <c r="G250" s="28"/>
      <c r="H250" s="28"/>
      <c r="I250" s="28" t="s">
        <v>123</v>
      </c>
      <c r="J250" s="28" t="s">
        <v>124</v>
      </c>
      <c r="K250" s="28" t="s">
        <v>125</v>
      </c>
      <c r="L250" s="28" t="s">
        <v>147</v>
      </c>
      <c r="M250" s="28">
        <v>2010</v>
      </c>
      <c r="N250" s="28" t="s">
        <v>126</v>
      </c>
      <c r="O250" s="28" t="s">
        <v>127</v>
      </c>
      <c r="P250" s="28" t="s">
        <v>128</v>
      </c>
      <c r="Q250" s="28" t="s">
        <v>134</v>
      </c>
      <c r="R250" s="28">
        <v>2011</v>
      </c>
      <c r="S250" s="28" t="s">
        <v>136</v>
      </c>
      <c r="T250" s="28" t="s">
        <v>142</v>
      </c>
      <c r="U250" s="28" t="s">
        <v>144</v>
      </c>
      <c r="V250" s="28" t="s">
        <v>150</v>
      </c>
      <c r="W250" s="28">
        <v>2012</v>
      </c>
      <c r="X250" s="28" t="s">
        <v>167</v>
      </c>
      <c r="Y250" s="28" t="s">
        <v>170</v>
      </c>
      <c r="Z250" s="28" t="s">
        <v>178</v>
      </c>
      <c r="AA250" s="28" t="s">
        <v>180</v>
      </c>
      <c r="AB250" s="28">
        <v>2013</v>
      </c>
      <c r="AC250" s="28" t="s">
        <v>186</v>
      </c>
      <c r="AD250" s="28" t="s">
        <v>189</v>
      </c>
      <c r="AE250" s="28" t="s">
        <v>191</v>
      </c>
      <c r="AF250" s="28" t="s">
        <v>193</v>
      </c>
      <c r="AG250" s="28">
        <v>2014</v>
      </c>
      <c r="AH250" s="28" t="s">
        <v>195</v>
      </c>
      <c r="AI250" s="28" t="s">
        <v>250</v>
      </c>
      <c r="AJ250" s="28" t="s">
        <v>328</v>
      </c>
      <c r="AK250" s="28" t="s">
        <v>340</v>
      </c>
      <c r="AL250" s="28">
        <v>2015</v>
      </c>
      <c r="AM250" s="28" t="s">
        <v>347</v>
      </c>
      <c r="AN250" s="28" t="s">
        <v>351</v>
      </c>
      <c r="AO250" s="28" t="s">
        <v>354</v>
      </c>
      <c r="AP250" s="28" t="s">
        <v>360</v>
      </c>
      <c r="AQ250" s="28">
        <v>2016</v>
      </c>
      <c r="AR250" s="28" t="s">
        <v>362</v>
      </c>
      <c r="AS250" s="28" t="s">
        <v>365</v>
      </c>
      <c r="AT250" s="28" t="s">
        <v>369</v>
      </c>
      <c r="AU250" s="28" t="s">
        <v>372</v>
      </c>
      <c r="AV250" s="28">
        <v>2017</v>
      </c>
      <c r="AW250" s="28" t="s">
        <v>375</v>
      </c>
      <c r="AX250" s="28" t="s">
        <v>378</v>
      </c>
      <c r="AY250" s="28" t="s">
        <v>380</v>
      </c>
      <c r="AZ250" s="28" t="s">
        <v>384</v>
      </c>
      <c r="BA250" s="28">
        <v>2018</v>
      </c>
      <c r="BB250" s="28" t="s">
        <v>388</v>
      </c>
      <c r="BC250" s="28" t="s">
        <v>392</v>
      </c>
      <c r="BD250" s="28" t="s">
        <v>397</v>
      </c>
      <c r="BE250" s="28" t="s">
        <v>400</v>
      </c>
      <c r="BF250" s="28">
        <v>2019</v>
      </c>
      <c r="BG250" s="28" t="s">
        <v>404</v>
      </c>
      <c r="BH250" s="28" t="s">
        <v>409</v>
      </c>
      <c r="BI250" s="28" t="s">
        <v>431</v>
      </c>
      <c r="BJ250" s="28" t="s">
        <v>434</v>
      </c>
      <c r="BK250" s="28">
        <v>2020</v>
      </c>
    </row>
    <row r="251" spans="1:63" x14ac:dyDescent="0.2">
      <c r="A251" s="12" t="s">
        <v>32</v>
      </c>
      <c r="B251" s="28" t="s">
        <v>19</v>
      </c>
      <c r="C251" s="28" t="s">
        <v>20</v>
      </c>
      <c r="D251" s="28" t="s">
        <v>21</v>
      </c>
      <c r="E251" s="28" t="s">
        <v>22</v>
      </c>
      <c r="F251" s="28">
        <v>2009</v>
      </c>
      <c r="G251" s="28"/>
      <c r="H251" s="28"/>
      <c r="I251" s="28" t="s">
        <v>23</v>
      </c>
      <c r="J251" s="28" t="s">
        <v>24</v>
      </c>
      <c r="K251" s="28" t="s">
        <v>25</v>
      </c>
      <c r="L251" s="28" t="s">
        <v>26</v>
      </c>
      <c r="M251" s="28">
        <v>2010</v>
      </c>
      <c r="N251" s="28" t="s">
        <v>27</v>
      </c>
      <c r="O251" s="28" t="s">
        <v>68</v>
      </c>
      <c r="P251" s="28" t="s">
        <v>69</v>
      </c>
      <c r="Q251" s="28" t="s">
        <v>129</v>
      </c>
      <c r="R251" s="28">
        <v>2011</v>
      </c>
      <c r="S251" s="28" t="s">
        <v>135</v>
      </c>
      <c r="T251" s="28" t="s">
        <v>137</v>
      </c>
      <c r="U251" s="28" t="s">
        <v>143</v>
      </c>
      <c r="V251" s="28" t="s">
        <v>148</v>
      </c>
      <c r="W251" s="28">
        <v>2012</v>
      </c>
      <c r="X251" s="28" t="s">
        <v>166</v>
      </c>
      <c r="Y251" s="28" t="s">
        <v>169</v>
      </c>
      <c r="Z251" s="28" t="s">
        <v>177</v>
      </c>
      <c r="AA251" s="28" t="s">
        <v>179</v>
      </c>
      <c r="AB251" s="28">
        <v>2013</v>
      </c>
      <c r="AC251" s="28" t="s">
        <v>185</v>
      </c>
      <c r="AD251" s="28" t="s">
        <v>188</v>
      </c>
      <c r="AE251" s="28" t="s">
        <v>190</v>
      </c>
      <c r="AF251" s="28" t="s">
        <v>192</v>
      </c>
      <c r="AG251" s="28">
        <v>2014</v>
      </c>
      <c r="AH251" s="28" t="s">
        <v>194</v>
      </c>
      <c r="AI251" s="28" t="s">
        <v>251</v>
      </c>
      <c r="AJ251" s="28" t="s">
        <v>329</v>
      </c>
      <c r="AK251" s="28" t="s">
        <v>341</v>
      </c>
      <c r="AL251" s="28">
        <v>2015</v>
      </c>
      <c r="AM251" s="28" t="s">
        <v>349</v>
      </c>
      <c r="AN251" s="28" t="s">
        <v>352</v>
      </c>
      <c r="AO251" s="28" t="s">
        <v>355</v>
      </c>
      <c r="AP251" s="28" t="s">
        <v>348</v>
      </c>
      <c r="AQ251" s="28">
        <v>2016</v>
      </c>
      <c r="AR251" s="28" t="s">
        <v>363</v>
      </c>
      <c r="AS251" s="28" t="s">
        <v>366</v>
      </c>
      <c r="AT251" s="28" t="s">
        <v>370</v>
      </c>
      <c r="AU251" s="28" t="s">
        <v>373</v>
      </c>
      <c r="AV251" s="28">
        <v>2017</v>
      </c>
      <c r="AW251" s="28" t="s">
        <v>376</v>
      </c>
      <c r="AX251" s="28" t="s">
        <v>379</v>
      </c>
      <c r="AY251" s="28" t="s">
        <v>381</v>
      </c>
      <c r="AZ251" s="28" t="s">
        <v>385</v>
      </c>
      <c r="BA251" s="28">
        <v>2018</v>
      </c>
      <c r="BB251" s="28" t="s">
        <v>389</v>
      </c>
      <c r="BC251" s="28" t="s">
        <v>393</v>
      </c>
      <c r="BD251" s="28" t="s">
        <v>398</v>
      </c>
      <c r="BE251" s="28" t="s">
        <v>401</v>
      </c>
      <c r="BF251" s="28">
        <v>2019</v>
      </c>
      <c r="BG251" s="28" t="s">
        <v>403</v>
      </c>
      <c r="BH251" s="28" t="s">
        <v>408</v>
      </c>
      <c r="BI251" s="28" t="s">
        <v>430</v>
      </c>
      <c r="BJ251" s="28" t="s">
        <v>433</v>
      </c>
      <c r="BK251" s="28">
        <v>2020</v>
      </c>
    </row>
    <row r="252" spans="1:63" x14ac:dyDescent="0.2">
      <c r="A252" s="14" t="s">
        <v>172</v>
      </c>
      <c r="B252" s="29">
        <v>16372.892890000001</v>
      </c>
      <c r="C252" s="29">
        <v>16255.694100000001</v>
      </c>
      <c r="D252" s="29">
        <v>16255.694090000001</v>
      </c>
      <c r="E252" s="29">
        <v>16713.294359999985</v>
      </c>
      <c r="F252" s="29">
        <v>65597.575439999986</v>
      </c>
      <c r="G252" s="29"/>
      <c r="H252" s="29"/>
      <c r="I252" s="29">
        <v>16380.15768</v>
      </c>
      <c r="J252" s="29">
        <v>8403.8643300000003</v>
      </c>
      <c r="K252" s="29">
        <v>18440.879980000002</v>
      </c>
      <c r="L252" s="29">
        <v>17542.249726239992</v>
      </c>
      <c r="M252" s="29">
        <v>60767.15171623999</v>
      </c>
      <c r="N252" s="29">
        <v>36931.629909999996</v>
      </c>
      <c r="O252" s="30">
        <v>36357</v>
      </c>
      <c r="P252" s="29">
        <v>39268</v>
      </c>
      <c r="Q252" s="29">
        <v>39885</v>
      </c>
      <c r="R252" s="29">
        <v>152441.62990999999</v>
      </c>
      <c r="S252" s="29">
        <v>33497.824339999999</v>
      </c>
      <c r="T252" s="29">
        <v>33451</v>
      </c>
      <c r="U252" s="29">
        <v>34559</v>
      </c>
      <c r="V252" s="29">
        <v>35361</v>
      </c>
      <c r="W252" s="29">
        <v>136870</v>
      </c>
      <c r="X252" s="31">
        <v>28369</v>
      </c>
      <c r="Y252" s="29">
        <v>29387</v>
      </c>
      <c r="Z252" s="29">
        <v>28694</v>
      </c>
      <c r="AA252" s="29">
        <v>29992</v>
      </c>
      <c r="AB252" s="29">
        <v>116440</v>
      </c>
      <c r="AC252" s="29">
        <v>28055</v>
      </c>
      <c r="AD252" s="29">
        <v>28943</v>
      </c>
      <c r="AE252" s="29">
        <v>28560</v>
      </c>
      <c r="AF252" s="29">
        <v>25822</v>
      </c>
      <c r="AG252" s="29">
        <v>111379</v>
      </c>
      <c r="AH252" s="29">
        <v>30268</v>
      </c>
      <c r="AI252" s="29">
        <v>32671</v>
      </c>
      <c r="AJ252" s="29">
        <v>40173</v>
      </c>
      <c r="AK252" s="29">
        <v>21310</v>
      </c>
      <c r="AL252" s="29">
        <v>124422</v>
      </c>
      <c r="AM252" s="29">
        <v>20809</v>
      </c>
      <c r="AN252" s="29">
        <v>19944</v>
      </c>
      <c r="AO252" s="29">
        <v>20926</v>
      </c>
      <c r="AP252" s="29">
        <v>21074</v>
      </c>
      <c r="AQ252" s="29">
        <v>82753</v>
      </c>
      <c r="AR252" s="29">
        <v>21327</v>
      </c>
      <c r="AS252" s="29">
        <v>21162</v>
      </c>
      <c r="AT252" s="29">
        <v>22845</v>
      </c>
      <c r="AU252" s="29">
        <v>21614</v>
      </c>
      <c r="AV252" s="29">
        <v>86948</v>
      </c>
      <c r="AW252" s="29">
        <v>22143</v>
      </c>
      <c r="AX252" s="29">
        <v>23057</v>
      </c>
      <c r="AY252" s="29">
        <v>23127</v>
      </c>
      <c r="AZ252" s="29">
        <v>22865</v>
      </c>
      <c r="BA252" s="29">
        <v>91192</v>
      </c>
      <c r="BB252" s="29">
        <v>23398</v>
      </c>
      <c r="BC252" s="29">
        <v>23876</v>
      </c>
      <c r="BD252" s="29">
        <v>24082</v>
      </c>
      <c r="BE252" s="29">
        <v>23945</v>
      </c>
      <c r="BF252" s="29">
        <v>95301</v>
      </c>
      <c r="BG252" s="29">
        <v>25495</v>
      </c>
      <c r="BH252" s="29">
        <v>24125</v>
      </c>
      <c r="BI252" s="29">
        <v>24152</v>
      </c>
      <c r="BJ252" s="29">
        <v>25301</v>
      </c>
      <c r="BK252" s="29">
        <v>99073</v>
      </c>
    </row>
    <row r="253" spans="1:63" x14ac:dyDescent="0.2">
      <c r="A253" s="14" t="s">
        <v>0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/>
      <c r="H253" s="29"/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13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31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  <c r="BD253" s="29">
        <v>0</v>
      </c>
      <c r="BE253" s="29">
        <v>0</v>
      </c>
      <c r="BF253" s="29">
        <v>0</v>
      </c>
      <c r="BG253" s="29">
        <v>0</v>
      </c>
      <c r="BH253" s="29">
        <v>0</v>
      </c>
      <c r="BI253" s="29">
        <v>0</v>
      </c>
      <c r="BJ253" s="29">
        <v>0</v>
      </c>
      <c r="BK253" s="29">
        <v>0</v>
      </c>
    </row>
    <row r="254" spans="1:63" x14ac:dyDescent="0.2">
      <c r="A254" s="14" t="s">
        <v>5</v>
      </c>
      <c r="B254" s="29">
        <v>24707.411919999999</v>
      </c>
      <c r="C254" s="29">
        <v>24876.410880000003</v>
      </c>
      <c r="D254" s="29">
        <v>27257.857430000007</v>
      </c>
      <c r="E254" s="29">
        <v>28249.685790000018</v>
      </c>
      <c r="F254" s="29">
        <v>105091.36602000002</v>
      </c>
      <c r="G254" s="29"/>
      <c r="H254" s="29"/>
      <c r="I254" s="29">
        <v>27153.95232</v>
      </c>
      <c r="J254" s="29">
        <v>26044.191909999994</v>
      </c>
      <c r="K254" s="29">
        <v>29625.262409999996</v>
      </c>
      <c r="L254" s="29">
        <v>30461.755680000002</v>
      </c>
      <c r="M254" s="29">
        <v>113285.16231999999</v>
      </c>
      <c r="N254" s="29">
        <v>29681.594510000003</v>
      </c>
      <c r="O254" s="13">
        <v>29786</v>
      </c>
      <c r="P254" s="29">
        <v>32685</v>
      </c>
      <c r="Q254" s="29">
        <v>34412</v>
      </c>
      <c r="R254" s="29">
        <v>126565.59451</v>
      </c>
      <c r="S254" s="29">
        <v>33276.517209999998</v>
      </c>
      <c r="T254" s="29">
        <v>32883</v>
      </c>
      <c r="U254" s="29">
        <v>35529</v>
      </c>
      <c r="V254" s="29">
        <v>36877</v>
      </c>
      <c r="W254" s="29">
        <v>138564</v>
      </c>
      <c r="X254" s="31">
        <v>34843</v>
      </c>
      <c r="Y254" s="29">
        <v>34865</v>
      </c>
      <c r="Z254" s="29">
        <v>36962</v>
      </c>
      <c r="AA254" s="29">
        <v>37071</v>
      </c>
      <c r="AB254" s="29">
        <v>143743</v>
      </c>
      <c r="AC254" s="29">
        <v>35355</v>
      </c>
      <c r="AD254" s="29">
        <v>35252</v>
      </c>
      <c r="AE254" s="29">
        <v>38305</v>
      </c>
      <c r="AF254" s="29">
        <v>39788</v>
      </c>
      <c r="AG254" s="29">
        <v>148699</v>
      </c>
      <c r="AH254" s="29">
        <v>36773</v>
      </c>
      <c r="AI254" s="29">
        <v>24205</v>
      </c>
      <c r="AJ254" s="29">
        <v>0</v>
      </c>
      <c r="AK254" s="29">
        <v>-1</v>
      </c>
      <c r="AL254" s="29">
        <v>60977</v>
      </c>
      <c r="AM254" s="29">
        <v>0</v>
      </c>
      <c r="AN254" s="29">
        <v>0</v>
      </c>
      <c r="AO254" s="29">
        <v>-4</v>
      </c>
      <c r="AP254" s="29">
        <v>0</v>
      </c>
      <c r="AQ254" s="29">
        <v>-4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</row>
    <row r="255" spans="1:63" x14ac:dyDescent="0.2">
      <c r="A255" s="14" t="s">
        <v>70</v>
      </c>
      <c r="B255" s="29">
        <v>171586.00764000003</v>
      </c>
      <c r="C255" s="29">
        <v>175921.71835999997</v>
      </c>
      <c r="D255" s="29">
        <v>186792.93842000005</v>
      </c>
      <c r="E255" s="29">
        <v>200571.21161</v>
      </c>
      <c r="F255" s="29">
        <v>734871.87602999993</v>
      </c>
      <c r="G255" s="29"/>
      <c r="H255" s="29"/>
      <c r="I255" s="29">
        <v>195224.84936000002</v>
      </c>
      <c r="J255" s="29">
        <v>200268.02374999993</v>
      </c>
      <c r="K255" s="29">
        <v>219386.31664</v>
      </c>
      <c r="L255" s="29">
        <v>229932.02825000024</v>
      </c>
      <c r="M255" s="29">
        <v>844811.21800000011</v>
      </c>
      <c r="N255" s="29">
        <v>215693.73136999999</v>
      </c>
      <c r="O255" s="30">
        <v>224661</v>
      </c>
      <c r="P255" s="29">
        <v>242739</v>
      </c>
      <c r="Q255" s="29">
        <v>248810</v>
      </c>
      <c r="R255" s="29">
        <v>931902.73136999994</v>
      </c>
      <c r="S255" s="29">
        <v>234263.65999999997</v>
      </c>
      <c r="T255" s="29">
        <v>231966</v>
      </c>
      <c r="U255" s="29">
        <v>254725</v>
      </c>
      <c r="V255" s="29">
        <v>266176</v>
      </c>
      <c r="W255" s="29">
        <v>987132</v>
      </c>
      <c r="X255" s="31">
        <v>249060</v>
      </c>
      <c r="Y255" s="29">
        <v>254838</v>
      </c>
      <c r="Z255" s="29">
        <v>271218</v>
      </c>
      <c r="AA255" s="29">
        <v>269752</v>
      </c>
      <c r="AB255" s="29">
        <v>1044871</v>
      </c>
      <c r="AC255" s="29">
        <v>258359</v>
      </c>
      <c r="AD255" s="29">
        <v>252538</v>
      </c>
      <c r="AE255" s="29">
        <v>273065</v>
      </c>
      <c r="AF255" s="29">
        <v>288862</v>
      </c>
      <c r="AG255" s="29">
        <v>1072820</v>
      </c>
      <c r="AH255" s="29">
        <v>261960</v>
      </c>
      <c r="AI255" s="29">
        <v>248871</v>
      </c>
      <c r="AJ255" s="29">
        <v>281968</v>
      </c>
      <c r="AK255" s="29">
        <v>296635</v>
      </c>
      <c r="AL255" s="29">
        <v>1089434</v>
      </c>
      <c r="AM255" s="29">
        <v>267444</v>
      </c>
      <c r="AN255" s="29">
        <v>263620</v>
      </c>
      <c r="AO255" s="29">
        <v>292615</v>
      </c>
      <c r="AP255" s="29">
        <v>306405</v>
      </c>
      <c r="AQ255" s="29">
        <v>1130084</v>
      </c>
      <c r="AR255" s="29">
        <v>284142</v>
      </c>
      <c r="AS255" s="29">
        <v>286146</v>
      </c>
      <c r="AT255" s="29">
        <v>311490</v>
      </c>
      <c r="AU255" s="29">
        <v>328461</v>
      </c>
      <c r="AV255" s="29">
        <v>1210239</v>
      </c>
      <c r="AW255" s="29">
        <v>302631</v>
      </c>
      <c r="AX255" s="29">
        <v>282696</v>
      </c>
      <c r="AY255" s="29">
        <v>331475</v>
      </c>
      <c r="AZ255" s="29">
        <v>341900</v>
      </c>
      <c r="BA255" s="29">
        <v>1258702</v>
      </c>
      <c r="BB255" s="29">
        <v>318522</v>
      </c>
      <c r="BC255" s="29">
        <v>319218</v>
      </c>
      <c r="BD255" s="29">
        <v>340439</v>
      </c>
      <c r="BE255" s="29">
        <v>351504</v>
      </c>
      <c r="BF255" s="29">
        <v>1329683</v>
      </c>
      <c r="BG255" s="29">
        <v>318535</v>
      </c>
      <c r="BH255" s="29">
        <v>230277</v>
      </c>
      <c r="BI255" s="29">
        <v>323262</v>
      </c>
      <c r="BJ255" s="29">
        <v>359503</v>
      </c>
      <c r="BK255" s="29">
        <v>1231577</v>
      </c>
    </row>
    <row r="256" spans="1:63" x14ac:dyDescent="0.2">
      <c r="A256" s="14" t="s">
        <v>1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/>
      <c r="H256" s="29"/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13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31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</row>
    <row r="257" spans="1:63" x14ac:dyDescent="0.2">
      <c r="A257" s="14" t="s">
        <v>18</v>
      </c>
      <c r="B257" s="29">
        <v>17653.286269999993</v>
      </c>
      <c r="C257" s="29">
        <v>11557.408130000002</v>
      </c>
      <c r="D257" s="29">
        <v>12852.902029999999</v>
      </c>
      <c r="E257" s="29">
        <v>16204.915440000001</v>
      </c>
      <c r="F257" s="29">
        <v>58268.511869999995</v>
      </c>
      <c r="G257" s="29"/>
      <c r="H257" s="29"/>
      <c r="I257" s="29">
        <v>19348.349630000001</v>
      </c>
      <c r="J257" s="29">
        <v>12824.845280000003</v>
      </c>
      <c r="K257" s="29">
        <v>14401.763309999998</v>
      </c>
      <c r="L257" s="29">
        <v>17124.377239999991</v>
      </c>
      <c r="M257" s="29">
        <v>63699.335459999995</v>
      </c>
      <c r="N257" s="29">
        <v>21989.170729999998</v>
      </c>
      <c r="O257" s="30">
        <v>15005</v>
      </c>
      <c r="P257" s="29">
        <v>16109</v>
      </c>
      <c r="Q257" s="29">
        <v>19390</v>
      </c>
      <c r="R257" s="29">
        <v>72493.170730000013</v>
      </c>
      <c r="S257" s="29">
        <v>23219.142319999999</v>
      </c>
      <c r="T257" s="29">
        <v>16556</v>
      </c>
      <c r="U257" s="29">
        <v>18797</v>
      </c>
      <c r="V257" s="29">
        <v>21740</v>
      </c>
      <c r="W257" s="29">
        <v>80314</v>
      </c>
      <c r="X257" s="31">
        <v>24525</v>
      </c>
      <c r="Y257" s="29">
        <v>17267</v>
      </c>
      <c r="Z257" s="29">
        <v>19934</v>
      </c>
      <c r="AA257" s="29">
        <v>22832</v>
      </c>
      <c r="AB257" s="29">
        <v>84557</v>
      </c>
      <c r="AC257" s="29">
        <v>28788</v>
      </c>
      <c r="AD257" s="29">
        <v>19956</v>
      </c>
      <c r="AE257" s="29">
        <v>20833</v>
      </c>
      <c r="AF257" s="29">
        <v>26487</v>
      </c>
      <c r="AG257" s="29">
        <v>96061</v>
      </c>
      <c r="AH257" s="29">
        <v>29719</v>
      </c>
      <c r="AI257" s="29">
        <v>20919</v>
      </c>
      <c r="AJ257" s="29">
        <v>22749</v>
      </c>
      <c r="AK257" s="29">
        <v>26876</v>
      </c>
      <c r="AL257" s="29">
        <v>100263</v>
      </c>
      <c r="AM257" s="29">
        <v>29481</v>
      </c>
      <c r="AN257" s="29">
        <v>20276</v>
      </c>
      <c r="AO257" s="29">
        <v>22601</v>
      </c>
      <c r="AP257" s="29">
        <v>26779</v>
      </c>
      <c r="AQ257" s="29">
        <v>99137</v>
      </c>
      <c r="AR257" s="29">
        <v>33418</v>
      </c>
      <c r="AS257" s="29">
        <v>22442</v>
      </c>
      <c r="AT257" s="29">
        <v>24290</v>
      </c>
      <c r="AU257" s="29">
        <v>29181</v>
      </c>
      <c r="AV257" s="29">
        <v>109331</v>
      </c>
      <c r="AW257" s="29">
        <v>32675</v>
      </c>
      <c r="AX257" s="29">
        <v>22225</v>
      </c>
      <c r="AY257" s="29">
        <v>25178</v>
      </c>
      <c r="AZ257" s="29">
        <v>31092</v>
      </c>
      <c r="BA257" s="29">
        <v>111170</v>
      </c>
      <c r="BB257" s="29">
        <v>35394</v>
      </c>
      <c r="BC257" s="29">
        <v>24031</v>
      </c>
      <c r="BD257" s="29">
        <v>25099</v>
      </c>
      <c r="BE257" s="29">
        <v>32310</v>
      </c>
      <c r="BF257" s="29">
        <v>116834</v>
      </c>
      <c r="BG257" s="29">
        <v>33717</v>
      </c>
      <c r="BH257" s="29">
        <v>15400</v>
      </c>
      <c r="BI257" s="29">
        <v>27450</v>
      </c>
      <c r="BJ257" s="29">
        <v>33577</v>
      </c>
      <c r="BK257" s="29">
        <v>110144</v>
      </c>
    </row>
    <row r="258" spans="1:63" x14ac:dyDescent="0.2">
      <c r="A258" s="14" t="s">
        <v>7</v>
      </c>
      <c r="B258" s="29">
        <v>78169.82282999999</v>
      </c>
      <c r="C258" s="29">
        <v>81084.291100000002</v>
      </c>
      <c r="D258" s="29">
        <v>78986.104750000013</v>
      </c>
      <c r="E258" s="29">
        <v>84080.042159999895</v>
      </c>
      <c r="F258" s="29">
        <v>322320.26083999989</v>
      </c>
      <c r="G258" s="29"/>
      <c r="H258" s="29"/>
      <c r="I258" s="29">
        <v>92248.726980000007</v>
      </c>
      <c r="J258" s="29">
        <v>90942.912890000007</v>
      </c>
      <c r="K258" s="29">
        <v>99851.340520000012</v>
      </c>
      <c r="L258" s="29">
        <v>97035.517419999931</v>
      </c>
      <c r="M258" s="29">
        <v>380078.49780999997</v>
      </c>
      <c r="N258" s="29">
        <v>104181.11644000004</v>
      </c>
      <c r="O258" s="30">
        <v>106644</v>
      </c>
      <c r="P258" s="29">
        <v>109943</v>
      </c>
      <c r="Q258" s="29">
        <v>110115</v>
      </c>
      <c r="R258" s="29">
        <v>430883.11644000001</v>
      </c>
      <c r="S258" s="29">
        <v>120235.01608</v>
      </c>
      <c r="T258" s="29">
        <v>114005</v>
      </c>
      <c r="U258" s="29">
        <v>128095</v>
      </c>
      <c r="V258" s="29">
        <v>126369</v>
      </c>
      <c r="W258" s="29">
        <v>488704</v>
      </c>
      <c r="X258" s="31">
        <v>132441</v>
      </c>
      <c r="Y258" s="29">
        <v>130951</v>
      </c>
      <c r="Z258" s="29">
        <v>144604</v>
      </c>
      <c r="AA258" s="29">
        <v>143740</v>
      </c>
      <c r="AB258" s="29">
        <v>551732</v>
      </c>
      <c r="AC258" s="29">
        <v>153018</v>
      </c>
      <c r="AD258" s="29">
        <v>147030</v>
      </c>
      <c r="AE258" s="29">
        <v>148293</v>
      </c>
      <c r="AF258" s="29">
        <v>147821</v>
      </c>
      <c r="AG258" s="29">
        <v>596162</v>
      </c>
      <c r="AH258" s="29">
        <v>151618</v>
      </c>
      <c r="AI258" s="29">
        <v>145444</v>
      </c>
      <c r="AJ258" s="29">
        <v>150650</v>
      </c>
      <c r="AK258" s="29">
        <v>158581</v>
      </c>
      <c r="AL258" s="29">
        <v>606293</v>
      </c>
      <c r="AM258" s="29">
        <v>169541</v>
      </c>
      <c r="AN258" s="29">
        <v>156782</v>
      </c>
      <c r="AO258" s="29">
        <v>153612</v>
      </c>
      <c r="AP258" s="29">
        <v>151318</v>
      </c>
      <c r="AQ258" s="29">
        <v>631253</v>
      </c>
      <c r="AR258" s="29">
        <v>177251</v>
      </c>
      <c r="AS258" s="29">
        <v>166362</v>
      </c>
      <c r="AT258" s="29">
        <v>185353</v>
      </c>
      <c r="AU258" s="29">
        <v>169082</v>
      </c>
      <c r="AV258" s="29">
        <v>698048</v>
      </c>
      <c r="AW258" s="29">
        <v>185193</v>
      </c>
      <c r="AX258" s="29">
        <v>157931</v>
      </c>
      <c r="AY258" s="29">
        <v>175347</v>
      </c>
      <c r="AZ258" s="29">
        <v>167872</v>
      </c>
      <c r="BA258" s="29">
        <v>686343</v>
      </c>
      <c r="BB258" s="29">
        <v>182129</v>
      </c>
      <c r="BC258" s="29">
        <v>173931</v>
      </c>
      <c r="BD258" s="29">
        <v>194017</v>
      </c>
      <c r="BE258" s="29">
        <v>189220</v>
      </c>
      <c r="BF258" s="29">
        <v>739297</v>
      </c>
      <c r="BG258" s="29">
        <v>203855</v>
      </c>
      <c r="BH258" s="29">
        <v>181668</v>
      </c>
      <c r="BI258" s="29">
        <v>203102</v>
      </c>
      <c r="BJ258" s="29">
        <v>202568</v>
      </c>
      <c r="BK258" s="29">
        <v>791193</v>
      </c>
    </row>
    <row r="259" spans="1:63" x14ac:dyDescent="0.2">
      <c r="A259" s="14" t="s">
        <v>9</v>
      </c>
      <c r="B259" s="29">
        <v>255283.36726</v>
      </c>
      <c r="C259" s="29">
        <v>263125.84177</v>
      </c>
      <c r="D259" s="29">
        <v>287597.67186000006</v>
      </c>
      <c r="E259" s="29">
        <v>296754.88024999981</v>
      </c>
      <c r="F259" s="29">
        <v>1102761.7611399998</v>
      </c>
      <c r="G259" s="29"/>
      <c r="H259" s="29"/>
      <c r="I259" s="29">
        <v>283855.09318000008</v>
      </c>
      <c r="J259" s="29">
        <v>313191.23378000001</v>
      </c>
      <c r="K259" s="29">
        <v>345690.87833999994</v>
      </c>
      <c r="L259" s="29">
        <v>342507.3783499999</v>
      </c>
      <c r="M259" s="29">
        <v>1285244.5836499999</v>
      </c>
      <c r="N259" s="29">
        <v>316591.71110999997</v>
      </c>
      <c r="O259" s="30">
        <v>336004</v>
      </c>
      <c r="P259" s="29">
        <v>391078</v>
      </c>
      <c r="Q259" s="29">
        <v>382191</v>
      </c>
      <c r="R259" s="29">
        <v>1425863.71111</v>
      </c>
      <c r="S259" s="29">
        <v>364061.48547000001</v>
      </c>
      <c r="T259" s="29">
        <v>369200</v>
      </c>
      <c r="U259" s="29">
        <v>417042</v>
      </c>
      <c r="V259" s="29">
        <v>413993</v>
      </c>
      <c r="W259" s="29">
        <v>1564297</v>
      </c>
      <c r="X259" s="31">
        <v>391682</v>
      </c>
      <c r="Y259" s="29">
        <v>412623</v>
      </c>
      <c r="Z259" s="29">
        <v>458727</v>
      </c>
      <c r="AA259" s="29">
        <v>451861</v>
      </c>
      <c r="AB259" s="29">
        <v>1714892</v>
      </c>
      <c r="AC259" s="29">
        <v>435410</v>
      </c>
      <c r="AD259" s="29">
        <v>431562</v>
      </c>
      <c r="AE259" s="29">
        <v>476005</v>
      </c>
      <c r="AF259" s="29">
        <v>469138</v>
      </c>
      <c r="AG259" s="29">
        <v>1812117</v>
      </c>
      <c r="AH259" s="29">
        <v>438607</v>
      </c>
      <c r="AI259" s="29">
        <v>446406</v>
      </c>
      <c r="AJ259" s="29">
        <v>485122</v>
      </c>
      <c r="AK259" s="29">
        <v>481856</v>
      </c>
      <c r="AL259" s="29">
        <v>1851991</v>
      </c>
      <c r="AM259" s="29">
        <v>439046</v>
      </c>
      <c r="AN259" s="29">
        <v>443390</v>
      </c>
      <c r="AO259" s="29">
        <v>496813</v>
      </c>
      <c r="AP259" s="29">
        <v>488047</v>
      </c>
      <c r="AQ259" s="29">
        <v>1867296</v>
      </c>
      <c r="AR259" s="29">
        <v>470081</v>
      </c>
      <c r="AS259" s="29">
        <v>487707</v>
      </c>
      <c r="AT259" s="29">
        <v>522257</v>
      </c>
      <c r="AU259" s="29">
        <v>520463</v>
      </c>
      <c r="AV259" s="29">
        <v>2000508</v>
      </c>
      <c r="AW259" s="29">
        <v>497169</v>
      </c>
      <c r="AX259" s="29">
        <v>473684</v>
      </c>
      <c r="AY259" s="29">
        <v>516818</v>
      </c>
      <c r="AZ259" s="29">
        <v>515630</v>
      </c>
      <c r="BA259" s="29">
        <v>2003301</v>
      </c>
      <c r="BB259" s="29">
        <v>492034</v>
      </c>
      <c r="BC259" s="29">
        <v>497343</v>
      </c>
      <c r="BD259" s="29">
        <v>550622</v>
      </c>
      <c r="BE259" s="29">
        <v>552011</v>
      </c>
      <c r="BF259" s="29">
        <v>2092010</v>
      </c>
      <c r="BG259" s="29">
        <v>502272</v>
      </c>
      <c r="BH259" s="29">
        <v>392957</v>
      </c>
      <c r="BI259" s="29">
        <v>508308</v>
      </c>
      <c r="BJ259" s="29">
        <v>552262</v>
      </c>
      <c r="BK259" s="29">
        <v>1955799</v>
      </c>
    </row>
    <row r="260" spans="1:63" x14ac:dyDescent="0.2">
      <c r="A260" s="14" t="s">
        <v>10</v>
      </c>
      <c r="B260" s="29">
        <v>113141.16365999998</v>
      </c>
      <c r="C260" s="29">
        <v>119952.62284999996</v>
      </c>
      <c r="D260" s="29">
        <v>127792.50449999997</v>
      </c>
      <c r="E260" s="29">
        <v>134274.75314999995</v>
      </c>
      <c r="F260" s="29">
        <v>495161.04415999987</v>
      </c>
      <c r="G260" s="29"/>
      <c r="H260" s="29"/>
      <c r="I260" s="29">
        <v>138214.48569999993</v>
      </c>
      <c r="J260" s="29">
        <v>148796.05033000003</v>
      </c>
      <c r="K260" s="29">
        <v>157157.98239999998</v>
      </c>
      <c r="L260" s="29">
        <v>164705.32565000004</v>
      </c>
      <c r="M260" s="29">
        <v>608873.84407999995</v>
      </c>
      <c r="N260" s="29">
        <v>155645.19822000002</v>
      </c>
      <c r="O260" s="13">
        <v>164282</v>
      </c>
      <c r="P260" s="29">
        <v>186096</v>
      </c>
      <c r="Q260" s="29">
        <v>184939</v>
      </c>
      <c r="R260" s="29">
        <v>690962.1982199999</v>
      </c>
      <c r="S260" s="29">
        <v>179157.11392000003</v>
      </c>
      <c r="T260" s="29">
        <v>178784</v>
      </c>
      <c r="U260" s="29">
        <v>196474</v>
      </c>
      <c r="V260" s="29">
        <v>194263</v>
      </c>
      <c r="W260" s="29">
        <v>748673</v>
      </c>
      <c r="X260" s="31">
        <v>187704</v>
      </c>
      <c r="Y260" s="29">
        <v>195659</v>
      </c>
      <c r="Z260" s="29">
        <v>210708</v>
      </c>
      <c r="AA260" s="29">
        <v>212591</v>
      </c>
      <c r="AB260" s="29">
        <v>806661</v>
      </c>
      <c r="AC260" s="29">
        <v>205987</v>
      </c>
      <c r="AD260" s="29">
        <v>203858</v>
      </c>
      <c r="AE260" s="29">
        <v>223443</v>
      </c>
      <c r="AF260" s="29">
        <v>226033</v>
      </c>
      <c r="AG260" s="29">
        <v>859320</v>
      </c>
      <c r="AH260" s="29">
        <v>213941</v>
      </c>
      <c r="AI260" s="29">
        <v>221388</v>
      </c>
      <c r="AJ260" s="29">
        <v>235275</v>
      </c>
      <c r="AK260" s="29">
        <v>234101</v>
      </c>
      <c r="AL260" s="29">
        <v>904705</v>
      </c>
      <c r="AM260" s="29">
        <v>218188</v>
      </c>
      <c r="AN260" s="29">
        <v>217716</v>
      </c>
      <c r="AO260" s="29">
        <v>236465</v>
      </c>
      <c r="AP260" s="29">
        <v>235515</v>
      </c>
      <c r="AQ260" s="29">
        <v>907884</v>
      </c>
      <c r="AR260" s="29">
        <v>231700</v>
      </c>
      <c r="AS260" s="29">
        <v>240973</v>
      </c>
      <c r="AT260" s="29">
        <v>254289</v>
      </c>
      <c r="AU260" s="29">
        <v>247972</v>
      </c>
      <c r="AV260" s="29">
        <v>974934</v>
      </c>
      <c r="AW260" s="29">
        <v>237256</v>
      </c>
      <c r="AX260" s="29">
        <v>219687</v>
      </c>
      <c r="AY260" s="29">
        <v>233093</v>
      </c>
      <c r="AZ260" s="29">
        <v>232095</v>
      </c>
      <c r="BA260" s="29">
        <v>922131</v>
      </c>
      <c r="BB260" s="29">
        <v>223321</v>
      </c>
      <c r="BC260" s="29">
        <v>228512</v>
      </c>
      <c r="BD260" s="29">
        <v>249091</v>
      </c>
      <c r="BE260" s="29">
        <v>250549</v>
      </c>
      <c r="BF260" s="29">
        <v>951473</v>
      </c>
      <c r="BG260" s="29">
        <v>229748</v>
      </c>
      <c r="BH260" s="29">
        <v>175410</v>
      </c>
      <c r="BI260" s="29">
        <v>229704</v>
      </c>
      <c r="BJ260" s="29">
        <v>246841</v>
      </c>
      <c r="BK260" s="29">
        <v>881703</v>
      </c>
    </row>
    <row r="261" spans="1:63" x14ac:dyDescent="0.2">
      <c r="A261" s="14" t="s">
        <v>11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/>
      <c r="H261" s="29"/>
      <c r="I261" s="29">
        <v>0</v>
      </c>
      <c r="J261" s="29">
        <v>8400.8245449999813</v>
      </c>
      <c r="K261" s="29">
        <v>538.83488860000216</v>
      </c>
      <c r="L261" s="29">
        <v>258.18498639998143</v>
      </c>
      <c r="M261" s="29">
        <v>9197.8444199999794</v>
      </c>
      <c r="N261" s="29">
        <v>9909.0304217999983</v>
      </c>
      <c r="O261" s="13">
        <v>2435</v>
      </c>
      <c r="P261" s="29">
        <v>19236</v>
      </c>
      <c r="Q261" s="29">
        <v>34674</v>
      </c>
      <c r="R261" s="29">
        <v>66253.030421800009</v>
      </c>
      <c r="S261" s="29">
        <v>32308.304029999999</v>
      </c>
      <c r="T261" s="29">
        <v>35983</v>
      </c>
      <c r="U261" s="29">
        <v>40128</v>
      </c>
      <c r="V261" s="29">
        <v>42219</v>
      </c>
      <c r="W261" s="29">
        <v>150641</v>
      </c>
      <c r="X261" s="31">
        <v>50964</v>
      </c>
      <c r="Y261" s="29">
        <v>50326</v>
      </c>
      <c r="Z261" s="29">
        <v>50962</v>
      </c>
      <c r="AA261" s="29">
        <v>52111</v>
      </c>
      <c r="AB261" s="29">
        <v>204364</v>
      </c>
      <c r="AC261" s="29">
        <v>48737</v>
      </c>
      <c r="AD261" s="29">
        <v>53683</v>
      </c>
      <c r="AE261" s="29">
        <v>56964</v>
      </c>
      <c r="AF261" s="29">
        <v>56287</v>
      </c>
      <c r="AG261" s="29">
        <v>215672</v>
      </c>
      <c r="AH261" s="29">
        <v>54318</v>
      </c>
      <c r="AI261" s="29">
        <v>58521</v>
      </c>
      <c r="AJ261" s="29">
        <v>59575</v>
      </c>
      <c r="AK261" s="29">
        <v>61369</v>
      </c>
      <c r="AL261" s="29">
        <v>233783</v>
      </c>
      <c r="AM261" s="29">
        <v>61837</v>
      </c>
      <c r="AN261" s="29">
        <v>66613</v>
      </c>
      <c r="AO261" s="29">
        <v>67719</v>
      </c>
      <c r="AP261" s="29">
        <v>65875</v>
      </c>
      <c r="AQ261" s="29">
        <v>262044</v>
      </c>
      <c r="AR261" s="29">
        <v>66553</v>
      </c>
      <c r="AS261" s="29">
        <v>120021</v>
      </c>
      <c r="AT261" s="29">
        <v>122574</v>
      </c>
      <c r="AU261" s="29">
        <v>120385</v>
      </c>
      <c r="AV261" s="29">
        <v>429533</v>
      </c>
      <c r="AW261" s="29">
        <v>121011</v>
      </c>
      <c r="AX261" s="29">
        <v>135298</v>
      </c>
      <c r="AY261" s="29">
        <v>134857</v>
      </c>
      <c r="AZ261" s="29">
        <v>128658</v>
      </c>
      <c r="BA261" s="29">
        <v>519824</v>
      </c>
      <c r="BB261" s="29">
        <v>130563</v>
      </c>
      <c r="BC261" s="29">
        <v>147153</v>
      </c>
      <c r="BD261" s="29">
        <v>151905</v>
      </c>
      <c r="BE261" s="29">
        <v>151024</v>
      </c>
      <c r="BF261" s="29">
        <v>580645</v>
      </c>
      <c r="BG261" s="29">
        <v>133963</v>
      </c>
      <c r="BH261" s="29">
        <v>39888</v>
      </c>
      <c r="BI261" s="29">
        <v>57491</v>
      </c>
      <c r="BJ261" s="29">
        <v>69505</v>
      </c>
      <c r="BK261" s="29">
        <v>300847</v>
      </c>
    </row>
    <row r="262" spans="1:63" x14ac:dyDescent="0.2">
      <c r="A262" s="14" t="s">
        <v>173</v>
      </c>
      <c r="B262" s="29">
        <v>24011.118950000007</v>
      </c>
      <c r="C262" s="29">
        <v>26024.214650000002</v>
      </c>
      <c r="D262" s="29">
        <v>29983.374130000004</v>
      </c>
      <c r="E262" s="29">
        <v>31945.835429999985</v>
      </c>
      <c r="F262" s="29">
        <v>111964.54316</v>
      </c>
      <c r="G262" s="29"/>
      <c r="H262" s="29"/>
      <c r="I262" s="29">
        <v>28559.021019999996</v>
      </c>
      <c r="J262" s="29">
        <v>34901.640200000016</v>
      </c>
      <c r="K262" s="29">
        <v>38192.790949999988</v>
      </c>
      <c r="L262" s="29">
        <v>39015.981670000001</v>
      </c>
      <c r="M262" s="29">
        <v>140669.43384000001</v>
      </c>
      <c r="N262" s="29">
        <v>37124.668290000001</v>
      </c>
      <c r="O262" s="30">
        <v>38618</v>
      </c>
      <c r="P262" s="29">
        <v>41336</v>
      </c>
      <c r="Q262" s="29">
        <v>41501</v>
      </c>
      <c r="R262" s="29">
        <v>158580.66829</v>
      </c>
      <c r="S262" s="29">
        <v>40407.104890000002</v>
      </c>
      <c r="T262" s="29">
        <v>40512</v>
      </c>
      <c r="U262" s="29">
        <v>45909</v>
      </c>
      <c r="V262" s="29">
        <v>44746</v>
      </c>
      <c r="W262" s="29">
        <v>171573</v>
      </c>
      <c r="X262" s="31">
        <v>42396</v>
      </c>
      <c r="Y262" s="29">
        <v>45917</v>
      </c>
      <c r="Z262" s="29">
        <v>49630</v>
      </c>
      <c r="AA262" s="29">
        <v>50365</v>
      </c>
      <c r="AB262" s="29">
        <v>188306</v>
      </c>
      <c r="AC262" s="29">
        <v>48511</v>
      </c>
      <c r="AD262" s="29">
        <v>48282</v>
      </c>
      <c r="AE262" s="29">
        <v>53212</v>
      </c>
      <c r="AF262" s="29">
        <v>53390</v>
      </c>
      <c r="AG262" s="29">
        <v>203396</v>
      </c>
      <c r="AH262" s="29">
        <v>49968</v>
      </c>
      <c r="AI262" s="29">
        <v>50697</v>
      </c>
      <c r="AJ262" s="29">
        <v>58859</v>
      </c>
      <c r="AK262" s="29">
        <v>58834</v>
      </c>
      <c r="AL262" s="29">
        <v>218358</v>
      </c>
      <c r="AM262" s="29">
        <v>54614</v>
      </c>
      <c r="AN262" s="29">
        <v>54945</v>
      </c>
      <c r="AO262" s="29">
        <v>58594</v>
      </c>
      <c r="AP262" s="29">
        <v>58229</v>
      </c>
      <c r="AQ262" s="29">
        <v>226382</v>
      </c>
      <c r="AR262" s="29">
        <v>56704</v>
      </c>
      <c r="AS262" s="29">
        <v>58098</v>
      </c>
      <c r="AT262" s="29">
        <v>64038</v>
      </c>
      <c r="AU262" s="29">
        <v>63901</v>
      </c>
      <c r="AV262" s="29">
        <v>242741</v>
      </c>
      <c r="AW262" s="29">
        <v>60826</v>
      </c>
      <c r="AX262" s="29">
        <v>57776</v>
      </c>
      <c r="AY262" s="29">
        <v>60538</v>
      </c>
      <c r="AZ262" s="29">
        <v>63126</v>
      </c>
      <c r="BA262" s="29">
        <v>242266</v>
      </c>
      <c r="BB262" s="29">
        <v>60593</v>
      </c>
      <c r="BC262" s="29">
        <v>61071</v>
      </c>
      <c r="BD262" s="29">
        <v>66723</v>
      </c>
      <c r="BE262" s="29">
        <v>66837</v>
      </c>
      <c r="BF262" s="29">
        <v>255224</v>
      </c>
      <c r="BG262" s="29">
        <v>60903</v>
      </c>
      <c r="BH262" s="29">
        <v>47565</v>
      </c>
      <c r="BI262" s="29">
        <v>61383</v>
      </c>
      <c r="BJ262" s="29">
        <v>66088</v>
      </c>
      <c r="BK262" s="29">
        <v>235939</v>
      </c>
    </row>
    <row r="263" spans="1:63" x14ac:dyDescent="0.2">
      <c r="A263" s="14" t="s">
        <v>8</v>
      </c>
      <c r="B263" s="29">
        <v>386.10288000000003</v>
      </c>
      <c r="C263" s="29">
        <v>386.12099999999998</v>
      </c>
      <c r="D263" s="29">
        <v>386.12099999999998</v>
      </c>
      <c r="E263" s="29">
        <v>386.12099999999987</v>
      </c>
      <c r="F263" s="29">
        <v>1544.46588</v>
      </c>
      <c r="G263" s="29"/>
      <c r="H263" s="29"/>
      <c r="I263" s="29">
        <v>386.12099999999998</v>
      </c>
      <c r="J263" s="29">
        <v>128.70699999999999</v>
      </c>
      <c r="K263" s="29">
        <v>0</v>
      </c>
      <c r="L263" s="29">
        <v>-4.1186240000001817E-2</v>
      </c>
      <c r="M263" s="29">
        <v>514.78681375999997</v>
      </c>
      <c r="N263" s="29">
        <v>0</v>
      </c>
      <c r="O263" s="13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31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29">
        <v>0</v>
      </c>
      <c r="AW263" s="29">
        <v>0</v>
      </c>
      <c r="AX263" s="29">
        <v>0</v>
      </c>
      <c r="AY263" s="29">
        <v>0</v>
      </c>
      <c r="AZ263" s="29">
        <v>0</v>
      </c>
      <c r="BA263" s="29">
        <v>0</v>
      </c>
      <c r="BB263" s="29">
        <v>0</v>
      </c>
      <c r="BC263" s="29">
        <v>0</v>
      </c>
      <c r="BD263" s="29">
        <v>0</v>
      </c>
      <c r="BE263" s="29">
        <v>0</v>
      </c>
      <c r="BF263" s="29">
        <v>0</v>
      </c>
      <c r="BG263" s="29">
        <v>0</v>
      </c>
      <c r="BH263" s="29">
        <v>0</v>
      </c>
      <c r="BI263" s="29">
        <v>0</v>
      </c>
      <c r="BJ263" s="29">
        <v>0</v>
      </c>
      <c r="BK263" s="29">
        <v>0</v>
      </c>
    </row>
    <row r="264" spans="1:63" x14ac:dyDescent="0.2">
      <c r="A264" s="14" t="s">
        <v>2</v>
      </c>
      <c r="B264" s="29">
        <v>26528.559220000003</v>
      </c>
      <c r="C264" s="29">
        <v>25472.258579999994</v>
      </c>
      <c r="D264" s="29">
        <v>32426.769420000004</v>
      </c>
      <c r="E264" s="29">
        <v>51078.531779999976</v>
      </c>
      <c r="F264" s="29">
        <v>135506.11899999998</v>
      </c>
      <c r="G264" s="29"/>
      <c r="H264" s="29"/>
      <c r="I264" s="29">
        <v>33206.711149999996</v>
      </c>
      <c r="J264" s="29">
        <v>12642.25807</v>
      </c>
      <c r="K264" s="29">
        <v>0</v>
      </c>
      <c r="L264" s="29">
        <v>-1.0000003385357559E-5</v>
      </c>
      <c r="M264" s="29">
        <v>45848.969209999996</v>
      </c>
      <c r="N264" s="29">
        <v>0</v>
      </c>
      <c r="O264" s="13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31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0</v>
      </c>
      <c r="AV264" s="29">
        <v>0</v>
      </c>
      <c r="AW264" s="29">
        <v>0</v>
      </c>
      <c r="AX264" s="29">
        <v>0</v>
      </c>
      <c r="AY264" s="29">
        <v>0</v>
      </c>
      <c r="AZ264" s="29">
        <v>0</v>
      </c>
      <c r="BA264" s="29">
        <v>0</v>
      </c>
      <c r="BB264" s="29">
        <v>0</v>
      </c>
      <c r="BC264" s="29">
        <v>0</v>
      </c>
      <c r="BD264" s="29">
        <v>0</v>
      </c>
      <c r="BE264" s="29">
        <v>0</v>
      </c>
      <c r="BF264" s="29">
        <v>0</v>
      </c>
      <c r="BG264" s="29">
        <v>0</v>
      </c>
      <c r="BH264" s="29">
        <v>0</v>
      </c>
      <c r="BI264" s="29">
        <v>0</v>
      </c>
      <c r="BJ264" s="29">
        <v>0</v>
      </c>
      <c r="BK264" s="29">
        <v>0</v>
      </c>
    </row>
    <row r="265" spans="1:63" x14ac:dyDescent="0.2">
      <c r="A265" s="14" t="s">
        <v>3</v>
      </c>
      <c r="B265" s="29">
        <v>9063.3449499999988</v>
      </c>
      <c r="C265" s="29">
        <v>9065.6698199999992</v>
      </c>
      <c r="D265" s="29">
        <v>9489.8850700000003</v>
      </c>
      <c r="E265" s="29">
        <v>11068.322650000002</v>
      </c>
      <c r="F265" s="29">
        <v>38687.22249</v>
      </c>
      <c r="G265" s="29"/>
      <c r="H265" s="29"/>
      <c r="I265" s="29">
        <v>9882.2018499999995</v>
      </c>
      <c r="J265" s="29">
        <v>9851.3712199999991</v>
      </c>
      <c r="K265" s="29">
        <v>0</v>
      </c>
      <c r="L265" s="29">
        <v>0</v>
      </c>
      <c r="M265" s="29">
        <v>19733.573069999999</v>
      </c>
      <c r="N265" s="29">
        <v>0</v>
      </c>
      <c r="O265" s="13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31">
        <v>0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-19</v>
      </c>
      <c r="AG265" s="29">
        <v>-19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29">
        <v>0</v>
      </c>
      <c r="AV265" s="29">
        <v>0</v>
      </c>
      <c r="AW265" s="29">
        <v>0</v>
      </c>
      <c r="AX265" s="29">
        <v>0</v>
      </c>
      <c r="AY265" s="29">
        <v>0</v>
      </c>
      <c r="AZ265" s="29">
        <v>0</v>
      </c>
      <c r="BA265" s="29">
        <v>0</v>
      </c>
      <c r="BB265" s="29">
        <v>0</v>
      </c>
      <c r="BC265" s="29">
        <v>0</v>
      </c>
      <c r="BD265" s="29">
        <v>0</v>
      </c>
      <c r="BE265" s="29">
        <v>0</v>
      </c>
      <c r="BF265" s="29">
        <v>0</v>
      </c>
      <c r="BG265" s="29">
        <v>0</v>
      </c>
      <c r="BH265" s="29">
        <v>0</v>
      </c>
      <c r="BI265" s="29">
        <v>0</v>
      </c>
      <c r="BJ265" s="29">
        <v>0</v>
      </c>
      <c r="BK265" s="29">
        <v>0</v>
      </c>
    </row>
    <row r="266" spans="1:63" x14ac:dyDescent="0.2">
      <c r="A266" s="14" t="s">
        <v>4</v>
      </c>
      <c r="B266" s="29">
        <v>8060.7239</v>
      </c>
      <c r="C266" s="29">
        <v>8064.2682899999991</v>
      </c>
      <c r="D266" s="29">
        <v>8439.4829200000004</v>
      </c>
      <c r="E266" s="29">
        <v>8527.783660000001</v>
      </c>
      <c r="F266" s="29">
        <v>33092.25877</v>
      </c>
      <c r="G266" s="29"/>
      <c r="H266" s="29"/>
      <c r="I266" s="29">
        <v>8953.5376799999995</v>
      </c>
      <c r="J266" s="29">
        <v>5971.0835399999996</v>
      </c>
      <c r="K266" s="29">
        <v>0</v>
      </c>
      <c r="L266" s="29">
        <v>0</v>
      </c>
      <c r="M266" s="29">
        <v>14924.621219999999</v>
      </c>
      <c r="N266" s="29">
        <v>0</v>
      </c>
      <c r="O266" s="13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31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v>0</v>
      </c>
      <c r="AU266" s="29">
        <v>0</v>
      </c>
      <c r="AV266" s="29">
        <v>0</v>
      </c>
      <c r="AW266" s="29">
        <v>0</v>
      </c>
      <c r="AX266" s="29">
        <v>0</v>
      </c>
      <c r="AY266" s="29">
        <v>0</v>
      </c>
      <c r="AZ266" s="29">
        <v>0</v>
      </c>
      <c r="BA266" s="29">
        <v>0</v>
      </c>
      <c r="BB266" s="29">
        <v>0</v>
      </c>
      <c r="BC266" s="29">
        <v>0</v>
      </c>
      <c r="BD266" s="29">
        <v>0</v>
      </c>
      <c r="BE266" s="29">
        <v>0</v>
      </c>
      <c r="BF266" s="29">
        <v>0</v>
      </c>
      <c r="BG266" s="29">
        <v>0</v>
      </c>
      <c r="BH266" s="29">
        <v>0</v>
      </c>
      <c r="BI266" s="29">
        <v>0</v>
      </c>
      <c r="BJ266" s="29">
        <v>0</v>
      </c>
      <c r="BK266" s="29">
        <v>0</v>
      </c>
    </row>
    <row r="267" spans="1:63" x14ac:dyDescent="0.2">
      <c r="A267" s="14" t="s">
        <v>13</v>
      </c>
      <c r="B267" s="29">
        <v>16667.757881999998</v>
      </c>
      <c r="C267" s="29">
        <v>17493.148045349997</v>
      </c>
      <c r="D267" s="29">
        <v>20192.038317450006</v>
      </c>
      <c r="E267" s="29">
        <v>22650.88680157499</v>
      </c>
      <c r="F267" s="29">
        <v>77003.831046374995</v>
      </c>
      <c r="G267" s="29"/>
      <c r="H267" s="29"/>
      <c r="I267" s="29">
        <v>23664.467527200002</v>
      </c>
      <c r="J267" s="29">
        <v>25569.039652424995</v>
      </c>
      <c r="K267" s="29">
        <v>27820.620811350003</v>
      </c>
      <c r="L267" s="29">
        <v>30380.222409024995</v>
      </c>
      <c r="M267" s="29">
        <v>107434.3504</v>
      </c>
      <c r="N267" s="29">
        <v>32462.810465400002</v>
      </c>
      <c r="O267" s="13">
        <v>33408</v>
      </c>
      <c r="P267" s="29">
        <v>37358</v>
      </c>
      <c r="Q267" s="29">
        <v>38800</v>
      </c>
      <c r="R267" s="29">
        <v>142029.81046539999</v>
      </c>
      <c r="S267" s="29">
        <v>40088.227070000001</v>
      </c>
      <c r="T267" s="29">
        <v>41965</v>
      </c>
      <c r="U267" s="29">
        <v>45107</v>
      </c>
      <c r="V267" s="29">
        <v>47623</v>
      </c>
      <c r="W267" s="29">
        <v>174782</v>
      </c>
      <c r="X267" s="31">
        <v>50061</v>
      </c>
      <c r="Y267" s="29">
        <v>49985</v>
      </c>
      <c r="Z267" s="29">
        <v>52556</v>
      </c>
      <c r="AA267" s="29">
        <v>50475</v>
      </c>
      <c r="AB267" s="29">
        <v>203077</v>
      </c>
      <c r="AC267" s="29">
        <v>52186</v>
      </c>
      <c r="AD267" s="29">
        <v>53126</v>
      </c>
      <c r="AE267" s="29">
        <v>56029</v>
      </c>
      <c r="AF267" s="29">
        <v>59729</v>
      </c>
      <c r="AG267" s="29">
        <v>221069</v>
      </c>
      <c r="AH267" s="29">
        <v>61251</v>
      </c>
      <c r="AI267" s="29">
        <v>62563</v>
      </c>
      <c r="AJ267" s="29">
        <v>64554</v>
      </c>
      <c r="AK267" s="29">
        <v>66503</v>
      </c>
      <c r="AL267" s="29">
        <v>254871</v>
      </c>
      <c r="AM267" s="29">
        <v>68667</v>
      </c>
      <c r="AN267" s="29">
        <v>68090</v>
      </c>
      <c r="AO267" s="29">
        <v>22362</v>
      </c>
      <c r="AP267" s="29">
        <v>0</v>
      </c>
      <c r="AQ267" s="29">
        <v>159119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</row>
    <row r="268" spans="1:63" x14ac:dyDescent="0.2">
      <c r="A268" s="14" t="s">
        <v>12</v>
      </c>
      <c r="B268" s="29">
        <v>0</v>
      </c>
      <c r="C268" s="29">
        <v>0</v>
      </c>
      <c r="D268" s="29">
        <v>0</v>
      </c>
      <c r="E268" s="29">
        <v>0</v>
      </c>
      <c r="F268" s="29">
        <v>0</v>
      </c>
      <c r="G268" s="29"/>
      <c r="H268" s="29"/>
      <c r="I268" s="29">
        <v>0</v>
      </c>
      <c r="J268" s="29">
        <v>6010.13796</v>
      </c>
      <c r="K268" s="29">
        <v>18211.042140000005</v>
      </c>
      <c r="L268" s="29">
        <v>18210.752769999992</v>
      </c>
      <c r="M268" s="29">
        <v>42431.932869999997</v>
      </c>
      <c r="N268" s="29">
        <v>21220.525780000004</v>
      </c>
      <c r="O268" s="13">
        <v>20657</v>
      </c>
      <c r="P268" s="29">
        <v>21559</v>
      </c>
      <c r="Q268" s="29">
        <v>21790</v>
      </c>
      <c r="R268" s="29">
        <v>85226.525779999996</v>
      </c>
      <c r="S268" s="29">
        <v>21941.256310000001</v>
      </c>
      <c r="T268" s="29">
        <v>21835</v>
      </c>
      <c r="U268" s="29">
        <v>22099</v>
      </c>
      <c r="V268" s="29">
        <v>22272</v>
      </c>
      <c r="W268" s="29">
        <v>87816</v>
      </c>
      <c r="X268" s="31">
        <v>22919</v>
      </c>
      <c r="Y268" s="29">
        <v>23952</v>
      </c>
      <c r="Z268" s="29">
        <v>23905</v>
      </c>
      <c r="AA268" s="29">
        <v>24138</v>
      </c>
      <c r="AB268" s="29">
        <v>94913</v>
      </c>
      <c r="AC268" s="29">
        <v>23930</v>
      </c>
      <c r="AD268" s="29">
        <v>23926</v>
      </c>
      <c r="AE268" s="29">
        <v>25919</v>
      </c>
      <c r="AF268" s="29">
        <v>34570</v>
      </c>
      <c r="AG268" s="29">
        <v>108347</v>
      </c>
      <c r="AH268" s="29">
        <v>24644</v>
      </c>
      <c r="AI268" s="29">
        <v>24978</v>
      </c>
      <c r="AJ268" s="29">
        <v>44900</v>
      </c>
      <c r="AK268" s="29">
        <v>34055</v>
      </c>
      <c r="AL268" s="29">
        <v>128577</v>
      </c>
      <c r="AM268" s="29">
        <v>25059</v>
      </c>
      <c r="AN268" s="29">
        <v>27991</v>
      </c>
      <c r="AO268" s="29">
        <v>45942</v>
      </c>
      <c r="AP268" s="29">
        <v>37596</v>
      </c>
      <c r="AQ268" s="29">
        <v>136588</v>
      </c>
      <c r="AR268" s="29">
        <v>36981</v>
      </c>
      <c r="AS268" s="29">
        <v>36023</v>
      </c>
      <c r="AT268" s="29">
        <v>37727</v>
      </c>
      <c r="AU268" s="29">
        <v>40664</v>
      </c>
      <c r="AV268" s="29">
        <v>151395</v>
      </c>
      <c r="AW268" s="29">
        <v>32610</v>
      </c>
      <c r="AX268" s="29">
        <v>36976</v>
      </c>
      <c r="AY268" s="29">
        <v>40503</v>
      </c>
      <c r="AZ268" s="29">
        <v>39122</v>
      </c>
      <c r="BA268" s="29">
        <v>149211</v>
      </c>
      <c r="BB268" s="29">
        <v>32610</v>
      </c>
      <c r="BC268" s="29">
        <v>35810</v>
      </c>
      <c r="BD268" s="29">
        <v>35624</v>
      </c>
      <c r="BE268" s="29">
        <v>45176</v>
      </c>
      <c r="BF268" s="29">
        <v>149220</v>
      </c>
      <c r="BG268" s="29">
        <v>38850</v>
      </c>
      <c r="BH268" s="29">
        <v>38994</v>
      </c>
      <c r="BI268" s="29">
        <v>39113</v>
      </c>
      <c r="BJ268" s="29">
        <v>38922</v>
      </c>
      <c r="BK268" s="29">
        <v>155879</v>
      </c>
    </row>
    <row r="269" spans="1:63" x14ac:dyDescent="0.2">
      <c r="A269" s="14" t="s">
        <v>14</v>
      </c>
      <c r="B269" s="29">
        <v>18572.256791999996</v>
      </c>
      <c r="C269" s="29">
        <v>20725.195703999998</v>
      </c>
      <c r="D269" s="29">
        <v>22380.14662</v>
      </c>
      <c r="E269" s="29">
        <v>22795.180452000015</v>
      </c>
      <c r="F269" s="29">
        <v>84472.779567999998</v>
      </c>
      <c r="G269" s="29"/>
      <c r="H269" s="29"/>
      <c r="I269" s="29">
        <v>21762.715431999997</v>
      </c>
      <c r="J269" s="29">
        <v>23411.567976000002</v>
      </c>
      <c r="K269" s="29">
        <v>25501.860216000001</v>
      </c>
      <c r="L269" s="29">
        <v>25630.011416000008</v>
      </c>
      <c r="M269" s="29">
        <v>96306.155040000012</v>
      </c>
      <c r="N269" s="29">
        <v>23846.320500000002</v>
      </c>
      <c r="O269" s="13">
        <v>25424</v>
      </c>
      <c r="P269" s="29">
        <v>29357</v>
      </c>
      <c r="Q269" s="29">
        <v>28806</v>
      </c>
      <c r="R269" s="29">
        <v>107432.3205</v>
      </c>
      <c r="S269" s="29">
        <v>27214.106080000001</v>
      </c>
      <c r="T269" s="29">
        <v>27929</v>
      </c>
      <c r="U269" s="29">
        <v>31439</v>
      </c>
      <c r="V269" s="29">
        <v>31303</v>
      </c>
      <c r="W269" s="29">
        <v>117880</v>
      </c>
      <c r="X269" s="31">
        <v>29674</v>
      </c>
      <c r="Y269" s="29">
        <v>30959</v>
      </c>
      <c r="Z269" s="29">
        <v>33294</v>
      </c>
      <c r="AA269" s="29">
        <v>35319</v>
      </c>
      <c r="AB269" s="29">
        <v>129249</v>
      </c>
      <c r="AC269" s="29">
        <v>33080</v>
      </c>
      <c r="AD269" s="29">
        <v>34361</v>
      </c>
      <c r="AE269" s="29">
        <v>37573</v>
      </c>
      <c r="AF269" s="29">
        <v>37694</v>
      </c>
      <c r="AG269" s="29">
        <v>142708</v>
      </c>
      <c r="AH269" s="29">
        <v>35169</v>
      </c>
      <c r="AI269" s="29">
        <v>36438</v>
      </c>
      <c r="AJ269" s="29">
        <v>38826</v>
      </c>
      <c r="AK269" s="29">
        <v>37959</v>
      </c>
      <c r="AL269" s="29">
        <v>148392</v>
      </c>
      <c r="AM269" s="29">
        <v>35804</v>
      </c>
      <c r="AN269" s="29">
        <v>36542</v>
      </c>
      <c r="AO269" s="29">
        <v>41763</v>
      </c>
      <c r="AP269" s="29">
        <v>40378</v>
      </c>
      <c r="AQ269" s="29">
        <v>154487</v>
      </c>
      <c r="AR269" s="29">
        <v>38647</v>
      </c>
      <c r="AS269" s="29">
        <v>40181</v>
      </c>
      <c r="AT269" s="29">
        <v>43105</v>
      </c>
      <c r="AU269" s="29">
        <v>41972</v>
      </c>
      <c r="AV269" s="29">
        <v>163905</v>
      </c>
      <c r="AW269" s="29">
        <v>39699</v>
      </c>
      <c r="AX269" s="29">
        <v>38205</v>
      </c>
      <c r="AY269" s="29">
        <v>39834</v>
      </c>
      <c r="AZ269" s="29">
        <v>41782</v>
      </c>
      <c r="BA269" s="29">
        <v>159520</v>
      </c>
      <c r="BB269" s="29">
        <v>39647</v>
      </c>
      <c r="BC269" s="29">
        <v>40649</v>
      </c>
      <c r="BD269" s="29">
        <v>44774</v>
      </c>
      <c r="BE269" s="29">
        <v>44566</v>
      </c>
      <c r="BF269" s="29">
        <v>169636</v>
      </c>
      <c r="BG269" s="29">
        <v>39938</v>
      </c>
      <c r="BH269" s="29">
        <v>30353</v>
      </c>
      <c r="BI269" s="29">
        <v>40081</v>
      </c>
      <c r="BJ269" s="29">
        <v>43736</v>
      </c>
      <c r="BK269" s="29">
        <v>154108</v>
      </c>
    </row>
    <row r="270" spans="1:63" x14ac:dyDescent="0.2">
      <c r="A270" s="14" t="s">
        <v>15</v>
      </c>
      <c r="B270" s="29">
        <v>0</v>
      </c>
      <c r="C270" s="29">
        <v>0</v>
      </c>
      <c r="D270" s="29">
        <v>5720.3385525000012</v>
      </c>
      <c r="E270" s="29">
        <v>6562.5166080000017</v>
      </c>
      <c r="F270" s="29">
        <v>12282.855160500003</v>
      </c>
      <c r="G270" s="29"/>
      <c r="H270" s="29"/>
      <c r="I270" s="29">
        <v>11284.865847000003</v>
      </c>
      <c r="J270" s="29">
        <v>18419.795972999997</v>
      </c>
      <c r="K270" s="29">
        <v>23455.977794999995</v>
      </c>
      <c r="L270" s="29">
        <v>16587.92624500001</v>
      </c>
      <c r="M270" s="29">
        <v>69748.565860000002</v>
      </c>
      <c r="N270" s="29">
        <v>16362.648738000004</v>
      </c>
      <c r="O270" s="13">
        <v>21305</v>
      </c>
      <c r="P270" s="29">
        <v>28808</v>
      </c>
      <c r="Q270" s="29">
        <v>13800</v>
      </c>
      <c r="R270" s="29">
        <v>80274.648738000004</v>
      </c>
      <c r="S270" s="29">
        <v>6623.5396100000007</v>
      </c>
      <c r="T270" s="29">
        <v>12885</v>
      </c>
      <c r="U270" s="29">
        <v>20206</v>
      </c>
      <c r="V270" s="29">
        <v>15242</v>
      </c>
      <c r="W270" s="29">
        <v>54957</v>
      </c>
      <c r="X270" s="31">
        <v>6431</v>
      </c>
      <c r="Y270" s="29">
        <v>14054</v>
      </c>
      <c r="Z270" s="29">
        <v>22007</v>
      </c>
      <c r="AA270" s="29">
        <v>15857</v>
      </c>
      <c r="AB270" s="29">
        <v>58355</v>
      </c>
      <c r="AC270" s="29">
        <v>2602</v>
      </c>
      <c r="AD270" s="29">
        <v>33</v>
      </c>
      <c r="AE270" s="29">
        <v>0</v>
      </c>
      <c r="AF270" s="29">
        <v>0</v>
      </c>
      <c r="AG270" s="29">
        <v>2635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v>0</v>
      </c>
      <c r="AU270" s="29">
        <v>0</v>
      </c>
      <c r="AV270" s="29">
        <v>0</v>
      </c>
      <c r="AW270" s="29">
        <v>0</v>
      </c>
      <c r="AX270" s="29">
        <v>0</v>
      </c>
      <c r="AY270" s="29">
        <v>0</v>
      </c>
      <c r="AZ270" s="29">
        <v>0</v>
      </c>
      <c r="BA270" s="29">
        <v>0</v>
      </c>
      <c r="BB270" s="29">
        <v>0</v>
      </c>
      <c r="BC270" s="29">
        <v>0</v>
      </c>
      <c r="BD270" s="29">
        <v>0</v>
      </c>
      <c r="BE270" s="29">
        <v>0</v>
      </c>
      <c r="BF270" s="29">
        <v>0</v>
      </c>
      <c r="BG270" s="29">
        <v>0</v>
      </c>
      <c r="BH270" s="29">
        <v>0</v>
      </c>
      <c r="BI270" s="29">
        <v>0</v>
      </c>
      <c r="BJ270" s="29">
        <v>0</v>
      </c>
      <c r="BK270" s="29">
        <v>0</v>
      </c>
    </row>
    <row r="271" spans="1:63" x14ac:dyDescent="0.2">
      <c r="A271" s="14" t="s">
        <v>17</v>
      </c>
      <c r="B271" s="29">
        <v>0</v>
      </c>
      <c r="C271" s="29">
        <v>0</v>
      </c>
      <c r="D271" s="29">
        <v>0</v>
      </c>
      <c r="E271" s="29">
        <v>0</v>
      </c>
      <c r="F271" s="29">
        <v>0</v>
      </c>
      <c r="G271" s="29"/>
      <c r="H271" s="29"/>
      <c r="I271" s="29">
        <v>0</v>
      </c>
      <c r="J271" s="29">
        <v>0</v>
      </c>
      <c r="K271" s="29">
        <v>0</v>
      </c>
      <c r="L271" s="29">
        <v>91180.522240000035</v>
      </c>
      <c r="M271" s="29">
        <v>91180.522240000035</v>
      </c>
      <c r="N271" s="29">
        <v>85876.901430000027</v>
      </c>
      <c r="O271" s="13">
        <v>87399</v>
      </c>
      <c r="P271" s="29">
        <v>99531</v>
      </c>
      <c r="Q271" s="29">
        <v>93425</v>
      </c>
      <c r="R271" s="29">
        <v>366622.90143000003</v>
      </c>
      <c r="S271" s="29">
        <v>98084.490290000002</v>
      </c>
      <c r="T271" s="29">
        <v>97541</v>
      </c>
      <c r="U271" s="29">
        <v>113009</v>
      </c>
      <c r="V271" s="29">
        <v>115281</v>
      </c>
      <c r="W271" s="29">
        <v>423917</v>
      </c>
      <c r="X271" s="31">
        <v>111464</v>
      </c>
      <c r="Y271" s="29">
        <v>112779</v>
      </c>
      <c r="Z271" s="29">
        <v>125152</v>
      </c>
      <c r="AA271" s="29">
        <v>127704</v>
      </c>
      <c r="AB271" s="29">
        <v>477099</v>
      </c>
      <c r="AC271" s="29">
        <v>123623</v>
      </c>
      <c r="AD271" s="29">
        <v>119115</v>
      </c>
      <c r="AE271" s="29">
        <v>132978</v>
      </c>
      <c r="AF271" s="29">
        <v>137875</v>
      </c>
      <c r="AG271" s="29">
        <v>513590</v>
      </c>
      <c r="AH271" s="29">
        <v>126748</v>
      </c>
      <c r="AI271" s="29">
        <v>130601</v>
      </c>
      <c r="AJ271" s="29">
        <v>143256</v>
      </c>
      <c r="AK271" s="29">
        <v>142805</v>
      </c>
      <c r="AL271" s="29">
        <v>543410</v>
      </c>
      <c r="AM271" s="29">
        <v>136196</v>
      </c>
      <c r="AN271" s="29">
        <v>130643</v>
      </c>
      <c r="AO271" s="29">
        <v>144398</v>
      </c>
      <c r="AP271" s="29">
        <v>139114</v>
      </c>
      <c r="AQ271" s="29">
        <v>550351</v>
      </c>
      <c r="AR271" s="29">
        <v>137599</v>
      </c>
      <c r="AS271" s="29">
        <v>141614</v>
      </c>
      <c r="AT271" s="29">
        <v>156039</v>
      </c>
      <c r="AU271" s="29">
        <v>153158</v>
      </c>
      <c r="AV271" s="29">
        <v>588410</v>
      </c>
      <c r="AW271" s="29">
        <v>146970</v>
      </c>
      <c r="AX271" s="29">
        <v>136694</v>
      </c>
      <c r="AY271" s="29">
        <v>153490</v>
      </c>
      <c r="AZ271" s="29">
        <v>154824</v>
      </c>
      <c r="BA271" s="29">
        <v>591978</v>
      </c>
      <c r="BB271" s="29">
        <v>155709</v>
      </c>
      <c r="BC271" s="29">
        <v>150466</v>
      </c>
      <c r="BD271" s="29">
        <v>161580</v>
      </c>
      <c r="BE271" s="29">
        <v>160486</v>
      </c>
      <c r="BF271" s="29">
        <v>628241</v>
      </c>
      <c r="BG271" s="29">
        <v>153913</v>
      </c>
      <c r="BH271" s="29">
        <v>126114</v>
      </c>
      <c r="BI271" s="29">
        <v>154327</v>
      </c>
      <c r="BJ271" s="29">
        <v>167527</v>
      </c>
      <c r="BK271" s="29">
        <v>601881</v>
      </c>
    </row>
    <row r="272" spans="1:63" x14ac:dyDescent="0.2">
      <c r="A272" s="14" t="s">
        <v>132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/>
      <c r="H272" s="29"/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13">
        <v>0</v>
      </c>
      <c r="P272" s="29">
        <v>0</v>
      </c>
      <c r="Q272" s="29">
        <v>0</v>
      </c>
      <c r="R272" s="29">
        <v>0</v>
      </c>
      <c r="S272" s="29">
        <v>312.58355999999998</v>
      </c>
      <c r="T272" s="29">
        <v>274</v>
      </c>
      <c r="U272" s="29">
        <v>541</v>
      </c>
      <c r="V272" s="29">
        <v>832</v>
      </c>
      <c r="W272" s="29">
        <v>1958</v>
      </c>
      <c r="X272" s="31">
        <v>1704</v>
      </c>
      <c r="Y272" s="29">
        <v>2775</v>
      </c>
      <c r="Z272" s="29">
        <v>3341</v>
      </c>
      <c r="AA272" s="29">
        <v>6528</v>
      </c>
      <c r="AB272" s="29">
        <v>14344</v>
      </c>
      <c r="AC272" s="29">
        <v>6977</v>
      </c>
      <c r="AD272" s="29">
        <v>7821</v>
      </c>
      <c r="AE272" s="29">
        <v>9659</v>
      </c>
      <c r="AF272" s="29">
        <v>11585</v>
      </c>
      <c r="AG272" s="29">
        <v>36041</v>
      </c>
      <c r="AH272" s="29">
        <v>12610</v>
      </c>
      <c r="AI272" s="29">
        <v>13131</v>
      </c>
      <c r="AJ272" s="29">
        <v>13372</v>
      </c>
      <c r="AK272" s="29">
        <v>14751</v>
      </c>
      <c r="AL272" s="29">
        <v>53864</v>
      </c>
      <c r="AM272" s="29">
        <v>15337</v>
      </c>
      <c r="AN272" s="29">
        <v>16271</v>
      </c>
      <c r="AO272" s="29">
        <v>17113</v>
      </c>
      <c r="AP272" s="29">
        <v>17788</v>
      </c>
      <c r="AQ272" s="29">
        <v>66509</v>
      </c>
      <c r="AR272" s="29">
        <v>17846</v>
      </c>
      <c r="AS272" s="29">
        <v>18892</v>
      </c>
      <c r="AT272" s="29">
        <v>17718</v>
      </c>
      <c r="AU272" s="29">
        <v>17101</v>
      </c>
      <c r="AV272" s="29">
        <v>71557</v>
      </c>
      <c r="AW272" s="29">
        <v>18554</v>
      </c>
      <c r="AX272" s="29">
        <v>18980</v>
      </c>
      <c r="AY272" s="29">
        <v>18904</v>
      </c>
      <c r="AZ272" s="29">
        <v>18891</v>
      </c>
      <c r="BA272" s="29">
        <v>75329</v>
      </c>
      <c r="BB272" s="29">
        <v>19569</v>
      </c>
      <c r="BC272" s="29">
        <v>19320</v>
      </c>
      <c r="BD272" s="29">
        <v>18952</v>
      </c>
      <c r="BE272" s="29">
        <v>22135</v>
      </c>
      <c r="BF272" s="29">
        <v>79976</v>
      </c>
      <c r="BG272" s="29">
        <v>17426</v>
      </c>
      <c r="BH272" s="29">
        <v>25611</v>
      </c>
      <c r="BI272" s="29">
        <v>19916</v>
      </c>
      <c r="BJ272" s="29">
        <v>21395</v>
      </c>
      <c r="BK272" s="29">
        <v>84348</v>
      </c>
    </row>
    <row r="273" spans="1:63" x14ac:dyDescent="0.2">
      <c r="A273" s="14" t="s">
        <v>138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/>
      <c r="H273" s="29"/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13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31">
        <v>0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0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  <c r="AW273" s="29">
        <v>0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v>0</v>
      </c>
      <c r="BD273" s="29">
        <v>0</v>
      </c>
      <c r="BE273" s="29">
        <v>0</v>
      </c>
      <c r="BF273" s="29">
        <v>0</v>
      </c>
      <c r="BG273" s="29">
        <v>0</v>
      </c>
      <c r="BH273" s="29">
        <v>0</v>
      </c>
      <c r="BI273" s="29">
        <v>0</v>
      </c>
      <c r="BJ273" s="29">
        <v>0</v>
      </c>
      <c r="BK273" s="29">
        <v>0</v>
      </c>
    </row>
    <row r="274" spans="1:63" x14ac:dyDescent="0.2">
      <c r="A274" s="14" t="s">
        <v>139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/>
      <c r="H274" s="29"/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13">
        <v>417</v>
      </c>
      <c r="P274" s="29">
        <v>391</v>
      </c>
      <c r="Q274" s="29">
        <v>0</v>
      </c>
      <c r="R274" s="29">
        <v>0</v>
      </c>
      <c r="S274" s="29">
        <v>0</v>
      </c>
      <c r="T274" s="29">
        <v>332</v>
      </c>
      <c r="U274" s="29">
        <v>332</v>
      </c>
      <c r="V274" s="29">
        <v>345</v>
      </c>
      <c r="W274" s="29">
        <v>1343</v>
      </c>
      <c r="X274" s="31">
        <v>286</v>
      </c>
      <c r="Y274" s="29">
        <v>288</v>
      </c>
      <c r="Z274" s="29">
        <v>287</v>
      </c>
      <c r="AA274" s="29">
        <v>304</v>
      </c>
      <c r="AB274" s="29">
        <v>1165</v>
      </c>
      <c r="AC274" s="29">
        <v>235</v>
      </c>
      <c r="AD274" s="29">
        <v>234</v>
      </c>
      <c r="AE274" s="29">
        <v>232</v>
      </c>
      <c r="AF274" s="29">
        <v>254</v>
      </c>
      <c r="AG274" s="29">
        <v>954</v>
      </c>
      <c r="AH274" s="29">
        <v>252</v>
      </c>
      <c r="AI274" s="29">
        <v>253</v>
      </c>
      <c r="AJ274" s="29">
        <v>251</v>
      </c>
      <c r="AK274" s="29">
        <v>62</v>
      </c>
      <c r="AL274" s="29">
        <v>818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29">
        <v>0</v>
      </c>
      <c r="BD274" s="29">
        <v>0</v>
      </c>
      <c r="BE274" s="29">
        <v>0</v>
      </c>
      <c r="BF274" s="29">
        <v>0</v>
      </c>
      <c r="BG274" s="29">
        <v>0</v>
      </c>
      <c r="BH274" s="29">
        <v>0</v>
      </c>
      <c r="BI274" s="29">
        <v>0</v>
      </c>
      <c r="BJ274" s="29">
        <v>0</v>
      </c>
      <c r="BK274" s="29">
        <v>0</v>
      </c>
    </row>
    <row r="275" spans="1:63" x14ac:dyDescent="0.2">
      <c r="A275" s="14" t="s">
        <v>140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/>
      <c r="H275" s="29"/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13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3202</v>
      </c>
      <c r="U275" s="29">
        <v>10787</v>
      </c>
      <c r="V275" s="29">
        <v>9929</v>
      </c>
      <c r="W275" s="29">
        <v>23919</v>
      </c>
      <c r="X275" s="31">
        <v>19572</v>
      </c>
      <c r="Y275" s="29">
        <v>35214</v>
      </c>
      <c r="Z275" s="29">
        <v>46940</v>
      </c>
      <c r="AA275" s="29">
        <v>41231</v>
      </c>
      <c r="AB275" s="29">
        <v>142959</v>
      </c>
      <c r="AC275" s="29">
        <v>42464</v>
      </c>
      <c r="AD275" s="29">
        <v>37497</v>
      </c>
      <c r="AE275" s="29">
        <v>43242</v>
      </c>
      <c r="AF275" s="29">
        <v>46677</v>
      </c>
      <c r="AG275" s="29">
        <v>169879</v>
      </c>
      <c r="AH275" s="29">
        <v>53716</v>
      </c>
      <c r="AI275" s="29">
        <v>54587</v>
      </c>
      <c r="AJ275" s="29">
        <v>69523</v>
      </c>
      <c r="AK275" s="29">
        <v>72630</v>
      </c>
      <c r="AL275" s="29">
        <v>250456</v>
      </c>
      <c r="AM275" s="29">
        <v>79126</v>
      </c>
      <c r="AN275" s="29">
        <v>65392</v>
      </c>
      <c r="AO275" s="29">
        <v>66181</v>
      </c>
      <c r="AP275" s="29">
        <v>62327</v>
      </c>
      <c r="AQ275" s="29">
        <v>273026</v>
      </c>
      <c r="AR275" s="29">
        <v>61430</v>
      </c>
      <c r="AS275" s="29">
        <v>63208</v>
      </c>
      <c r="AT275" s="29">
        <v>68436</v>
      </c>
      <c r="AU275" s="29">
        <v>63130</v>
      </c>
      <c r="AV275" s="29">
        <v>256204</v>
      </c>
      <c r="AW275" s="29">
        <v>67305</v>
      </c>
      <c r="AX275" s="29">
        <v>77501</v>
      </c>
      <c r="AY275" s="29">
        <v>88242</v>
      </c>
      <c r="AZ275" s="29">
        <v>80291</v>
      </c>
      <c r="BA275" s="29">
        <v>313339</v>
      </c>
      <c r="BB275" s="29">
        <v>79374</v>
      </c>
      <c r="BC275" s="29">
        <v>83967</v>
      </c>
      <c r="BD275" s="29">
        <v>92592</v>
      </c>
      <c r="BE275" s="29">
        <v>79044</v>
      </c>
      <c r="BF275" s="29">
        <v>334977</v>
      </c>
      <c r="BG275" s="29">
        <v>77703</v>
      </c>
      <c r="BH275" s="29">
        <v>23725</v>
      </c>
      <c r="BI275" s="29">
        <v>34200</v>
      </c>
      <c r="BJ275" s="29">
        <v>48280</v>
      </c>
      <c r="BK275" s="29">
        <v>183908</v>
      </c>
    </row>
    <row r="276" spans="1:63" x14ac:dyDescent="0.2">
      <c r="A276" s="14" t="s">
        <v>145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/>
      <c r="H276" s="29"/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2786</v>
      </c>
      <c r="V276" s="29">
        <v>9163</v>
      </c>
      <c r="W276" s="29">
        <v>11948</v>
      </c>
      <c r="X276" s="31">
        <v>11039</v>
      </c>
      <c r="Y276" s="29">
        <v>9553</v>
      </c>
      <c r="Z276" s="29">
        <v>12447</v>
      </c>
      <c r="AA276" s="29">
        <v>12641</v>
      </c>
      <c r="AB276" s="29">
        <v>45674</v>
      </c>
      <c r="AC276" s="29">
        <v>14471</v>
      </c>
      <c r="AD276" s="29">
        <v>11839</v>
      </c>
      <c r="AE276" s="29">
        <v>11536</v>
      </c>
      <c r="AF276" s="29">
        <v>15766</v>
      </c>
      <c r="AG276" s="29">
        <v>53612</v>
      </c>
      <c r="AH276" s="29">
        <v>17318</v>
      </c>
      <c r="AI276" s="29">
        <v>19586</v>
      </c>
      <c r="AJ276" s="29">
        <v>19286</v>
      </c>
      <c r="AK276" s="29">
        <v>20974</v>
      </c>
      <c r="AL276" s="29">
        <v>77164</v>
      </c>
      <c r="AM276" s="29">
        <v>24964</v>
      </c>
      <c r="AN276" s="29">
        <v>18828</v>
      </c>
      <c r="AO276" s="29">
        <v>18671</v>
      </c>
      <c r="AP276" s="29">
        <v>18660</v>
      </c>
      <c r="AQ276" s="29">
        <v>81123</v>
      </c>
      <c r="AR276" s="29">
        <v>22506</v>
      </c>
      <c r="AS276" s="29">
        <v>19546</v>
      </c>
      <c r="AT276" s="29">
        <v>19048</v>
      </c>
      <c r="AU276" s="29">
        <v>27179</v>
      </c>
      <c r="AV276" s="29">
        <v>88279</v>
      </c>
      <c r="AW276" s="29">
        <v>28778</v>
      </c>
      <c r="AX276" s="29">
        <v>26672</v>
      </c>
      <c r="AY276" s="29">
        <v>29142</v>
      </c>
      <c r="AZ276" s="29">
        <v>67994</v>
      </c>
      <c r="BA276" s="29">
        <v>152586</v>
      </c>
      <c r="BB276" s="29">
        <v>71439</v>
      </c>
      <c r="BC276" s="29">
        <v>64675</v>
      </c>
      <c r="BD276" s="29">
        <v>64381</v>
      </c>
      <c r="BE276" s="29">
        <v>65235</v>
      </c>
      <c r="BF276" s="29">
        <v>265730</v>
      </c>
      <c r="BG276" s="29">
        <v>63108</v>
      </c>
      <c r="BH276" s="29">
        <v>12540</v>
      </c>
      <c r="BI276" s="29">
        <v>6429</v>
      </c>
      <c r="BJ276" s="29">
        <v>171122</v>
      </c>
      <c r="BK276" s="29">
        <v>253199</v>
      </c>
    </row>
    <row r="277" spans="1:63" x14ac:dyDescent="0.2">
      <c r="A277" s="14" t="s">
        <v>149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6995</v>
      </c>
      <c r="W277" s="29">
        <v>6995</v>
      </c>
      <c r="X277" s="31">
        <v>10530</v>
      </c>
      <c r="Y277" s="29">
        <v>13870</v>
      </c>
      <c r="Z277" s="29">
        <v>23959</v>
      </c>
      <c r="AA277" s="29">
        <v>20938</v>
      </c>
      <c r="AB277" s="29">
        <v>69300</v>
      </c>
      <c r="AC277" s="29">
        <v>23063</v>
      </c>
      <c r="AD277" s="29">
        <v>20333</v>
      </c>
      <c r="AE277" s="29">
        <v>22623</v>
      </c>
      <c r="AF277" s="29">
        <v>27067</v>
      </c>
      <c r="AG277" s="29">
        <v>93087</v>
      </c>
      <c r="AH277" s="29">
        <v>31038</v>
      </c>
      <c r="AI277" s="29">
        <v>27761</v>
      </c>
      <c r="AJ277" s="29">
        <v>37430</v>
      </c>
      <c r="AK277" s="29">
        <v>31024</v>
      </c>
      <c r="AL277" s="29">
        <v>127253</v>
      </c>
      <c r="AM277" s="29">
        <v>52098</v>
      </c>
      <c r="AN277" s="29">
        <v>32094</v>
      </c>
      <c r="AO277" s="29">
        <v>33694</v>
      </c>
      <c r="AP277" s="29">
        <v>33401</v>
      </c>
      <c r="AQ277" s="29">
        <v>151287</v>
      </c>
      <c r="AR277" s="29">
        <v>28244</v>
      </c>
      <c r="AS277" s="29">
        <v>29156</v>
      </c>
      <c r="AT277" s="29">
        <v>28511</v>
      </c>
      <c r="AU277" s="29">
        <v>33306</v>
      </c>
      <c r="AV277" s="29">
        <v>119217</v>
      </c>
      <c r="AW277" s="29">
        <v>26777</v>
      </c>
      <c r="AX277" s="29">
        <v>31207</v>
      </c>
      <c r="AY277" s="29">
        <v>36410</v>
      </c>
      <c r="AZ277" s="29">
        <v>38967</v>
      </c>
      <c r="BA277" s="29">
        <v>133361</v>
      </c>
      <c r="BB277" s="29">
        <v>40718</v>
      </c>
      <c r="BC277" s="29">
        <v>40704</v>
      </c>
      <c r="BD277" s="29">
        <v>41556</v>
      </c>
      <c r="BE277" s="29">
        <v>46123</v>
      </c>
      <c r="BF277" s="29">
        <v>169101</v>
      </c>
      <c r="BG277" s="29">
        <v>47068</v>
      </c>
      <c r="BH277" s="29">
        <v>6518</v>
      </c>
      <c r="BI277" s="29">
        <v>17116</v>
      </c>
      <c r="BJ277" s="29">
        <v>24504</v>
      </c>
      <c r="BK277" s="29">
        <v>95206</v>
      </c>
    </row>
    <row r="278" spans="1:63" x14ac:dyDescent="0.2">
      <c r="A278" s="14" t="s">
        <v>141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13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35664</v>
      </c>
      <c r="V278" s="29">
        <v>34347</v>
      </c>
      <c r="W278" s="29">
        <v>70011</v>
      </c>
      <c r="X278" s="31">
        <v>34232</v>
      </c>
      <c r="Y278" s="29">
        <v>37511</v>
      </c>
      <c r="Z278" s="29">
        <v>37957</v>
      </c>
      <c r="AA278" s="29">
        <v>37797</v>
      </c>
      <c r="AB278" s="29">
        <v>147493</v>
      </c>
      <c r="AC278" s="29">
        <v>36350</v>
      </c>
      <c r="AD278" s="29">
        <v>36706</v>
      </c>
      <c r="AE278" s="29">
        <v>39591</v>
      </c>
      <c r="AF278" s="29">
        <v>38520</v>
      </c>
      <c r="AG278" s="29">
        <v>151171</v>
      </c>
      <c r="AH278" s="29">
        <v>38071</v>
      </c>
      <c r="AI278" s="29">
        <v>38342</v>
      </c>
      <c r="AJ278" s="29">
        <v>40681</v>
      </c>
      <c r="AK278" s="29">
        <v>37729</v>
      </c>
      <c r="AL278" s="29">
        <v>154823</v>
      </c>
      <c r="AM278" s="29">
        <v>36025</v>
      </c>
      <c r="AN278" s="29">
        <v>37721</v>
      </c>
      <c r="AO278" s="29">
        <v>48698</v>
      </c>
      <c r="AP278" s="29">
        <v>31474</v>
      </c>
      <c r="AQ278" s="29">
        <v>153918</v>
      </c>
      <c r="AR278" s="29">
        <v>32154</v>
      </c>
      <c r="AS278" s="29">
        <v>32436</v>
      </c>
      <c r="AT278" s="29">
        <v>33264</v>
      </c>
      <c r="AU278" s="29">
        <v>30544</v>
      </c>
      <c r="AV278" s="29">
        <v>128398</v>
      </c>
      <c r="AW278" s="29">
        <v>31777</v>
      </c>
      <c r="AX278" s="29">
        <v>32397</v>
      </c>
      <c r="AY278" s="29">
        <v>34543</v>
      </c>
      <c r="AZ278" s="29">
        <v>32331</v>
      </c>
      <c r="BA278" s="29">
        <v>131048</v>
      </c>
      <c r="BB278" s="29">
        <v>33758</v>
      </c>
      <c r="BC278" s="29">
        <v>35068</v>
      </c>
      <c r="BD278" s="29">
        <v>38258</v>
      </c>
      <c r="BE278" s="29">
        <v>37962</v>
      </c>
      <c r="BF278" s="29">
        <v>145046</v>
      </c>
      <c r="BG278" s="29">
        <v>31114</v>
      </c>
      <c r="BH278" s="29">
        <v>10264</v>
      </c>
      <c r="BI278" s="29">
        <v>8644</v>
      </c>
      <c r="BJ278" s="29">
        <v>9456</v>
      </c>
      <c r="BK278" s="29">
        <v>59478</v>
      </c>
    </row>
    <row r="279" spans="1:63" x14ac:dyDescent="0.2">
      <c r="A279" s="14" t="s">
        <v>356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13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31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1655</v>
      </c>
      <c r="AP279" s="29">
        <v>6167</v>
      </c>
      <c r="AQ279" s="29">
        <v>7822</v>
      </c>
      <c r="AR279" s="29">
        <v>6261</v>
      </c>
      <c r="AS279" s="29">
        <v>14108</v>
      </c>
      <c r="AT279" s="29">
        <v>16637</v>
      </c>
      <c r="AU279" s="29">
        <v>17798</v>
      </c>
      <c r="AV279" s="29">
        <v>54804</v>
      </c>
      <c r="AW279" s="29">
        <v>18952</v>
      </c>
      <c r="AX279" s="29">
        <v>19899</v>
      </c>
      <c r="AY279" s="29">
        <v>21252</v>
      </c>
      <c r="AZ279" s="29">
        <v>22928</v>
      </c>
      <c r="BA279" s="29">
        <v>83031</v>
      </c>
      <c r="BB279" s="29">
        <v>22500</v>
      </c>
      <c r="BC279" s="29">
        <v>23016</v>
      </c>
      <c r="BD279" s="29">
        <v>23638</v>
      </c>
      <c r="BE279" s="29">
        <v>24182</v>
      </c>
      <c r="BF279" s="29">
        <v>93336</v>
      </c>
      <c r="BG279" s="29">
        <v>20969</v>
      </c>
      <c r="BH279" s="29">
        <v>13643</v>
      </c>
      <c r="BI279" s="29">
        <v>21400</v>
      </c>
      <c r="BJ279" s="29">
        <v>22567</v>
      </c>
      <c r="BK279" s="29">
        <v>78579</v>
      </c>
    </row>
    <row r="280" spans="1:63" x14ac:dyDescent="0.2">
      <c r="A280" s="14" t="s">
        <v>171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893</v>
      </c>
      <c r="AF280" s="29">
        <v>1232</v>
      </c>
      <c r="AG280" s="29">
        <v>2125</v>
      </c>
      <c r="AH280" s="29">
        <v>2290</v>
      </c>
      <c r="AI280" s="29">
        <v>2159</v>
      </c>
      <c r="AJ280" s="29">
        <v>695</v>
      </c>
      <c r="AK280" s="29">
        <v>7756</v>
      </c>
      <c r="AL280" s="29">
        <v>12900</v>
      </c>
      <c r="AM280" s="29">
        <v>4544</v>
      </c>
      <c r="AN280" s="29">
        <v>5749</v>
      </c>
      <c r="AO280" s="29">
        <v>8074</v>
      </c>
      <c r="AP280" s="29">
        <v>5580</v>
      </c>
      <c r="AQ280" s="29">
        <v>23947</v>
      </c>
      <c r="AR280" s="29">
        <v>8066</v>
      </c>
      <c r="AS280" s="29">
        <v>6355</v>
      </c>
      <c r="AT280" s="29">
        <v>6969</v>
      </c>
      <c r="AU280" s="29">
        <v>8947</v>
      </c>
      <c r="AV280" s="29">
        <v>30337</v>
      </c>
      <c r="AW280" s="29">
        <v>9320</v>
      </c>
      <c r="AX280" s="29">
        <v>11088</v>
      </c>
      <c r="AY280" s="29">
        <v>11119</v>
      </c>
      <c r="AZ280" s="29">
        <v>9643</v>
      </c>
      <c r="BA280" s="29">
        <v>41170</v>
      </c>
      <c r="BB280" s="29">
        <v>9944</v>
      </c>
      <c r="BC280" s="29">
        <v>22137</v>
      </c>
      <c r="BD280" s="29">
        <v>19440</v>
      </c>
      <c r="BE280" s="29">
        <v>43835</v>
      </c>
      <c r="BF280" s="29">
        <v>95356</v>
      </c>
      <c r="BG280" s="29">
        <v>68573</v>
      </c>
      <c r="BH280" s="29">
        <v>26984</v>
      </c>
      <c r="BI280" s="29">
        <v>30943</v>
      </c>
      <c r="BJ280" s="29">
        <v>49376</v>
      </c>
      <c r="BK280" s="29">
        <v>175876</v>
      </c>
    </row>
    <row r="281" spans="1:63" x14ac:dyDescent="0.2">
      <c r="A281" s="33" t="s">
        <v>181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-237</v>
      </c>
      <c r="AD281" s="29">
        <v>-85</v>
      </c>
      <c r="AE281" s="29">
        <v>3761</v>
      </c>
      <c r="AF281" s="29">
        <v>12856</v>
      </c>
      <c r="AG281" s="29">
        <v>16295</v>
      </c>
      <c r="AH281" s="29">
        <v>3452</v>
      </c>
      <c r="AI281" s="29">
        <v>10611</v>
      </c>
      <c r="AJ281" s="29">
        <v>13650</v>
      </c>
      <c r="AK281" s="29">
        <v>56172</v>
      </c>
      <c r="AL281" s="29">
        <v>83885</v>
      </c>
      <c r="AM281" s="29">
        <v>53665</v>
      </c>
      <c r="AN281" s="29">
        <v>59876</v>
      </c>
      <c r="AO281" s="29">
        <v>97696</v>
      </c>
      <c r="AP281" s="29">
        <v>29605</v>
      </c>
      <c r="AQ281" s="29">
        <v>240842</v>
      </c>
      <c r="AR281" s="29">
        <v>69912</v>
      </c>
      <c r="AS281" s="29">
        <v>81835</v>
      </c>
      <c r="AT281" s="29">
        <v>94600</v>
      </c>
      <c r="AU281" s="29">
        <v>131831</v>
      </c>
      <c r="AV281" s="29">
        <v>378178</v>
      </c>
      <c r="AW281" s="29">
        <v>110024</v>
      </c>
      <c r="AX281" s="29">
        <v>119525</v>
      </c>
      <c r="AY281" s="29">
        <v>126259</v>
      </c>
      <c r="AZ281" s="29">
        <v>145459</v>
      </c>
      <c r="BA281" s="29">
        <v>501267</v>
      </c>
      <c r="BB281" s="29">
        <v>134093</v>
      </c>
      <c r="BC281" s="29">
        <v>138953</v>
      </c>
      <c r="BD281" s="29">
        <v>134492</v>
      </c>
      <c r="BE281" s="29">
        <v>283759</v>
      </c>
      <c r="BF281" s="29">
        <v>691297</v>
      </c>
      <c r="BG281" s="29">
        <v>156852</v>
      </c>
      <c r="BH281" s="29">
        <v>186036</v>
      </c>
      <c r="BI281" s="29">
        <v>193022</v>
      </c>
      <c r="BJ281" s="29">
        <v>71013</v>
      </c>
      <c r="BK281" s="29">
        <v>606923</v>
      </c>
    </row>
    <row r="282" spans="1:63" x14ac:dyDescent="0.2">
      <c r="A282" s="34" t="s">
        <v>361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21799</v>
      </c>
      <c r="AF282" s="29">
        <v>47173</v>
      </c>
      <c r="AG282" s="29">
        <v>68972</v>
      </c>
      <c r="AH282" s="29">
        <v>45807</v>
      </c>
      <c r="AI282" s="29">
        <v>47211</v>
      </c>
      <c r="AJ282" s="29">
        <v>51396</v>
      </c>
      <c r="AK282" s="29">
        <v>53549</v>
      </c>
      <c r="AL282" s="29">
        <v>197963</v>
      </c>
      <c r="AM282" s="29">
        <v>48844</v>
      </c>
      <c r="AN282" s="29">
        <v>42722</v>
      </c>
      <c r="AO282" s="29">
        <v>47371</v>
      </c>
      <c r="AP282" s="29">
        <v>46961</v>
      </c>
      <c r="AQ282" s="29">
        <v>185898</v>
      </c>
      <c r="AR282" s="29">
        <v>46868</v>
      </c>
      <c r="AS282" s="29">
        <v>52011</v>
      </c>
      <c r="AT282" s="29">
        <v>50305</v>
      </c>
      <c r="AU282" s="29">
        <v>52884</v>
      </c>
      <c r="AV282" s="29">
        <v>202068</v>
      </c>
      <c r="AW282" s="29">
        <v>51859</v>
      </c>
      <c r="AX282" s="29">
        <v>54871</v>
      </c>
      <c r="AY282" s="29">
        <v>58210</v>
      </c>
      <c r="AZ282" s="29">
        <v>57278</v>
      </c>
      <c r="BA282" s="29">
        <v>222218</v>
      </c>
      <c r="BB282" s="29">
        <v>54883</v>
      </c>
      <c r="BC282" s="29">
        <v>55961</v>
      </c>
      <c r="BD282" s="29">
        <v>62960</v>
      </c>
      <c r="BE282" s="29">
        <v>70737</v>
      </c>
      <c r="BF282" s="29">
        <v>244541</v>
      </c>
      <c r="BG282" s="29">
        <v>55889</v>
      </c>
      <c r="BH282" s="29">
        <v>12936</v>
      </c>
      <c r="BI282" s="29">
        <v>20023</v>
      </c>
      <c r="BJ282" s="29">
        <v>140077</v>
      </c>
      <c r="BK282" s="29">
        <v>228925</v>
      </c>
    </row>
    <row r="283" spans="1:63" x14ac:dyDescent="0.2">
      <c r="A283" s="34" t="s">
        <v>187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36</v>
      </c>
      <c r="AI283" s="29">
        <v>46</v>
      </c>
      <c r="AJ283" s="29">
        <v>12959</v>
      </c>
      <c r="AK283" s="29">
        <v>73812</v>
      </c>
      <c r="AL283" s="29">
        <v>86853</v>
      </c>
      <c r="AM283" s="29">
        <v>68627</v>
      </c>
      <c r="AN283" s="29">
        <v>73890</v>
      </c>
      <c r="AO283" s="29">
        <v>68967</v>
      </c>
      <c r="AP283" s="29">
        <v>63874</v>
      </c>
      <c r="AQ283" s="29">
        <v>275358</v>
      </c>
      <c r="AR283" s="29">
        <v>60273</v>
      </c>
      <c r="AS283" s="29">
        <v>56027</v>
      </c>
      <c r="AT283" s="29">
        <v>68280</v>
      </c>
      <c r="AU283" s="29">
        <v>67333</v>
      </c>
      <c r="AV283" s="29">
        <v>251913</v>
      </c>
      <c r="AW283" s="29">
        <v>67009</v>
      </c>
      <c r="AX283" s="29">
        <v>60442</v>
      </c>
      <c r="AY283" s="29">
        <v>77910</v>
      </c>
      <c r="AZ283" s="29">
        <v>70481</v>
      </c>
      <c r="BA283" s="29">
        <v>275842</v>
      </c>
      <c r="BB283" s="29">
        <v>68219</v>
      </c>
      <c r="BC283" s="29">
        <v>62379</v>
      </c>
      <c r="BD283" s="29">
        <v>75605</v>
      </c>
      <c r="BE283" s="29">
        <v>66561</v>
      </c>
      <c r="BF283" s="29">
        <v>272764</v>
      </c>
      <c r="BG283" s="29">
        <v>65165</v>
      </c>
      <c r="BH283" s="29">
        <v>59908</v>
      </c>
      <c r="BI283" s="29">
        <v>76059</v>
      </c>
      <c r="BJ283" s="29">
        <v>72698</v>
      </c>
      <c r="BK283" s="29">
        <v>273830</v>
      </c>
    </row>
    <row r="284" spans="1:63" x14ac:dyDescent="0.2">
      <c r="A284" s="34" t="s">
        <v>343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73">
        <v>0</v>
      </c>
      <c r="M284" s="73">
        <v>0</v>
      </c>
      <c r="N284" s="73">
        <v>0</v>
      </c>
      <c r="O284" s="73">
        <v>0</v>
      </c>
      <c r="P284" s="73">
        <v>0</v>
      </c>
      <c r="Q284" s="73">
        <v>0</v>
      </c>
      <c r="R284" s="73">
        <v>0</v>
      </c>
      <c r="S284" s="73">
        <v>0</v>
      </c>
      <c r="T284" s="73">
        <v>0</v>
      </c>
      <c r="U284" s="73">
        <v>0</v>
      </c>
      <c r="V284" s="73">
        <v>0</v>
      </c>
      <c r="W284" s="73">
        <v>0</v>
      </c>
      <c r="X284" s="73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73">
        <v>0</v>
      </c>
      <c r="AF284" s="73">
        <v>0</v>
      </c>
      <c r="AG284" s="73">
        <v>0</v>
      </c>
      <c r="AH284" s="73">
        <v>0</v>
      </c>
      <c r="AI284" s="73">
        <v>0</v>
      </c>
      <c r="AJ284" s="73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29">
        <v>0</v>
      </c>
      <c r="AV284" s="29">
        <v>0</v>
      </c>
      <c r="AW284" s="29">
        <v>0</v>
      </c>
      <c r="AX284" s="29">
        <v>0</v>
      </c>
      <c r="AY284" s="29">
        <v>0</v>
      </c>
      <c r="AZ284" s="29">
        <v>0</v>
      </c>
      <c r="BA284" s="29">
        <v>0</v>
      </c>
      <c r="BB284" s="29">
        <v>0</v>
      </c>
      <c r="BC284" s="29">
        <v>0</v>
      </c>
      <c r="BD284" s="29">
        <v>0</v>
      </c>
      <c r="BE284" s="29">
        <v>0</v>
      </c>
      <c r="BF284" s="29">
        <v>0</v>
      </c>
      <c r="BG284" s="29">
        <v>0</v>
      </c>
      <c r="BH284" s="29">
        <v>0</v>
      </c>
      <c r="BI284" s="29">
        <v>0</v>
      </c>
      <c r="BJ284" s="29">
        <v>0</v>
      </c>
      <c r="BK284" s="29">
        <v>0</v>
      </c>
    </row>
    <row r="285" spans="1:63" x14ac:dyDescent="0.2">
      <c r="A285" s="34" t="s">
        <v>344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73">
        <v>0</v>
      </c>
      <c r="M285" s="73">
        <v>0</v>
      </c>
      <c r="N285" s="73">
        <v>0</v>
      </c>
      <c r="O285" s="73">
        <v>0</v>
      </c>
      <c r="P285" s="73">
        <v>0</v>
      </c>
      <c r="Q285" s="73">
        <v>0</v>
      </c>
      <c r="R285" s="73">
        <v>0</v>
      </c>
      <c r="S285" s="73">
        <v>0</v>
      </c>
      <c r="T285" s="73">
        <v>0</v>
      </c>
      <c r="U285" s="73">
        <v>0</v>
      </c>
      <c r="V285" s="73">
        <v>0</v>
      </c>
      <c r="W285" s="73">
        <v>0</v>
      </c>
      <c r="X285" s="73">
        <v>0</v>
      </c>
      <c r="Y285" s="73">
        <v>0</v>
      </c>
      <c r="Z285" s="73">
        <v>0</v>
      </c>
      <c r="AA285" s="73">
        <v>0</v>
      </c>
      <c r="AB285" s="73">
        <v>0</v>
      </c>
      <c r="AC285" s="73">
        <v>0</v>
      </c>
      <c r="AD285" s="73">
        <v>0</v>
      </c>
      <c r="AE285" s="73">
        <v>0</v>
      </c>
      <c r="AF285" s="73">
        <v>0</v>
      </c>
      <c r="AG285" s="73">
        <v>0</v>
      </c>
      <c r="AH285" s="73">
        <v>0</v>
      </c>
      <c r="AI285" s="73">
        <v>0</v>
      </c>
      <c r="AJ285" s="73">
        <v>0</v>
      </c>
      <c r="AK285" s="29">
        <v>20337</v>
      </c>
      <c r="AL285" s="29">
        <v>20337</v>
      </c>
      <c r="AM285" s="29">
        <v>47808</v>
      </c>
      <c r="AN285" s="29">
        <v>51120</v>
      </c>
      <c r="AO285" s="29">
        <v>54051</v>
      </c>
      <c r="AP285" s="29">
        <v>59100</v>
      </c>
      <c r="AQ285" s="29">
        <v>212079</v>
      </c>
      <c r="AR285" s="29">
        <v>48971</v>
      </c>
      <c r="AS285" s="29">
        <v>56526</v>
      </c>
      <c r="AT285" s="29">
        <v>58753</v>
      </c>
      <c r="AU285" s="29">
        <v>61439</v>
      </c>
      <c r="AV285" s="29">
        <v>225689</v>
      </c>
      <c r="AW285" s="29">
        <v>57574</v>
      </c>
      <c r="AX285" s="29">
        <v>75864</v>
      </c>
      <c r="AY285" s="29">
        <v>82971</v>
      </c>
      <c r="AZ285" s="29">
        <v>90354</v>
      </c>
      <c r="BA285" s="29">
        <v>306763</v>
      </c>
      <c r="BB285" s="29">
        <v>77603</v>
      </c>
      <c r="BC285" s="29">
        <v>91150</v>
      </c>
      <c r="BD285" s="29">
        <v>101302</v>
      </c>
      <c r="BE285" s="29">
        <v>109009</v>
      </c>
      <c r="BF285" s="29">
        <v>379064</v>
      </c>
      <c r="BG285" s="29">
        <v>99084</v>
      </c>
      <c r="BH285" s="29">
        <v>96883</v>
      </c>
      <c r="BI285" s="29">
        <v>113896</v>
      </c>
      <c r="BJ285" s="29">
        <v>128275</v>
      </c>
      <c r="BK285" s="29">
        <v>438138</v>
      </c>
    </row>
    <row r="286" spans="1:63" x14ac:dyDescent="0.2">
      <c r="A286" s="34" t="s">
        <v>345</v>
      </c>
      <c r="B286" s="29">
        <v>0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73">
        <v>0</v>
      </c>
      <c r="M286" s="73">
        <v>0</v>
      </c>
      <c r="N286" s="73">
        <v>0</v>
      </c>
      <c r="O286" s="73">
        <v>0</v>
      </c>
      <c r="P286" s="73">
        <v>0</v>
      </c>
      <c r="Q286" s="73">
        <v>0</v>
      </c>
      <c r="R286" s="73">
        <v>0</v>
      </c>
      <c r="S286" s="73">
        <v>0</v>
      </c>
      <c r="T286" s="73">
        <v>0</v>
      </c>
      <c r="U286" s="73">
        <v>0</v>
      </c>
      <c r="V286" s="73">
        <v>0</v>
      </c>
      <c r="W286" s="73">
        <v>0</v>
      </c>
      <c r="X286" s="73">
        <v>0</v>
      </c>
      <c r="Y286" s="73">
        <v>0</v>
      </c>
      <c r="Z286" s="73">
        <v>0</v>
      </c>
      <c r="AA286" s="73">
        <v>0</v>
      </c>
      <c r="AB286" s="73">
        <v>0</v>
      </c>
      <c r="AC286" s="73">
        <v>0</v>
      </c>
      <c r="AD286" s="73">
        <v>0</v>
      </c>
      <c r="AE286" s="73">
        <v>0</v>
      </c>
      <c r="AF286" s="73">
        <v>0</v>
      </c>
      <c r="AG286" s="73">
        <v>0</v>
      </c>
      <c r="AH286" s="73">
        <v>0</v>
      </c>
      <c r="AI286" s="73">
        <v>0</v>
      </c>
      <c r="AJ286" s="73">
        <v>0</v>
      </c>
      <c r="AK286" s="29">
        <v>0</v>
      </c>
      <c r="AL286" s="29">
        <v>0</v>
      </c>
      <c r="AM286" s="29">
        <v>4341</v>
      </c>
      <c r="AN286" s="29">
        <v>2604</v>
      </c>
      <c r="AO286" s="29">
        <v>2700</v>
      </c>
      <c r="AP286" s="29">
        <v>2188</v>
      </c>
      <c r="AQ286" s="29">
        <v>11833</v>
      </c>
      <c r="AR286" s="29">
        <v>2462</v>
      </c>
      <c r="AS286" s="29">
        <v>2563</v>
      </c>
      <c r="AT286" s="29">
        <v>2775</v>
      </c>
      <c r="AU286" s="29">
        <v>2401</v>
      </c>
      <c r="AV286" s="29">
        <v>10201</v>
      </c>
      <c r="AW286" s="29">
        <v>2679</v>
      </c>
      <c r="AX286" s="29">
        <v>2959</v>
      </c>
      <c r="AY286" s="29">
        <v>3856</v>
      </c>
      <c r="AZ286" s="29">
        <v>2897</v>
      </c>
      <c r="BA286" s="29">
        <v>12391</v>
      </c>
      <c r="BB286" s="29">
        <v>3200</v>
      </c>
      <c r="BC286" s="29">
        <v>3454</v>
      </c>
      <c r="BD286" s="29">
        <v>4034</v>
      </c>
      <c r="BE286" s="29">
        <v>3170</v>
      </c>
      <c r="BF286" s="29">
        <v>13858</v>
      </c>
      <c r="BG286" s="29">
        <v>3239</v>
      </c>
      <c r="BH286" s="29">
        <v>213</v>
      </c>
      <c r="BI286" s="29">
        <v>861</v>
      </c>
      <c r="BJ286" s="29">
        <v>1313</v>
      </c>
      <c r="BK286" s="29">
        <v>5626</v>
      </c>
    </row>
    <row r="287" spans="1:63" x14ac:dyDescent="0.2">
      <c r="A287" s="34" t="s">
        <v>346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73">
        <v>0</v>
      </c>
      <c r="M287" s="73">
        <v>0</v>
      </c>
      <c r="N287" s="73">
        <v>0</v>
      </c>
      <c r="O287" s="73">
        <v>0</v>
      </c>
      <c r="P287" s="73">
        <v>0</v>
      </c>
      <c r="Q287" s="73">
        <v>0</v>
      </c>
      <c r="R287" s="73">
        <v>0</v>
      </c>
      <c r="S287" s="73">
        <v>0</v>
      </c>
      <c r="T287" s="73">
        <v>0</v>
      </c>
      <c r="U287" s="73">
        <v>0</v>
      </c>
      <c r="V287" s="73">
        <v>0</v>
      </c>
      <c r="W287" s="73">
        <v>0</v>
      </c>
      <c r="X287" s="73">
        <v>0</v>
      </c>
      <c r="Y287" s="73">
        <v>0</v>
      </c>
      <c r="Z287" s="73">
        <v>0</v>
      </c>
      <c r="AA287" s="73">
        <v>0</v>
      </c>
      <c r="AB287" s="73">
        <v>0</v>
      </c>
      <c r="AC287" s="73">
        <v>0</v>
      </c>
      <c r="AD287" s="73">
        <v>0</v>
      </c>
      <c r="AE287" s="73">
        <v>0</v>
      </c>
      <c r="AF287" s="73">
        <v>0</v>
      </c>
      <c r="AG287" s="73">
        <v>0</v>
      </c>
      <c r="AH287" s="73">
        <v>0</v>
      </c>
      <c r="AI287" s="73">
        <v>0</v>
      </c>
      <c r="AJ287" s="73">
        <v>0</v>
      </c>
      <c r="AK287" s="29">
        <v>2518</v>
      </c>
      <c r="AL287" s="29">
        <v>2518</v>
      </c>
      <c r="AM287" s="29">
        <v>8296</v>
      </c>
      <c r="AN287" s="29">
        <v>7342</v>
      </c>
      <c r="AO287" s="29">
        <v>6768</v>
      </c>
      <c r="AP287" s="29">
        <v>7271</v>
      </c>
      <c r="AQ287" s="29">
        <v>29677</v>
      </c>
      <c r="AR287" s="29">
        <v>6999</v>
      </c>
      <c r="AS287" s="29">
        <v>6990</v>
      </c>
      <c r="AT287" s="29">
        <v>6566</v>
      </c>
      <c r="AU287" s="29">
        <v>7146</v>
      </c>
      <c r="AV287" s="29">
        <v>27701</v>
      </c>
      <c r="AW287" s="29">
        <v>7334</v>
      </c>
      <c r="AX287" s="29">
        <v>10013</v>
      </c>
      <c r="AY287" s="29">
        <v>7434</v>
      </c>
      <c r="AZ287" s="29">
        <v>9938</v>
      </c>
      <c r="BA287" s="29">
        <v>34719</v>
      </c>
      <c r="BB287" s="29">
        <v>7951</v>
      </c>
      <c r="BC287" s="29">
        <v>7936</v>
      </c>
      <c r="BD287" s="29">
        <v>8138</v>
      </c>
      <c r="BE287" s="29">
        <v>10110</v>
      </c>
      <c r="BF287" s="29">
        <v>34135</v>
      </c>
      <c r="BG287" s="29">
        <v>9152</v>
      </c>
      <c r="BH287" s="29">
        <v>8637</v>
      </c>
      <c r="BI287" s="29">
        <v>8459</v>
      </c>
      <c r="BJ287" s="29">
        <v>9750</v>
      </c>
      <c r="BK287" s="29">
        <v>35998</v>
      </c>
    </row>
    <row r="288" spans="1:63" x14ac:dyDescent="0.2">
      <c r="A288" s="34" t="s">
        <v>395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73">
        <v>0</v>
      </c>
      <c r="M288" s="73">
        <v>0</v>
      </c>
      <c r="N288" s="73">
        <v>0</v>
      </c>
      <c r="O288" s="73">
        <v>0</v>
      </c>
      <c r="P288" s="73">
        <v>0</v>
      </c>
      <c r="Q288" s="73">
        <v>0</v>
      </c>
      <c r="R288" s="73">
        <v>0</v>
      </c>
      <c r="S288" s="73">
        <v>0</v>
      </c>
      <c r="T288" s="73">
        <v>0</v>
      </c>
      <c r="U288" s="73">
        <v>0</v>
      </c>
      <c r="V288" s="73">
        <v>0</v>
      </c>
      <c r="W288" s="73">
        <v>0</v>
      </c>
      <c r="X288" s="73">
        <v>0</v>
      </c>
      <c r="Y288" s="73">
        <v>0</v>
      </c>
      <c r="Z288" s="73">
        <v>0</v>
      </c>
      <c r="AA288" s="73">
        <v>0</v>
      </c>
      <c r="AB288" s="73">
        <v>0</v>
      </c>
      <c r="AC288" s="73">
        <v>0</v>
      </c>
      <c r="AD288" s="73">
        <v>0</v>
      </c>
      <c r="AE288" s="73">
        <v>0</v>
      </c>
      <c r="AF288" s="73">
        <v>0</v>
      </c>
      <c r="AG288" s="73">
        <v>0</v>
      </c>
      <c r="AH288" s="73">
        <v>0</v>
      </c>
      <c r="AI288" s="73">
        <v>0</v>
      </c>
      <c r="AJ288" s="73">
        <v>0</v>
      </c>
      <c r="AK288" s="73">
        <v>0</v>
      </c>
      <c r="AL288" s="73">
        <v>0</v>
      </c>
      <c r="AM288" s="73">
        <v>0</v>
      </c>
      <c r="AN288" s="73">
        <v>0</v>
      </c>
      <c r="AO288" s="73">
        <v>0</v>
      </c>
      <c r="AP288" s="73">
        <v>0</v>
      </c>
      <c r="AQ288" s="73">
        <v>0</v>
      </c>
      <c r="AR288" s="73">
        <v>0</v>
      </c>
      <c r="AS288" s="73">
        <v>0</v>
      </c>
      <c r="AT288" s="73">
        <v>0</v>
      </c>
      <c r="AU288" s="73">
        <v>0</v>
      </c>
      <c r="AV288" s="73">
        <v>0</v>
      </c>
      <c r="AW288" s="73">
        <v>0</v>
      </c>
      <c r="AX288" s="29">
        <v>0</v>
      </c>
      <c r="AY288" s="29">
        <v>26311</v>
      </c>
      <c r="AZ288" s="29">
        <v>82340</v>
      </c>
      <c r="BA288" s="29">
        <v>108651</v>
      </c>
      <c r="BB288" s="29">
        <v>90594</v>
      </c>
      <c r="BC288" s="29">
        <v>93783</v>
      </c>
      <c r="BD288" s="29">
        <v>100717</v>
      </c>
      <c r="BE288" s="29">
        <v>96630</v>
      </c>
      <c r="BF288" s="29">
        <v>381724</v>
      </c>
      <c r="BG288" s="29">
        <v>76991</v>
      </c>
      <c r="BH288" s="29">
        <v>58386</v>
      </c>
      <c r="BI288" s="29">
        <v>100728</v>
      </c>
      <c r="BJ288" s="29">
        <v>79900</v>
      </c>
      <c r="BK288" s="29">
        <v>316005</v>
      </c>
    </row>
    <row r="289" spans="1:63" x14ac:dyDescent="0.2">
      <c r="A289" s="34" t="s">
        <v>387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  <c r="AW289" s="29">
        <v>0</v>
      </c>
      <c r="AX289" s="29">
        <v>0</v>
      </c>
      <c r="AY289" s="29">
        <v>0</v>
      </c>
      <c r="AZ289" s="29">
        <v>0</v>
      </c>
      <c r="BA289" s="29">
        <v>0</v>
      </c>
      <c r="BB289" s="29">
        <v>23264</v>
      </c>
      <c r="BC289" s="29">
        <v>37507</v>
      </c>
      <c r="BD289" s="29">
        <v>38986</v>
      </c>
      <c r="BE289" s="29">
        <v>46464</v>
      </c>
      <c r="BF289" s="29">
        <v>146221</v>
      </c>
      <c r="BG289" s="29">
        <v>76756</v>
      </c>
      <c r="BH289" s="29">
        <v>70053</v>
      </c>
      <c r="BI289" s="29">
        <v>84867</v>
      </c>
      <c r="BJ289" s="29">
        <v>99913</v>
      </c>
      <c r="BK289" s="29">
        <v>331589</v>
      </c>
    </row>
    <row r="290" spans="1:63" x14ac:dyDescent="0.2">
      <c r="A290" s="34" t="s">
        <v>396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29">
        <v>0</v>
      </c>
      <c r="AV290" s="29">
        <v>0</v>
      </c>
      <c r="AW290" s="29">
        <v>0</v>
      </c>
      <c r="AX290" s="29">
        <v>0</v>
      </c>
      <c r="AY290" s="29">
        <v>0</v>
      </c>
      <c r="AZ290" s="29">
        <v>0</v>
      </c>
      <c r="BA290" s="29">
        <v>0</v>
      </c>
      <c r="BB290" s="29">
        <v>0</v>
      </c>
      <c r="BC290" s="29">
        <v>0</v>
      </c>
      <c r="BD290" s="29">
        <v>0</v>
      </c>
      <c r="BE290" s="29">
        <v>0</v>
      </c>
      <c r="BF290" s="29">
        <v>0</v>
      </c>
      <c r="BG290" s="29">
        <v>0</v>
      </c>
      <c r="BH290" s="29">
        <v>0</v>
      </c>
      <c r="BI290" s="29">
        <v>0</v>
      </c>
      <c r="BJ290" s="29">
        <v>0</v>
      </c>
      <c r="BK290" s="29">
        <v>0</v>
      </c>
    </row>
    <row r="291" spans="1:63" x14ac:dyDescent="0.2">
      <c r="A291" s="14" t="s">
        <v>151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/>
      <c r="H291" s="29"/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13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31">
        <v>617</v>
      </c>
      <c r="Y291" s="29">
        <v>532</v>
      </c>
      <c r="Z291" s="29">
        <v>998</v>
      </c>
      <c r="AA291" s="29">
        <v>1220</v>
      </c>
      <c r="AB291" s="29">
        <v>3366</v>
      </c>
      <c r="AC291" s="29">
        <v>1298</v>
      </c>
      <c r="AD291" s="29">
        <v>1202</v>
      </c>
      <c r="AE291" s="29">
        <v>1202</v>
      </c>
      <c r="AF291" s="29">
        <v>1283</v>
      </c>
      <c r="AG291" s="29">
        <v>4985</v>
      </c>
      <c r="AH291" s="29">
        <v>1272</v>
      </c>
      <c r="AI291" s="29">
        <v>1354</v>
      </c>
      <c r="AJ291" s="29">
        <v>1592</v>
      </c>
      <c r="AK291" s="29">
        <v>1643</v>
      </c>
      <c r="AL291" s="29">
        <v>5861</v>
      </c>
      <c r="AM291" s="29">
        <v>1457</v>
      </c>
      <c r="AN291" s="29">
        <v>1315</v>
      </c>
      <c r="AO291" s="29">
        <v>-2246</v>
      </c>
      <c r="AP291" s="29">
        <v>679</v>
      </c>
      <c r="AQ291" s="29">
        <v>1205</v>
      </c>
      <c r="AR291" s="29">
        <v>697</v>
      </c>
      <c r="AS291" s="29">
        <v>694</v>
      </c>
      <c r="AT291" s="29">
        <v>735</v>
      </c>
      <c r="AU291" s="29">
        <v>757</v>
      </c>
      <c r="AV291" s="29">
        <v>2883</v>
      </c>
      <c r="AW291" s="29">
        <v>744</v>
      </c>
      <c r="AX291" s="29">
        <v>811</v>
      </c>
      <c r="AY291" s="29">
        <v>879</v>
      </c>
      <c r="AZ291" s="29">
        <v>829</v>
      </c>
      <c r="BA291" s="29">
        <v>3263</v>
      </c>
      <c r="BB291" s="29">
        <v>800</v>
      </c>
      <c r="BC291" s="29">
        <v>831</v>
      </c>
      <c r="BD291" s="29">
        <v>840</v>
      </c>
      <c r="BE291" s="29">
        <v>868</v>
      </c>
      <c r="BF291" s="29">
        <v>3339</v>
      </c>
      <c r="BG291" s="29">
        <v>925</v>
      </c>
      <c r="BH291" s="29">
        <v>1117</v>
      </c>
      <c r="BI291" s="29">
        <v>1207</v>
      </c>
      <c r="BJ291" s="29">
        <v>1228</v>
      </c>
      <c r="BK291" s="29">
        <v>4477</v>
      </c>
    </row>
    <row r="292" spans="1:63" x14ac:dyDescent="0.2">
      <c r="A292" s="14" t="s">
        <v>174</v>
      </c>
      <c r="B292" s="29">
        <v>-64081.638497280001</v>
      </c>
      <c r="C292" s="29">
        <v>-63011.598803279987</v>
      </c>
      <c r="D292" s="29">
        <v>-71224.144345279987</v>
      </c>
      <c r="E292" s="29">
        <v>-90972.615374160028</v>
      </c>
      <c r="F292" s="29">
        <v>-289289.99702000001</v>
      </c>
      <c r="G292" s="29"/>
      <c r="H292" s="29"/>
      <c r="I292" s="29">
        <v>-72836.272775879988</v>
      </c>
      <c r="J292" s="29">
        <v>-45930.080189159999</v>
      </c>
      <c r="K292" s="29">
        <v>-39899.612890000004</v>
      </c>
      <c r="L292" s="29">
        <v>-60230.735234959982</v>
      </c>
      <c r="M292" s="29">
        <v>-218896.70108999999</v>
      </c>
      <c r="N292" s="29">
        <v>-64159.466342400003</v>
      </c>
      <c r="O292" s="30">
        <v>-62169</v>
      </c>
      <c r="P292" s="29">
        <v>-66949</v>
      </c>
      <c r="Q292" s="29">
        <v>-67103</v>
      </c>
      <c r="R292" s="29">
        <v>-260378.4663424</v>
      </c>
      <c r="S292" s="29">
        <v>-60040.923799999997</v>
      </c>
      <c r="T292" s="29">
        <v>-60654</v>
      </c>
      <c r="U292" s="29">
        <v>-61721</v>
      </c>
      <c r="V292" s="29">
        <v>-63173</v>
      </c>
      <c r="W292" s="29">
        <v>-245588</v>
      </c>
      <c r="X292" s="31">
        <v>-56998</v>
      </c>
      <c r="Y292" s="29">
        <v>-60634</v>
      </c>
      <c r="Z292" s="29">
        <v>-59846</v>
      </c>
      <c r="AA292" s="29">
        <v>-61319</v>
      </c>
      <c r="AB292" s="29">
        <v>-238798</v>
      </c>
      <c r="AC292" s="29">
        <v>-59060</v>
      </c>
      <c r="AD292" s="29">
        <v>-59983</v>
      </c>
      <c r="AE292" s="29">
        <v>-61814</v>
      </c>
      <c r="AF292" s="29">
        <v>-62462</v>
      </c>
      <c r="AG292" s="29">
        <v>-243315</v>
      </c>
      <c r="AH292" s="29">
        <v>-61434</v>
      </c>
      <c r="AI292" s="29">
        <v>-61450</v>
      </c>
      <c r="AJ292" s="29">
        <v>-80347</v>
      </c>
      <c r="AK292" s="29">
        <v>-56258</v>
      </c>
      <c r="AL292" s="29">
        <v>-259489</v>
      </c>
      <c r="AM292" s="29">
        <v>-62017</v>
      </c>
      <c r="AN292" s="29">
        <v>-55663</v>
      </c>
      <c r="AO292" s="29">
        <v>-63797</v>
      </c>
      <c r="AP292" s="29">
        <v>-60153</v>
      </c>
      <c r="AQ292" s="29">
        <v>-241630</v>
      </c>
      <c r="AR292" s="29">
        <v>-74001</v>
      </c>
      <c r="AS292" s="29">
        <v>-76056</v>
      </c>
      <c r="AT292" s="29">
        <v>-80612</v>
      </c>
      <c r="AU292" s="29">
        <v>-79873</v>
      </c>
      <c r="AV292" s="29">
        <v>-310542</v>
      </c>
      <c r="AW292" s="29">
        <v>-73353</v>
      </c>
      <c r="AX292" s="29">
        <v>-81748</v>
      </c>
      <c r="AY292" s="29">
        <v>-46929</v>
      </c>
      <c r="AZ292" s="29">
        <v>-83293</v>
      </c>
      <c r="BA292" s="29">
        <v>-285323</v>
      </c>
      <c r="BB292" s="29">
        <v>-75521</v>
      </c>
      <c r="BC292" s="29">
        <v>-80585</v>
      </c>
      <c r="BD292" s="29">
        <v>-81886</v>
      </c>
      <c r="BE292" s="29">
        <v>-79862</v>
      </c>
      <c r="BF292" s="29">
        <v>-317854</v>
      </c>
      <c r="BG292" s="29">
        <v>-85690</v>
      </c>
      <c r="BH292" s="29">
        <v>-81501</v>
      </c>
      <c r="BI292" s="29">
        <v>-81793</v>
      </c>
      <c r="BJ292" s="29">
        <v>-85263</v>
      </c>
      <c r="BK292" s="29">
        <v>-334247</v>
      </c>
    </row>
    <row r="293" spans="1:63" x14ac:dyDescent="0.2">
      <c r="A293" s="15" t="s">
        <v>54</v>
      </c>
      <c r="B293" s="35">
        <v>716122.17854672007</v>
      </c>
      <c r="C293" s="35">
        <v>736993.26447606983</v>
      </c>
      <c r="D293" s="35">
        <v>795329.68476466998</v>
      </c>
      <c r="E293" s="35">
        <v>840891.34576741455</v>
      </c>
      <c r="F293" s="35">
        <v>3089336.4735548743</v>
      </c>
      <c r="G293" s="29"/>
      <c r="H293" s="29"/>
      <c r="I293" s="35">
        <v>837288.98358032014</v>
      </c>
      <c r="J293" s="35">
        <v>899847.46821726498</v>
      </c>
      <c r="K293" s="35">
        <v>978375.93751094991</v>
      </c>
      <c r="L293" s="35">
        <v>1060341.457621465</v>
      </c>
      <c r="M293" s="35">
        <v>3775853.84693</v>
      </c>
      <c r="N293" s="35">
        <v>1043357.5915728</v>
      </c>
      <c r="O293" s="35">
        <v>1080233</v>
      </c>
      <c r="P293" s="35">
        <v>1228545</v>
      </c>
      <c r="Q293" s="35">
        <v>1225435</v>
      </c>
      <c r="R293" s="35">
        <v>4577153.5915727988</v>
      </c>
      <c r="S293" s="35">
        <v>1194649.4473800003</v>
      </c>
      <c r="T293" s="35">
        <v>1198649</v>
      </c>
      <c r="U293" s="35">
        <v>1391507</v>
      </c>
      <c r="V293" s="35">
        <v>1411903</v>
      </c>
      <c r="W293" s="35">
        <v>5196706</v>
      </c>
      <c r="X293" s="35">
        <v>1383515</v>
      </c>
      <c r="Y293" s="35">
        <v>1442671</v>
      </c>
      <c r="Z293" s="35">
        <v>1594436</v>
      </c>
      <c r="AA293" s="35">
        <v>1583148</v>
      </c>
      <c r="AB293" s="35">
        <v>6003762</v>
      </c>
      <c r="AC293" s="35">
        <v>1543202</v>
      </c>
      <c r="AD293" s="35">
        <v>1507229</v>
      </c>
      <c r="AE293" s="35">
        <v>1663903</v>
      </c>
      <c r="AF293" s="35">
        <v>1743428</v>
      </c>
      <c r="AG293" s="35">
        <v>6457762</v>
      </c>
      <c r="AH293" s="35">
        <v>1659412</v>
      </c>
      <c r="AI293" s="35">
        <v>1657293</v>
      </c>
      <c r="AJ293" s="35">
        <v>1806395</v>
      </c>
      <c r="AK293" s="35">
        <v>1957582</v>
      </c>
      <c r="AL293" s="35">
        <v>7080682</v>
      </c>
      <c r="AM293" s="35">
        <v>1909801</v>
      </c>
      <c r="AN293" s="35">
        <v>1865813</v>
      </c>
      <c r="AO293" s="35">
        <v>2009402</v>
      </c>
      <c r="AP293" s="35">
        <v>1895252</v>
      </c>
      <c r="AQ293" s="35">
        <v>7680268</v>
      </c>
      <c r="AR293" s="35">
        <v>1893091</v>
      </c>
      <c r="AS293" s="35">
        <v>1985020</v>
      </c>
      <c r="AT293" s="35">
        <v>2135992</v>
      </c>
      <c r="AU293" s="35">
        <v>2178776</v>
      </c>
      <c r="AV293" s="35">
        <v>8192879</v>
      </c>
      <c r="AW293" s="35">
        <v>2103516</v>
      </c>
      <c r="AX293" s="35">
        <v>2044710</v>
      </c>
      <c r="AY293" s="35">
        <v>2310773</v>
      </c>
      <c r="AZ293" s="35">
        <v>2386294</v>
      </c>
      <c r="BA293" s="35">
        <v>8845293</v>
      </c>
      <c r="BB293" s="35">
        <v>2356308</v>
      </c>
      <c r="BC293" s="35">
        <v>2402316</v>
      </c>
      <c r="BD293" s="35">
        <v>2587961</v>
      </c>
      <c r="BE293" s="35">
        <v>2793590</v>
      </c>
      <c r="BF293" s="35">
        <v>10140175</v>
      </c>
      <c r="BG293" s="35">
        <v>2525513</v>
      </c>
      <c r="BH293" s="35">
        <v>1834704</v>
      </c>
      <c r="BI293" s="35">
        <v>2324350</v>
      </c>
      <c r="BJ293" s="35">
        <v>2671434</v>
      </c>
      <c r="BK293" s="35">
        <v>9356001</v>
      </c>
    </row>
    <row r="294" spans="1:63" x14ac:dyDescent="0.2">
      <c r="Y294" s="36"/>
      <c r="Z294" s="36"/>
      <c r="AA294" s="36"/>
      <c r="AB294" s="36"/>
      <c r="AH294" s="72"/>
      <c r="AI294" s="72"/>
      <c r="AJ294" s="72"/>
    </row>
    <row r="296" spans="1:63" x14ac:dyDescent="0.2">
      <c r="E296" s="26">
        <v>0</v>
      </c>
    </row>
    <row r="311" spans="1:1" x14ac:dyDescent="0.2">
      <c r="A311" s="3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434"/>
  <sheetViews>
    <sheetView showGridLines="0" topLeftCell="A214" zoomScaleNormal="100" workbookViewId="0">
      <pane xSplit="1" topLeftCell="BI1" activePane="topRight" state="frozen"/>
      <selection pane="topRight" activeCell="BL1" sqref="BL1"/>
    </sheetView>
  </sheetViews>
  <sheetFormatPr defaultRowHeight="12.75" x14ac:dyDescent="0.2"/>
  <cols>
    <col min="1" max="1" width="54.5703125" style="14" customWidth="1"/>
    <col min="2" max="4" width="12" style="26" customWidth="1"/>
    <col min="5" max="5" width="12" style="13" customWidth="1"/>
    <col min="6" max="6" width="12" style="26" customWidth="1"/>
    <col min="7" max="7" width="12" style="26" hidden="1" customWidth="1"/>
    <col min="8" max="8" width="12" style="13" hidden="1" customWidth="1"/>
    <col min="9" max="11" width="12" style="26" customWidth="1"/>
    <col min="12" max="21" width="12" style="13" customWidth="1"/>
    <col min="22" max="23" width="12" style="27" customWidth="1"/>
    <col min="24" max="28" width="12" style="13" customWidth="1"/>
    <col min="29" max="40" width="12" style="14" customWidth="1"/>
    <col min="41" max="41" width="10.28515625" style="14" bestFit="1" customWidth="1"/>
    <col min="42" max="42" width="12" style="14" customWidth="1"/>
    <col min="43" max="63" width="10.28515625" style="14" bestFit="1" customWidth="1"/>
    <col min="64" max="16384" width="9.140625" style="14"/>
  </cols>
  <sheetData>
    <row r="1" spans="1:63" x14ac:dyDescent="0.2">
      <c r="A1" s="12" t="s">
        <v>63</v>
      </c>
      <c r="B1" s="28" t="s">
        <v>246</v>
      </c>
      <c r="C1" s="28" t="s">
        <v>247</v>
      </c>
      <c r="D1" s="28" t="s">
        <v>248</v>
      </c>
      <c r="E1" s="28" t="s">
        <v>249</v>
      </c>
      <c r="F1" s="28">
        <v>2009</v>
      </c>
      <c r="G1" s="28"/>
      <c r="H1" s="28"/>
      <c r="I1" s="28" t="s">
        <v>123</v>
      </c>
      <c r="J1" s="28" t="s">
        <v>124</v>
      </c>
      <c r="K1" s="28" t="s">
        <v>125</v>
      </c>
      <c r="L1" s="28" t="s">
        <v>147</v>
      </c>
      <c r="M1" s="28">
        <v>2010</v>
      </c>
      <c r="N1" s="28" t="s">
        <v>126</v>
      </c>
      <c r="O1" s="28" t="s">
        <v>127</v>
      </c>
      <c r="P1" s="28" t="s">
        <v>128</v>
      </c>
      <c r="Q1" s="28" t="s">
        <v>134</v>
      </c>
      <c r="R1" s="28">
        <v>2011</v>
      </c>
      <c r="S1" s="28" t="s">
        <v>136</v>
      </c>
      <c r="T1" s="28" t="s">
        <v>142</v>
      </c>
      <c r="U1" s="28" t="s">
        <v>144</v>
      </c>
      <c r="V1" s="28" t="s">
        <v>150</v>
      </c>
      <c r="W1" s="28">
        <v>2012</v>
      </c>
      <c r="X1" s="28" t="s">
        <v>167</v>
      </c>
      <c r="Y1" s="28" t="s">
        <v>170</v>
      </c>
      <c r="Z1" s="28" t="s">
        <v>178</v>
      </c>
      <c r="AA1" s="28" t="s">
        <v>180</v>
      </c>
      <c r="AB1" s="28">
        <v>2013</v>
      </c>
      <c r="AC1" s="28" t="s">
        <v>186</v>
      </c>
      <c r="AD1" s="28" t="s">
        <v>189</v>
      </c>
      <c r="AE1" s="28" t="s">
        <v>191</v>
      </c>
      <c r="AF1" s="28" t="s">
        <v>193</v>
      </c>
      <c r="AG1" s="28">
        <v>2014</v>
      </c>
      <c r="AH1" s="28" t="s">
        <v>195</v>
      </c>
      <c r="AI1" s="28" t="s">
        <v>250</v>
      </c>
      <c r="AJ1" s="28" t="s">
        <v>328</v>
      </c>
      <c r="AK1" s="28" t="s">
        <v>340</v>
      </c>
      <c r="AL1" s="28">
        <v>2015</v>
      </c>
      <c r="AM1" s="28" t="s">
        <v>347</v>
      </c>
      <c r="AN1" s="28" t="s">
        <v>351</v>
      </c>
      <c r="AO1" s="28" t="s">
        <v>354</v>
      </c>
      <c r="AP1" s="28" t="s">
        <v>360</v>
      </c>
      <c r="AQ1" s="28"/>
      <c r="AR1" s="28" t="s">
        <v>362</v>
      </c>
      <c r="AS1" s="28" t="s">
        <v>365</v>
      </c>
      <c r="AT1" s="28" t="s">
        <v>369</v>
      </c>
      <c r="AU1" s="28" t="s">
        <v>372</v>
      </c>
      <c r="AV1" s="28">
        <v>2017</v>
      </c>
      <c r="AW1" s="28" t="s">
        <v>375</v>
      </c>
      <c r="AX1" s="28" t="s">
        <v>378</v>
      </c>
      <c r="AY1" s="28" t="s">
        <v>380</v>
      </c>
      <c r="AZ1" s="28" t="s">
        <v>384</v>
      </c>
      <c r="BA1" s="28">
        <v>2018</v>
      </c>
      <c r="BB1" s="28" t="s">
        <v>388</v>
      </c>
      <c r="BC1" s="28" t="s">
        <v>392</v>
      </c>
      <c r="BD1" s="28" t="s">
        <v>397</v>
      </c>
      <c r="BE1" s="28" t="s">
        <v>400</v>
      </c>
      <c r="BF1" s="28">
        <v>2019</v>
      </c>
      <c r="BG1" s="28" t="s">
        <v>403</v>
      </c>
      <c r="BH1" s="28" t="s">
        <v>408</v>
      </c>
      <c r="BI1" s="28" t="s">
        <v>431</v>
      </c>
      <c r="BJ1" s="28" t="s">
        <v>434</v>
      </c>
      <c r="BK1" s="28">
        <v>2020</v>
      </c>
    </row>
    <row r="2" spans="1:63" x14ac:dyDescent="0.2">
      <c r="A2" s="12" t="s">
        <v>39</v>
      </c>
      <c r="B2" s="28" t="s">
        <v>19</v>
      </c>
      <c r="C2" s="28" t="s">
        <v>20</v>
      </c>
      <c r="D2" s="28" t="s">
        <v>21</v>
      </c>
      <c r="E2" s="28" t="s">
        <v>22</v>
      </c>
      <c r="F2" s="28">
        <v>2009</v>
      </c>
      <c r="G2" s="28"/>
      <c r="H2" s="28"/>
      <c r="I2" s="28" t="s">
        <v>23</v>
      </c>
      <c r="J2" s="28" t="s">
        <v>24</v>
      </c>
      <c r="K2" s="28" t="s">
        <v>25</v>
      </c>
      <c r="L2" s="28" t="s">
        <v>26</v>
      </c>
      <c r="M2" s="28">
        <v>2010</v>
      </c>
      <c r="N2" s="28" t="s">
        <v>27</v>
      </c>
      <c r="O2" s="28" t="s">
        <v>68</v>
      </c>
      <c r="P2" s="28" t="s">
        <v>69</v>
      </c>
      <c r="Q2" s="28" t="s">
        <v>129</v>
      </c>
      <c r="R2" s="28">
        <v>2011</v>
      </c>
      <c r="S2" s="28" t="s">
        <v>135</v>
      </c>
      <c r="T2" s="28" t="s">
        <v>137</v>
      </c>
      <c r="U2" s="28" t="s">
        <v>143</v>
      </c>
      <c r="V2" s="28" t="s">
        <v>148</v>
      </c>
      <c r="W2" s="28">
        <v>2012</v>
      </c>
      <c r="X2" s="28" t="s">
        <v>166</v>
      </c>
      <c r="Y2" s="28" t="s">
        <v>169</v>
      </c>
      <c r="Z2" s="28" t="s">
        <v>177</v>
      </c>
      <c r="AA2" s="28" t="s">
        <v>179</v>
      </c>
      <c r="AB2" s="28">
        <v>2013</v>
      </c>
      <c r="AC2" s="28" t="s">
        <v>185</v>
      </c>
      <c r="AD2" s="28" t="s">
        <v>188</v>
      </c>
      <c r="AE2" s="28" t="s">
        <v>190</v>
      </c>
      <c r="AF2" s="28" t="s">
        <v>192</v>
      </c>
      <c r="AG2" s="28">
        <v>2014</v>
      </c>
      <c r="AH2" s="28" t="s">
        <v>194</v>
      </c>
      <c r="AI2" s="28" t="s">
        <v>251</v>
      </c>
      <c r="AJ2" s="28" t="s">
        <v>329</v>
      </c>
      <c r="AK2" s="28" t="s">
        <v>341</v>
      </c>
      <c r="AL2" s="28">
        <v>2015</v>
      </c>
      <c r="AM2" s="28" t="s">
        <v>349</v>
      </c>
      <c r="AN2" s="28" t="s">
        <v>352</v>
      </c>
      <c r="AO2" s="28" t="s">
        <v>355</v>
      </c>
      <c r="AP2" s="28" t="s">
        <v>348</v>
      </c>
      <c r="AQ2" s="28">
        <v>2016</v>
      </c>
      <c r="AR2" s="28" t="s">
        <v>363</v>
      </c>
      <c r="AS2" s="28" t="s">
        <v>366</v>
      </c>
      <c r="AT2" s="28" t="s">
        <v>370</v>
      </c>
      <c r="AU2" s="28" t="s">
        <v>373</v>
      </c>
      <c r="AV2" s="28">
        <v>2017</v>
      </c>
      <c r="AW2" s="28" t="s">
        <v>376</v>
      </c>
      <c r="AX2" s="28" t="s">
        <v>379</v>
      </c>
      <c r="AY2" s="28" t="s">
        <v>381</v>
      </c>
      <c r="AZ2" s="28" t="s">
        <v>385</v>
      </c>
      <c r="BA2" s="28">
        <v>2018</v>
      </c>
      <c r="BB2" s="28" t="s">
        <v>389</v>
      </c>
      <c r="BC2" s="28" t="s">
        <v>393</v>
      </c>
      <c r="BD2" s="28" t="s">
        <v>398</v>
      </c>
      <c r="BE2" s="28" t="s">
        <v>401</v>
      </c>
      <c r="BF2" s="28">
        <v>2019</v>
      </c>
      <c r="BG2" s="28" t="s">
        <v>404</v>
      </c>
      <c r="BH2" s="28" t="s">
        <v>409</v>
      </c>
      <c r="BI2" s="28" t="s">
        <v>430</v>
      </c>
      <c r="BJ2" s="28" t="s">
        <v>433</v>
      </c>
      <c r="BK2" s="28">
        <v>2020</v>
      </c>
    </row>
    <row r="3" spans="1:63" x14ac:dyDescent="0.2">
      <c r="A3" s="14" t="s">
        <v>172</v>
      </c>
      <c r="B3" s="36">
        <v>15888.040020000002</v>
      </c>
      <c r="C3" s="36">
        <v>20023.845939999992</v>
      </c>
      <c r="D3" s="36">
        <v>15915.521080000002</v>
      </c>
      <c r="E3" s="36">
        <v>23763.314259272011</v>
      </c>
      <c r="F3" s="36">
        <v>75590.721299272001</v>
      </c>
      <c r="G3" s="36"/>
      <c r="H3" s="36"/>
      <c r="I3" s="36">
        <v>15447.417780000002</v>
      </c>
      <c r="J3" s="36">
        <v>22101.221899999971</v>
      </c>
      <c r="K3" s="36">
        <v>20579.287420000001</v>
      </c>
      <c r="L3" s="36">
        <v>33051.416996448024</v>
      </c>
      <c r="M3" s="36">
        <v>91179.344096447996</v>
      </c>
      <c r="N3" s="36">
        <v>21431.764809999997</v>
      </c>
      <c r="O3" s="36">
        <v>41622</v>
      </c>
      <c r="P3" s="36">
        <v>23561</v>
      </c>
      <c r="Q3" s="36">
        <v>24927</v>
      </c>
      <c r="R3" s="36">
        <v>111541.76480999999</v>
      </c>
      <c r="S3" s="36">
        <v>34774.115690000006</v>
      </c>
      <c r="T3" s="36">
        <v>45553</v>
      </c>
      <c r="U3" s="36">
        <v>37014.438569999998</v>
      </c>
      <c r="V3" s="36">
        <v>45594</v>
      </c>
      <c r="W3" s="36">
        <v>162941</v>
      </c>
      <c r="X3" s="36">
        <v>34562</v>
      </c>
      <c r="Y3" s="36">
        <v>43260</v>
      </c>
      <c r="Z3" s="29">
        <v>29794</v>
      </c>
      <c r="AA3" s="29">
        <v>-65053</v>
      </c>
      <c r="AB3" s="29">
        <v>43027</v>
      </c>
      <c r="AC3" s="29">
        <v>35230</v>
      </c>
      <c r="AD3" s="29">
        <v>59745</v>
      </c>
      <c r="AE3" s="29">
        <v>34127</v>
      </c>
      <c r="AF3" s="29">
        <v>40141</v>
      </c>
      <c r="AG3" s="29">
        <v>169251</v>
      </c>
      <c r="AH3" s="29">
        <v>34585</v>
      </c>
      <c r="AI3" s="29">
        <v>56036</v>
      </c>
      <c r="AJ3" s="29">
        <v>34276</v>
      </c>
      <c r="AK3" s="29">
        <v>22712</v>
      </c>
      <c r="AL3" s="29">
        <v>147609</v>
      </c>
      <c r="AM3" s="29">
        <v>39134</v>
      </c>
      <c r="AN3" s="29">
        <v>53832</v>
      </c>
      <c r="AO3" s="29">
        <v>-1254978</v>
      </c>
      <c r="AP3" s="29">
        <v>38959</v>
      </c>
      <c r="AQ3" s="29">
        <v>-1123053</v>
      </c>
      <c r="AR3" s="29">
        <v>35374</v>
      </c>
      <c r="AS3" s="29">
        <v>-489618</v>
      </c>
      <c r="AT3" s="29">
        <v>44459</v>
      </c>
      <c r="AU3" s="29">
        <v>47259</v>
      </c>
      <c r="AV3" s="29">
        <v>-362526</v>
      </c>
      <c r="AW3" s="29">
        <v>34419</v>
      </c>
      <c r="AX3" s="29">
        <v>77143</v>
      </c>
      <c r="AY3" s="29">
        <v>88510</v>
      </c>
      <c r="AZ3" s="29">
        <v>214240</v>
      </c>
      <c r="BA3" s="29">
        <v>414312</v>
      </c>
      <c r="BB3" s="29">
        <v>58237</v>
      </c>
      <c r="BC3" s="29">
        <v>58507</v>
      </c>
      <c r="BD3" s="29">
        <v>53592</v>
      </c>
      <c r="BE3" s="29">
        <v>47336</v>
      </c>
      <c r="BF3" s="29">
        <v>217672</v>
      </c>
      <c r="BG3" s="29">
        <v>61281</v>
      </c>
      <c r="BH3" s="29">
        <v>55887</v>
      </c>
      <c r="BI3" s="29">
        <v>62509</v>
      </c>
      <c r="BJ3" s="29">
        <v>41610</v>
      </c>
      <c r="BK3" s="29">
        <v>221287</v>
      </c>
    </row>
    <row r="4" spans="1:63" x14ac:dyDescent="0.2">
      <c r="A4" s="14" t="s">
        <v>0</v>
      </c>
      <c r="B4" s="36">
        <v>405.87160000000011</v>
      </c>
      <c r="C4" s="36">
        <v>391.84429</v>
      </c>
      <c r="D4" s="36">
        <v>619.5877999999999</v>
      </c>
      <c r="E4" s="36">
        <v>407.74753999999984</v>
      </c>
      <c r="F4" s="36">
        <v>1825.05123</v>
      </c>
      <c r="G4" s="36"/>
      <c r="H4" s="36"/>
      <c r="I4" s="36">
        <v>452.37688000000003</v>
      </c>
      <c r="J4" s="36">
        <v>729.49848000000009</v>
      </c>
      <c r="K4" s="36">
        <v>661.30506000000003</v>
      </c>
      <c r="L4" s="36">
        <v>507.7840799999999</v>
      </c>
      <c r="M4" s="36">
        <v>2350.9645</v>
      </c>
      <c r="N4" s="36">
        <v>505.31214</v>
      </c>
      <c r="O4" s="36">
        <v>832</v>
      </c>
      <c r="P4" s="36">
        <v>594</v>
      </c>
      <c r="Q4" s="36">
        <v>521</v>
      </c>
      <c r="R4" s="36">
        <v>2451.31214</v>
      </c>
      <c r="S4" s="36">
        <v>493.20686000000001</v>
      </c>
      <c r="T4" s="36">
        <v>991</v>
      </c>
      <c r="U4" s="36">
        <v>384</v>
      </c>
      <c r="V4" s="36">
        <v>22</v>
      </c>
      <c r="W4" s="36">
        <v>1889</v>
      </c>
      <c r="X4" s="36">
        <v>52</v>
      </c>
      <c r="Y4" s="36">
        <v>16</v>
      </c>
      <c r="Z4" s="29">
        <v>34</v>
      </c>
      <c r="AA4" s="29">
        <v>1</v>
      </c>
      <c r="AB4" s="29">
        <v>102</v>
      </c>
      <c r="AC4" s="29">
        <v>39</v>
      </c>
      <c r="AD4" s="29">
        <v>24</v>
      </c>
      <c r="AE4" s="29">
        <v>14</v>
      </c>
      <c r="AF4" s="29">
        <v>1</v>
      </c>
      <c r="AG4" s="29">
        <v>77</v>
      </c>
      <c r="AH4" s="29">
        <v>34</v>
      </c>
      <c r="AI4" s="29">
        <v>0</v>
      </c>
      <c r="AJ4" s="29">
        <v>18</v>
      </c>
      <c r="AK4" s="29">
        <v>1</v>
      </c>
      <c r="AL4" s="29">
        <v>53</v>
      </c>
      <c r="AM4" s="29">
        <v>10</v>
      </c>
      <c r="AN4" s="29">
        <v>23</v>
      </c>
      <c r="AO4" s="29">
        <v>28</v>
      </c>
      <c r="AP4" s="29">
        <v>126</v>
      </c>
      <c r="AQ4" s="29">
        <v>187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</row>
    <row r="5" spans="1:63" x14ac:dyDescent="0.2">
      <c r="A5" s="14" t="s">
        <v>5</v>
      </c>
      <c r="B5" s="36">
        <v>4501.8625200000033</v>
      </c>
      <c r="C5" s="36">
        <v>4632.0303399999993</v>
      </c>
      <c r="D5" s="36">
        <v>4399.1826499999997</v>
      </c>
      <c r="E5" s="36">
        <v>8616.2346099999995</v>
      </c>
      <c r="F5" s="36">
        <v>22149.310120000002</v>
      </c>
      <c r="G5" s="36"/>
      <c r="H5" s="36"/>
      <c r="I5" s="36">
        <v>4375.2727000000023</v>
      </c>
      <c r="J5" s="36">
        <v>4395.152860000002</v>
      </c>
      <c r="K5" s="36">
        <v>12640.619150000004</v>
      </c>
      <c r="L5" s="36">
        <v>6574.3509699999959</v>
      </c>
      <c r="M5" s="36">
        <v>27985.395680000005</v>
      </c>
      <c r="N5" s="36">
        <v>5066.301830000004</v>
      </c>
      <c r="O5" s="36">
        <v>5909</v>
      </c>
      <c r="P5" s="36">
        <v>5741</v>
      </c>
      <c r="Q5" s="36">
        <v>5889</v>
      </c>
      <c r="R5" s="36">
        <v>22604.301830000004</v>
      </c>
      <c r="S5" s="36">
        <v>5414.1241500000006</v>
      </c>
      <c r="T5" s="36">
        <v>6684</v>
      </c>
      <c r="U5" s="36">
        <v>6969</v>
      </c>
      <c r="V5" s="36">
        <v>6440</v>
      </c>
      <c r="W5" s="36">
        <v>25516</v>
      </c>
      <c r="X5" s="36">
        <v>5266</v>
      </c>
      <c r="Y5" s="36">
        <v>6514</v>
      </c>
      <c r="Z5" s="29">
        <v>6628</v>
      </c>
      <c r="AA5" s="29">
        <v>7951</v>
      </c>
      <c r="AB5" s="29">
        <v>26371</v>
      </c>
      <c r="AC5" s="29">
        <v>4924</v>
      </c>
      <c r="AD5" s="29">
        <v>7562</v>
      </c>
      <c r="AE5" s="29">
        <v>6429</v>
      </c>
      <c r="AF5" s="29">
        <v>6889</v>
      </c>
      <c r="AG5" s="29">
        <v>25807</v>
      </c>
      <c r="AH5" s="29">
        <v>35206</v>
      </c>
      <c r="AI5" s="29">
        <v>-10005</v>
      </c>
      <c r="AJ5" s="29">
        <v>-280</v>
      </c>
      <c r="AK5" s="29">
        <v>20</v>
      </c>
      <c r="AL5" s="29">
        <v>24941</v>
      </c>
      <c r="AM5" s="29">
        <v>668</v>
      </c>
      <c r="AN5" s="29">
        <v>1726</v>
      </c>
      <c r="AO5" s="29">
        <v>327</v>
      </c>
      <c r="AP5" s="29">
        <v>574</v>
      </c>
      <c r="AQ5" s="29">
        <v>3295</v>
      </c>
      <c r="AR5" s="29">
        <v>536</v>
      </c>
      <c r="AS5" s="29">
        <v>489</v>
      </c>
      <c r="AT5" s="29">
        <v>590</v>
      </c>
      <c r="AU5" s="29">
        <v>351</v>
      </c>
      <c r="AV5" s="29">
        <v>1966</v>
      </c>
      <c r="AW5" s="29">
        <v>339</v>
      </c>
      <c r="AX5" s="29">
        <v>1281</v>
      </c>
      <c r="AY5" s="29">
        <v>-1240</v>
      </c>
      <c r="AZ5" s="29">
        <v>466</v>
      </c>
      <c r="BA5" s="29">
        <v>846</v>
      </c>
      <c r="BB5" s="29">
        <v>3926</v>
      </c>
      <c r="BC5" s="29">
        <v>370</v>
      </c>
      <c r="BD5" s="29">
        <v>474</v>
      </c>
      <c r="BE5" s="29">
        <v>425</v>
      </c>
      <c r="BF5" s="29">
        <v>5195</v>
      </c>
      <c r="BG5" s="29">
        <v>-2180</v>
      </c>
      <c r="BH5" s="29">
        <v>196</v>
      </c>
      <c r="BI5" s="29">
        <v>437</v>
      </c>
      <c r="BJ5" s="29">
        <v>305</v>
      </c>
      <c r="BK5" s="29">
        <v>-1242</v>
      </c>
    </row>
    <row r="6" spans="1:63" x14ac:dyDescent="0.2">
      <c r="A6" s="14" t="s">
        <v>70</v>
      </c>
      <c r="B6" s="36">
        <v>14842.668500000113</v>
      </c>
      <c r="C6" s="36">
        <v>16035.088559999984</v>
      </c>
      <c r="D6" s="36">
        <v>18188.227920000048</v>
      </c>
      <c r="E6" s="36">
        <v>30747.220239999857</v>
      </c>
      <c r="F6" s="36">
        <v>79813.205220000003</v>
      </c>
      <c r="G6" s="36"/>
      <c r="H6" s="36"/>
      <c r="I6" s="36">
        <v>16783.92643000012</v>
      </c>
      <c r="J6" s="36">
        <v>17644.033219999972</v>
      </c>
      <c r="K6" s="36">
        <v>18001.462080000063</v>
      </c>
      <c r="L6" s="36">
        <v>26919.131029999837</v>
      </c>
      <c r="M6" s="36">
        <v>79348.552759999991</v>
      </c>
      <c r="N6" s="36">
        <v>18618.341150000102</v>
      </c>
      <c r="O6" s="36">
        <v>23502</v>
      </c>
      <c r="P6" s="36">
        <v>22385</v>
      </c>
      <c r="Q6" s="36">
        <v>27532</v>
      </c>
      <c r="R6" s="36">
        <v>92037.341150000109</v>
      </c>
      <c r="S6" s="36">
        <v>20346.91228</v>
      </c>
      <c r="T6" s="36">
        <v>25987</v>
      </c>
      <c r="U6" s="36">
        <v>24502</v>
      </c>
      <c r="V6" s="36">
        <v>24897</v>
      </c>
      <c r="W6" s="36">
        <v>95702</v>
      </c>
      <c r="X6" s="36">
        <v>18863</v>
      </c>
      <c r="Y6" s="36">
        <v>18025</v>
      </c>
      <c r="Z6" s="29">
        <v>22548</v>
      </c>
      <c r="AA6" s="29">
        <v>22635</v>
      </c>
      <c r="AB6" s="29">
        <v>79096</v>
      </c>
      <c r="AC6" s="29">
        <v>18219</v>
      </c>
      <c r="AD6" s="29">
        <v>21581</v>
      </c>
      <c r="AE6" s="29">
        <v>15625</v>
      </c>
      <c r="AF6" s="29">
        <v>21590</v>
      </c>
      <c r="AG6" s="29">
        <v>77001</v>
      </c>
      <c r="AH6" s="29">
        <v>22656</v>
      </c>
      <c r="AI6" s="29">
        <v>21825</v>
      </c>
      <c r="AJ6" s="29">
        <v>17419</v>
      </c>
      <c r="AK6" s="29">
        <v>24097</v>
      </c>
      <c r="AL6" s="29">
        <v>85997</v>
      </c>
      <c r="AM6" s="29">
        <v>15379</v>
      </c>
      <c r="AN6" s="29">
        <v>23577</v>
      </c>
      <c r="AO6" s="29">
        <v>18487</v>
      </c>
      <c r="AP6" s="29">
        <v>27830</v>
      </c>
      <c r="AQ6" s="29">
        <v>85273</v>
      </c>
      <c r="AR6" s="29">
        <v>20025</v>
      </c>
      <c r="AS6" s="29">
        <v>25131</v>
      </c>
      <c r="AT6" s="29">
        <v>18654</v>
      </c>
      <c r="AU6" s="29">
        <v>20558</v>
      </c>
      <c r="AV6" s="29">
        <v>84368</v>
      </c>
      <c r="AW6" s="29">
        <v>23726</v>
      </c>
      <c r="AX6" s="29">
        <v>23554</v>
      </c>
      <c r="AY6" s="29">
        <v>19779</v>
      </c>
      <c r="AZ6" s="29">
        <v>22334</v>
      </c>
      <c r="BA6" s="29">
        <v>89393</v>
      </c>
      <c r="BB6" s="29">
        <v>18862</v>
      </c>
      <c r="BC6" s="29">
        <v>18837</v>
      </c>
      <c r="BD6" s="29">
        <v>24527</v>
      </c>
      <c r="BE6" s="29">
        <v>143980</v>
      </c>
      <c r="BF6" s="29">
        <v>206206</v>
      </c>
      <c r="BG6" s="29">
        <v>13961</v>
      </c>
      <c r="BH6" s="29">
        <v>19973</v>
      </c>
      <c r="BI6" s="29">
        <v>21357</v>
      </c>
      <c r="BJ6" s="29">
        <v>18879</v>
      </c>
      <c r="BK6" s="29">
        <v>74170</v>
      </c>
    </row>
    <row r="7" spans="1:63" x14ac:dyDescent="0.2">
      <c r="A7" s="14" t="s">
        <v>1</v>
      </c>
      <c r="B7" s="36">
        <v>1321.31187</v>
      </c>
      <c r="C7" s="36">
        <v>-2343.5628299999998</v>
      </c>
      <c r="D7" s="36">
        <v>301.19662000000028</v>
      </c>
      <c r="E7" s="36">
        <v>47.318599999999947</v>
      </c>
      <c r="F7" s="36">
        <v>-673.73573999999962</v>
      </c>
      <c r="G7" s="36"/>
      <c r="H7" s="36"/>
      <c r="I7" s="36">
        <v>59.951140000000002</v>
      </c>
      <c r="J7" s="36">
        <v>42.906700000000008</v>
      </c>
      <c r="K7" s="36">
        <v>45.878149999999998</v>
      </c>
      <c r="L7" s="36">
        <v>40.337170000000015</v>
      </c>
      <c r="M7" s="36">
        <v>189.07316000000003</v>
      </c>
      <c r="N7" s="36">
        <v>36.620179999999998</v>
      </c>
      <c r="O7" s="36">
        <v>13</v>
      </c>
      <c r="P7" s="36">
        <v>12</v>
      </c>
      <c r="Q7" s="36">
        <v>1</v>
      </c>
      <c r="R7" s="36">
        <v>61.620179999999998</v>
      </c>
      <c r="S7" s="36">
        <v>24.36496</v>
      </c>
      <c r="T7" s="36">
        <v>-25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3909</v>
      </c>
      <c r="AL7" s="29">
        <v>3909</v>
      </c>
      <c r="AM7" s="29">
        <v>2957</v>
      </c>
      <c r="AN7" s="29">
        <v>823</v>
      </c>
      <c r="AO7" s="29">
        <v>1232</v>
      </c>
      <c r="AP7" s="29">
        <v>1049</v>
      </c>
      <c r="AQ7" s="29">
        <v>6061</v>
      </c>
      <c r="AR7" s="29">
        <v>703</v>
      </c>
      <c r="AS7" s="29">
        <v>1244</v>
      </c>
      <c r="AT7" s="29">
        <v>-1073</v>
      </c>
      <c r="AU7" s="29">
        <v>2025</v>
      </c>
      <c r="AV7" s="29">
        <v>2899</v>
      </c>
      <c r="AW7" s="29">
        <v>719</v>
      </c>
      <c r="AX7" s="29">
        <v>985</v>
      </c>
      <c r="AY7" s="29">
        <v>1141</v>
      </c>
      <c r="AZ7" s="29">
        <v>1473</v>
      </c>
      <c r="BA7" s="29">
        <v>4318</v>
      </c>
      <c r="BB7" s="29">
        <v>1771</v>
      </c>
      <c r="BC7" s="29">
        <v>2052</v>
      </c>
      <c r="BD7" s="29">
        <v>1904</v>
      </c>
      <c r="BE7" s="29">
        <v>4174</v>
      </c>
      <c r="BF7" s="29">
        <v>9901</v>
      </c>
      <c r="BG7" s="29">
        <v>4263</v>
      </c>
      <c r="BH7" s="29">
        <v>4533</v>
      </c>
      <c r="BI7" s="29">
        <v>3130</v>
      </c>
      <c r="BJ7" s="29">
        <v>4414</v>
      </c>
      <c r="BK7" s="29">
        <v>16340</v>
      </c>
    </row>
    <row r="8" spans="1:63" x14ac:dyDescent="0.2">
      <c r="A8" s="14" t="s">
        <v>18</v>
      </c>
      <c r="B8" s="36">
        <v>1544.4274700000003</v>
      </c>
      <c r="C8" s="36">
        <v>1605.6691300000002</v>
      </c>
      <c r="D8" s="36">
        <v>1718.2994799999997</v>
      </c>
      <c r="E8" s="36">
        <v>2149.0475599999991</v>
      </c>
      <c r="F8" s="36">
        <v>7017.4436399999995</v>
      </c>
      <c r="G8" s="36"/>
      <c r="H8" s="36"/>
      <c r="I8" s="36">
        <v>1607.2783900000002</v>
      </c>
      <c r="J8" s="36">
        <v>1850.6545600000002</v>
      </c>
      <c r="K8" s="36">
        <v>2209.0315200000014</v>
      </c>
      <c r="L8" s="36">
        <v>2750.4433999999992</v>
      </c>
      <c r="M8" s="36">
        <v>8417.4078700000009</v>
      </c>
      <c r="N8" s="36">
        <v>1502.7048299999965</v>
      </c>
      <c r="O8" s="36">
        <v>2022</v>
      </c>
      <c r="P8" s="36">
        <v>2173</v>
      </c>
      <c r="Q8" s="36">
        <v>2558</v>
      </c>
      <c r="R8" s="36">
        <v>8252.7048299999969</v>
      </c>
      <c r="S8" s="36">
        <v>2923.51775</v>
      </c>
      <c r="T8" s="36">
        <v>2674</v>
      </c>
      <c r="U8" s="36">
        <v>2762</v>
      </c>
      <c r="V8" s="36">
        <v>2716</v>
      </c>
      <c r="W8" s="36">
        <v>11073</v>
      </c>
      <c r="X8" s="36">
        <v>2934</v>
      </c>
      <c r="Y8" s="36">
        <v>3045</v>
      </c>
      <c r="Z8" s="29">
        <v>3267</v>
      </c>
      <c r="AA8" s="29">
        <v>3269</v>
      </c>
      <c r="AB8" s="29">
        <v>12530</v>
      </c>
      <c r="AC8" s="29">
        <v>3755</v>
      </c>
      <c r="AD8" s="29">
        <v>3350</v>
      </c>
      <c r="AE8" s="29">
        <v>2836</v>
      </c>
      <c r="AF8" s="29">
        <v>3106</v>
      </c>
      <c r="AG8" s="29">
        <v>13044</v>
      </c>
      <c r="AH8" s="29">
        <v>2811</v>
      </c>
      <c r="AI8" s="29">
        <v>3339</v>
      </c>
      <c r="AJ8" s="29">
        <v>4426</v>
      </c>
      <c r="AK8" s="29">
        <v>4628</v>
      </c>
      <c r="AL8" s="29">
        <v>15204</v>
      </c>
      <c r="AM8" s="29">
        <v>2718</v>
      </c>
      <c r="AN8" s="29">
        <v>4638</v>
      </c>
      <c r="AO8" s="29">
        <v>3634</v>
      </c>
      <c r="AP8" s="29">
        <v>3562</v>
      </c>
      <c r="AQ8" s="29">
        <v>14552</v>
      </c>
      <c r="AR8" s="29">
        <v>3331</v>
      </c>
      <c r="AS8" s="29">
        <v>6051</v>
      </c>
      <c r="AT8" s="29">
        <v>3184</v>
      </c>
      <c r="AU8" s="29">
        <v>3883</v>
      </c>
      <c r="AV8" s="29">
        <v>16449</v>
      </c>
      <c r="AW8" s="29">
        <v>2772</v>
      </c>
      <c r="AX8" s="29">
        <v>4247</v>
      </c>
      <c r="AY8" s="29">
        <v>2730</v>
      </c>
      <c r="AZ8" s="29">
        <v>4754</v>
      </c>
      <c r="BA8" s="29">
        <v>14503</v>
      </c>
      <c r="BB8" s="29">
        <v>3228</v>
      </c>
      <c r="BC8" s="29">
        <v>2625</v>
      </c>
      <c r="BD8" s="29">
        <v>3725</v>
      </c>
      <c r="BE8" s="29">
        <v>3163</v>
      </c>
      <c r="BF8" s="29">
        <v>12741</v>
      </c>
      <c r="BG8" s="29">
        <v>2259</v>
      </c>
      <c r="BH8" s="29">
        <v>5343</v>
      </c>
      <c r="BI8" s="29">
        <v>3095</v>
      </c>
      <c r="BJ8" s="29">
        <v>859</v>
      </c>
      <c r="BK8" s="29">
        <v>11556</v>
      </c>
    </row>
    <row r="9" spans="1:63" x14ac:dyDescent="0.2">
      <c r="A9" s="14" t="s">
        <v>7</v>
      </c>
      <c r="B9" s="36">
        <v>3634.2189700000604</v>
      </c>
      <c r="C9" s="36">
        <v>4343.9252399999996</v>
      </c>
      <c r="D9" s="36">
        <v>4902.8439999999982</v>
      </c>
      <c r="E9" s="36">
        <v>5796.5294199999407</v>
      </c>
      <c r="F9" s="36">
        <v>18677.517629999998</v>
      </c>
      <c r="G9" s="36"/>
      <c r="H9" s="36"/>
      <c r="I9" s="36">
        <v>4502.5885300000546</v>
      </c>
      <c r="J9" s="36">
        <v>7535.2673399999949</v>
      </c>
      <c r="K9" s="36">
        <v>7599.5980099999624</v>
      </c>
      <c r="L9" s="36">
        <v>10542.074779999992</v>
      </c>
      <c r="M9" s="36">
        <v>30179.528660000004</v>
      </c>
      <c r="N9" s="36">
        <v>6033.8825200000574</v>
      </c>
      <c r="O9" s="36">
        <v>7831</v>
      </c>
      <c r="P9" s="36">
        <v>7195</v>
      </c>
      <c r="Q9" s="36">
        <v>9277</v>
      </c>
      <c r="R9" s="36">
        <v>30336.882520000057</v>
      </c>
      <c r="S9" s="36">
        <v>8533.5690699999996</v>
      </c>
      <c r="T9" s="36">
        <v>9774</v>
      </c>
      <c r="U9" s="36">
        <v>9196</v>
      </c>
      <c r="V9" s="36">
        <v>9370</v>
      </c>
      <c r="W9" s="36">
        <v>36913</v>
      </c>
      <c r="X9" s="36">
        <v>7319</v>
      </c>
      <c r="Y9" s="36">
        <v>9164</v>
      </c>
      <c r="Z9" s="29">
        <v>9890</v>
      </c>
      <c r="AA9" s="29">
        <v>15004</v>
      </c>
      <c r="AB9" s="29">
        <v>41281</v>
      </c>
      <c r="AC9" s="29">
        <v>9131</v>
      </c>
      <c r="AD9" s="29">
        <v>9996</v>
      </c>
      <c r="AE9" s="29">
        <v>10011</v>
      </c>
      <c r="AF9" s="29">
        <v>11143</v>
      </c>
      <c r="AG9" s="29">
        <v>40281</v>
      </c>
      <c r="AH9" s="29">
        <v>9769</v>
      </c>
      <c r="AI9" s="29">
        <v>9945</v>
      </c>
      <c r="AJ9" s="29">
        <v>8085</v>
      </c>
      <c r="AK9" s="29">
        <v>15804</v>
      </c>
      <c r="AL9" s="29">
        <v>43603</v>
      </c>
      <c r="AM9" s="29">
        <v>7229</v>
      </c>
      <c r="AN9" s="29">
        <v>9161</v>
      </c>
      <c r="AO9" s="29">
        <v>9467</v>
      </c>
      <c r="AP9" s="29">
        <v>13564</v>
      </c>
      <c r="AQ9" s="29">
        <v>39421</v>
      </c>
      <c r="AR9" s="29">
        <v>9222</v>
      </c>
      <c r="AS9" s="29">
        <v>11308</v>
      </c>
      <c r="AT9" s="29">
        <v>11642</v>
      </c>
      <c r="AU9" s="29">
        <v>14633</v>
      </c>
      <c r="AV9" s="29">
        <v>46805</v>
      </c>
      <c r="AW9" s="29">
        <v>9874</v>
      </c>
      <c r="AX9" s="29">
        <v>11607</v>
      </c>
      <c r="AY9" s="29">
        <v>7736</v>
      </c>
      <c r="AZ9" s="29">
        <v>761826</v>
      </c>
      <c r="BA9" s="29">
        <v>791043</v>
      </c>
      <c r="BB9" s="29">
        <v>16858</v>
      </c>
      <c r="BC9" s="29">
        <v>10940</v>
      </c>
      <c r="BD9" s="29">
        <v>12398</v>
      </c>
      <c r="BE9" s="29">
        <v>13331</v>
      </c>
      <c r="BF9" s="29">
        <v>53527</v>
      </c>
      <c r="BG9" s="29">
        <v>10249</v>
      </c>
      <c r="BH9" s="29">
        <v>14054</v>
      </c>
      <c r="BI9" s="29">
        <v>16016</v>
      </c>
      <c r="BJ9" s="29">
        <v>35683</v>
      </c>
      <c r="BK9" s="29">
        <v>76002</v>
      </c>
    </row>
    <row r="10" spans="1:63" x14ac:dyDescent="0.2">
      <c r="A10" s="14" t="s">
        <v>9</v>
      </c>
      <c r="B10" s="36">
        <v>13331.845249999884</v>
      </c>
      <c r="C10" s="36">
        <v>16751.351239999978</v>
      </c>
      <c r="D10" s="36">
        <v>17558.743929999997</v>
      </c>
      <c r="E10" s="36">
        <v>18935.24866000015</v>
      </c>
      <c r="F10" s="36">
        <v>66577.189080000011</v>
      </c>
      <c r="G10" s="36"/>
      <c r="H10" s="36"/>
      <c r="I10" s="36">
        <v>15491.492119999883</v>
      </c>
      <c r="J10" s="36">
        <v>18382.665959999962</v>
      </c>
      <c r="K10" s="36">
        <v>21394.627309999974</v>
      </c>
      <c r="L10" s="36">
        <v>28616.883450000176</v>
      </c>
      <c r="M10" s="36">
        <v>83885.668839999998</v>
      </c>
      <c r="N10" s="36">
        <v>13955.517219999874</v>
      </c>
      <c r="O10" s="36">
        <v>23713</v>
      </c>
      <c r="P10" s="36">
        <v>23106</v>
      </c>
      <c r="Q10" s="36">
        <v>27066</v>
      </c>
      <c r="R10" s="36">
        <v>87840.517219999878</v>
      </c>
      <c r="S10" s="36">
        <v>20052.47234</v>
      </c>
      <c r="T10" s="36">
        <v>23767</v>
      </c>
      <c r="U10" s="36">
        <v>24502</v>
      </c>
      <c r="V10" s="36">
        <v>33406</v>
      </c>
      <c r="W10" s="36">
        <v>101732</v>
      </c>
      <c r="X10" s="36">
        <v>31234</v>
      </c>
      <c r="Y10" s="36">
        <v>21703</v>
      </c>
      <c r="Z10" s="29">
        <v>25854</v>
      </c>
      <c r="AA10" s="29">
        <v>32750</v>
      </c>
      <c r="AB10" s="29">
        <v>103613</v>
      </c>
      <c r="AC10" s="29">
        <v>24668</v>
      </c>
      <c r="AD10" s="29">
        <v>26476</v>
      </c>
      <c r="AE10" s="29">
        <v>28801</v>
      </c>
      <c r="AF10" s="29">
        <v>31919</v>
      </c>
      <c r="AG10" s="29">
        <v>111869</v>
      </c>
      <c r="AH10" s="29">
        <v>23563</v>
      </c>
      <c r="AI10" s="29">
        <v>27267</v>
      </c>
      <c r="AJ10" s="29">
        <v>35782</v>
      </c>
      <c r="AK10" s="29">
        <v>37731</v>
      </c>
      <c r="AL10" s="29">
        <v>124343</v>
      </c>
      <c r="AM10" s="29">
        <v>20083</v>
      </c>
      <c r="AN10" s="29">
        <v>25923</v>
      </c>
      <c r="AO10" s="29">
        <v>26336</v>
      </c>
      <c r="AP10" s="29">
        <v>36058</v>
      </c>
      <c r="AQ10" s="29">
        <v>108400</v>
      </c>
      <c r="AR10" s="29">
        <v>25709</v>
      </c>
      <c r="AS10" s="29">
        <v>32310</v>
      </c>
      <c r="AT10" s="29">
        <v>23468</v>
      </c>
      <c r="AU10" s="29">
        <v>33184</v>
      </c>
      <c r="AV10" s="29">
        <v>114671</v>
      </c>
      <c r="AW10" s="29">
        <v>38226</v>
      </c>
      <c r="AX10" s="29">
        <v>32389</v>
      </c>
      <c r="AY10" s="29">
        <v>34901</v>
      </c>
      <c r="AZ10" s="29">
        <v>36917</v>
      </c>
      <c r="BA10" s="29">
        <v>142433</v>
      </c>
      <c r="BB10" s="29">
        <v>30611</v>
      </c>
      <c r="BC10" s="29">
        <v>27117</v>
      </c>
      <c r="BD10" s="29">
        <v>28745</v>
      </c>
      <c r="BE10" s="29">
        <v>30715</v>
      </c>
      <c r="BF10" s="29">
        <v>117188</v>
      </c>
      <c r="BG10" s="29">
        <v>23397</v>
      </c>
      <c r="BH10" s="29">
        <v>28777</v>
      </c>
      <c r="BI10" s="29">
        <v>24771</v>
      </c>
      <c r="BJ10" s="29">
        <v>30229</v>
      </c>
      <c r="BK10" s="29">
        <v>107174</v>
      </c>
    </row>
    <row r="11" spans="1:63" x14ac:dyDescent="0.2">
      <c r="A11" s="14" t="s">
        <v>10</v>
      </c>
      <c r="B11" s="36">
        <v>9996.1588699997665</v>
      </c>
      <c r="C11" s="36">
        <v>10630.531190000012</v>
      </c>
      <c r="D11" s="36">
        <v>10753.407760000016</v>
      </c>
      <c r="E11" s="36">
        <v>14232.155750000198</v>
      </c>
      <c r="F11" s="36">
        <v>45612.253569999993</v>
      </c>
      <c r="G11" s="36"/>
      <c r="H11" s="36"/>
      <c r="I11" s="36">
        <v>16563.636049999761</v>
      </c>
      <c r="J11" s="36">
        <v>19439.74621999999</v>
      </c>
      <c r="K11" s="36">
        <v>16835.509930000026</v>
      </c>
      <c r="L11" s="36">
        <v>19749.475730000224</v>
      </c>
      <c r="M11" s="36">
        <v>72588.367930000008</v>
      </c>
      <c r="N11" s="36">
        <v>15498.72315999975</v>
      </c>
      <c r="O11" s="36">
        <v>21057</v>
      </c>
      <c r="P11" s="36">
        <v>15032</v>
      </c>
      <c r="Q11" s="36">
        <v>18016</v>
      </c>
      <c r="R11" s="36">
        <v>69610.723159999747</v>
      </c>
      <c r="S11" s="36">
        <v>13869.775999999998</v>
      </c>
      <c r="T11" s="36">
        <v>17296</v>
      </c>
      <c r="U11" s="36">
        <v>14892</v>
      </c>
      <c r="V11" s="36">
        <v>26682</v>
      </c>
      <c r="W11" s="36">
        <v>72756</v>
      </c>
      <c r="X11" s="36">
        <v>18342</v>
      </c>
      <c r="Y11" s="36">
        <v>16740</v>
      </c>
      <c r="Z11" s="29">
        <v>17825</v>
      </c>
      <c r="AA11" s="29">
        <v>21024</v>
      </c>
      <c r="AB11" s="29">
        <v>70439</v>
      </c>
      <c r="AC11" s="29">
        <v>19773</v>
      </c>
      <c r="AD11" s="29">
        <v>18074</v>
      </c>
      <c r="AE11" s="29">
        <v>18622</v>
      </c>
      <c r="AF11" s="29">
        <v>21863</v>
      </c>
      <c r="AG11" s="29">
        <v>78335</v>
      </c>
      <c r="AH11" s="29">
        <v>16893</v>
      </c>
      <c r="AI11" s="29">
        <v>17481</v>
      </c>
      <c r="AJ11" s="29">
        <v>17984</v>
      </c>
      <c r="AK11" s="29">
        <v>18511</v>
      </c>
      <c r="AL11" s="29">
        <v>59726</v>
      </c>
      <c r="AM11" s="29">
        <v>11723</v>
      </c>
      <c r="AN11" s="29">
        <v>15200</v>
      </c>
      <c r="AO11" s="29">
        <v>15509</v>
      </c>
      <c r="AP11" s="29">
        <v>20223</v>
      </c>
      <c r="AQ11" s="29">
        <v>62655</v>
      </c>
      <c r="AR11" s="29">
        <v>13823</v>
      </c>
      <c r="AS11" s="29">
        <v>17182</v>
      </c>
      <c r="AT11" s="29">
        <v>14222</v>
      </c>
      <c r="AU11" s="29">
        <v>19961</v>
      </c>
      <c r="AV11" s="29">
        <v>65188</v>
      </c>
      <c r="AW11" s="29">
        <v>14379</v>
      </c>
      <c r="AX11" s="29">
        <v>14224</v>
      </c>
      <c r="AY11" s="29">
        <v>14442</v>
      </c>
      <c r="AZ11" s="29">
        <v>19242</v>
      </c>
      <c r="BA11" s="29">
        <v>62287</v>
      </c>
      <c r="BB11" s="29">
        <v>12612</v>
      </c>
      <c r="BC11" s="29">
        <v>16039</v>
      </c>
      <c r="BD11" s="29">
        <v>15379</v>
      </c>
      <c r="BE11" s="29">
        <v>18948</v>
      </c>
      <c r="BF11" s="29">
        <v>62978</v>
      </c>
      <c r="BG11" s="29">
        <v>12548</v>
      </c>
      <c r="BH11" s="29">
        <v>14069</v>
      </c>
      <c r="BI11" s="29">
        <v>14020</v>
      </c>
      <c r="BJ11" s="29">
        <v>14355</v>
      </c>
      <c r="BK11" s="29">
        <v>54992</v>
      </c>
    </row>
    <row r="12" spans="1:63" x14ac:dyDescent="0.2">
      <c r="A12" s="14" t="s">
        <v>11</v>
      </c>
      <c r="B12" s="36">
        <v>1891.5999881999996</v>
      </c>
      <c r="C12" s="36">
        <v>2474.4246055999997</v>
      </c>
      <c r="D12" s="36">
        <v>2316.4137149999997</v>
      </c>
      <c r="E12" s="36">
        <v>3442.0658612000016</v>
      </c>
      <c r="F12" s="36">
        <v>10124.50417</v>
      </c>
      <c r="G12" s="36"/>
      <c r="H12" s="36"/>
      <c r="I12" s="36">
        <v>4307.76643100002</v>
      </c>
      <c r="J12" s="36">
        <v>6339.9354965999855</v>
      </c>
      <c r="K12" s="36">
        <v>7277.1466854000246</v>
      </c>
      <c r="L12" s="36">
        <v>6272.5323469999639</v>
      </c>
      <c r="M12" s="36">
        <v>24197.380959999995</v>
      </c>
      <c r="N12" s="36">
        <v>5989.5125523999977</v>
      </c>
      <c r="O12" s="36">
        <v>7833</v>
      </c>
      <c r="P12" s="36">
        <v>6841</v>
      </c>
      <c r="Q12" s="36">
        <v>7246</v>
      </c>
      <c r="R12" s="36">
        <v>27914.512552399996</v>
      </c>
      <c r="S12" s="36">
        <v>5181.6612000000005</v>
      </c>
      <c r="T12" s="36">
        <v>6058</v>
      </c>
      <c r="U12" s="36">
        <v>6427</v>
      </c>
      <c r="V12" s="36">
        <v>6069</v>
      </c>
      <c r="W12" s="36">
        <v>23730</v>
      </c>
      <c r="X12" s="36">
        <v>7428</v>
      </c>
      <c r="Y12" s="36">
        <v>5421</v>
      </c>
      <c r="Z12" s="29">
        <v>6933</v>
      </c>
      <c r="AA12" s="29">
        <v>7868</v>
      </c>
      <c r="AB12" s="29">
        <v>27646</v>
      </c>
      <c r="AC12" s="29">
        <v>5241</v>
      </c>
      <c r="AD12" s="29">
        <v>7013</v>
      </c>
      <c r="AE12" s="29">
        <v>6618</v>
      </c>
      <c r="AF12" s="29">
        <v>8095</v>
      </c>
      <c r="AG12" s="29">
        <v>26966</v>
      </c>
      <c r="AH12" s="29">
        <v>6403</v>
      </c>
      <c r="AI12" s="29">
        <v>7800</v>
      </c>
      <c r="AJ12" s="29">
        <v>6385</v>
      </c>
      <c r="AK12" s="29">
        <v>7167</v>
      </c>
      <c r="AL12" s="29">
        <v>27755</v>
      </c>
      <c r="AM12" s="29">
        <v>7121</v>
      </c>
      <c r="AN12" s="29">
        <v>6434</v>
      </c>
      <c r="AO12" s="29">
        <v>7759</v>
      </c>
      <c r="AP12" s="29">
        <v>8509</v>
      </c>
      <c r="AQ12" s="29">
        <v>29823</v>
      </c>
      <c r="AR12" s="29">
        <v>6552</v>
      </c>
      <c r="AS12" s="29">
        <v>13393</v>
      </c>
      <c r="AT12" s="29">
        <v>11756</v>
      </c>
      <c r="AU12" s="29">
        <v>15332</v>
      </c>
      <c r="AV12" s="29">
        <v>47033</v>
      </c>
      <c r="AW12" s="29">
        <v>12983</v>
      </c>
      <c r="AX12" s="29">
        <v>13068</v>
      </c>
      <c r="AY12" s="29">
        <v>14151</v>
      </c>
      <c r="AZ12" s="29">
        <v>14752</v>
      </c>
      <c r="BA12" s="29">
        <v>54954</v>
      </c>
      <c r="BB12" s="29">
        <v>9688</v>
      </c>
      <c r="BC12" s="29">
        <v>13253</v>
      </c>
      <c r="BD12" s="29">
        <v>9611</v>
      </c>
      <c r="BE12" s="29">
        <v>9600</v>
      </c>
      <c r="BF12" s="29">
        <v>42152</v>
      </c>
      <c r="BG12" s="29">
        <v>11791</v>
      </c>
      <c r="BH12" s="29">
        <v>8649</v>
      </c>
      <c r="BI12" s="29">
        <v>10629</v>
      </c>
      <c r="BJ12" s="29">
        <v>5784</v>
      </c>
      <c r="BK12" s="29">
        <v>36853</v>
      </c>
    </row>
    <row r="13" spans="1:63" x14ac:dyDescent="0.2">
      <c r="A13" s="14" t="s">
        <v>173</v>
      </c>
      <c r="B13" s="36">
        <v>2498.4329199999997</v>
      </c>
      <c r="C13" s="36">
        <v>2070.3007599999996</v>
      </c>
      <c r="D13" s="36">
        <v>1617.9688900000001</v>
      </c>
      <c r="E13" s="36">
        <v>1807.2303200000006</v>
      </c>
      <c r="F13" s="36">
        <v>7993.93289</v>
      </c>
      <c r="G13" s="36"/>
      <c r="H13" s="36"/>
      <c r="I13" s="36">
        <v>1555.1498799999993</v>
      </c>
      <c r="J13" s="36">
        <v>1995.3902300000011</v>
      </c>
      <c r="K13" s="36">
        <v>3947.8744600000073</v>
      </c>
      <c r="L13" s="36">
        <v>2384.1551699999945</v>
      </c>
      <c r="M13" s="36">
        <v>9882.5697400000026</v>
      </c>
      <c r="N13" s="36">
        <v>2374.3244200000036</v>
      </c>
      <c r="O13" s="36">
        <v>2245</v>
      </c>
      <c r="P13" s="36">
        <v>3490</v>
      </c>
      <c r="Q13" s="36">
        <v>3058</v>
      </c>
      <c r="R13" s="36">
        <v>11167.324420000004</v>
      </c>
      <c r="S13" s="36">
        <v>1300.9219699999999</v>
      </c>
      <c r="T13" s="36">
        <v>2182</v>
      </c>
      <c r="U13" s="36">
        <v>40899</v>
      </c>
      <c r="V13" s="36">
        <v>3130</v>
      </c>
      <c r="W13" s="36">
        <v>47489</v>
      </c>
      <c r="X13" s="36">
        <v>3803</v>
      </c>
      <c r="Y13" s="36">
        <v>2402</v>
      </c>
      <c r="Z13" s="29">
        <v>2409</v>
      </c>
      <c r="AA13" s="29">
        <v>2998</v>
      </c>
      <c r="AB13" s="29">
        <v>10016</v>
      </c>
      <c r="AC13" s="29">
        <v>2154</v>
      </c>
      <c r="AD13" s="29">
        <v>3010</v>
      </c>
      <c r="AE13" s="29">
        <v>2920</v>
      </c>
      <c r="AF13" s="29">
        <v>3216</v>
      </c>
      <c r="AG13" s="29">
        <v>11289</v>
      </c>
      <c r="AH13" s="29">
        <v>2998</v>
      </c>
      <c r="AI13" s="29">
        <v>2900</v>
      </c>
      <c r="AJ13" s="29">
        <v>2440</v>
      </c>
      <c r="AK13" s="29">
        <v>2672</v>
      </c>
      <c r="AL13" s="29">
        <v>11010</v>
      </c>
      <c r="AM13" s="29">
        <v>2190</v>
      </c>
      <c r="AN13" s="29">
        <v>2662</v>
      </c>
      <c r="AO13" s="29">
        <v>2781</v>
      </c>
      <c r="AP13" s="29">
        <v>1804</v>
      </c>
      <c r="AQ13" s="29">
        <v>9437</v>
      </c>
      <c r="AR13" s="29">
        <v>2298</v>
      </c>
      <c r="AS13" s="29">
        <v>2745</v>
      </c>
      <c r="AT13" s="29">
        <v>2540</v>
      </c>
      <c r="AU13" s="29">
        <v>2889</v>
      </c>
      <c r="AV13" s="29">
        <v>10472</v>
      </c>
      <c r="AW13" s="29">
        <v>2540</v>
      </c>
      <c r="AX13" s="29">
        <v>2777</v>
      </c>
      <c r="AY13" s="29">
        <v>3293</v>
      </c>
      <c r="AZ13" s="29">
        <v>11209</v>
      </c>
      <c r="BA13" s="29">
        <v>19819</v>
      </c>
      <c r="BB13" s="29">
        <v>2918</v>
      </c>
      <c r="BC13" s="29">
        <v>3475</v>
      </c>
      <c r="BD13" s="29">
        <v>3256</v>
      </c>
      <c r="BE13" s="29">
        <v>2682</v>
      </c>
      <c r="BF13" s="29">
        <v>12331</v>
      </c>
      <c r="BG13" s="29">
        <v>1791</v>
      </c>
      <c r="BH13" s="29">
        <v>3110</v>
      </c>
      <c r="BI13" s="29">
        <v>2856</v>
      </c>
      <c r="BJ13" s="29">
        <v>2988</v>
      </c>
      <c r="BK13" s="29">
        <v>10745</v>
      </c>
    </row>
    <row r="14" spans="1:63" x14ac:dyDescent="0.2">
      <c r="A14" s="14" t="s">
        <v>8</v>
      </c>
      <c r="B14" s="36">
        <v>16.383509999999998</v>
      </c>
      <c r="C14" s="36">
        <v>20.970940000000045</v>
      </c>
      <c r="D14" s="36">
        <v>12.035259999999976</v>
      </c>
      <c r="E14" s="36">
        <v>19.492060727999984</v>
      </c>
      <c r="F14" s="36">
        <v>68.881770728000006</v>
      </c>
      <c r="G14" s="36"/>
      <c r="H14" s="36"/>
      <c r="I14" s="36">
        <v>14.946180000000012</v>
      </c>
      <c r="J14" s="36">
        <v>21.961190000000002</v>
      </c>
      <c r="K14" s="36">
        <v>240.98217</v>
      </c>
      <c r="L14" s="36">
        <v>14.666633552000008</v>
      </c>
      <c r="M14" s="36">
        <v>292.55617355200002</v>
      </c>
      <c r="N14" s="36">
        <v>-101.43466000000004</v>
      </c>
      <c r="O14" s="36">
        <v>58</v>
      </c>
      <c r="P14" s="36">
        <v>73</v>
      </c>
      <c r="Q14" s="36">
        <v>-104</v>
      </c>
      <c r="R14" s="36">
        <v>-73.434660000000036</v>
      </c>
      <c r="S14" s="36">
        <v>65.599350000000001</v>
      </c>
      <c r="T14" s="36">
        <v>505</v>
      </c>
      <c r="U14" s="36">
        <v>-184</v>
      </c>
      <c r="V14" s="36">
        <v>11</v>
      </c>
      <c r="W14" s="36">
        <v>396</v>
      </c>
      <c r="X14" s="36">
        <v>1</v>
      </c>
      <c r="Y14" s="36">
        <v>1</v>
      </c>
      <c r="Z14" s="29">
        <v>163</v>
      </c>
      <c r="AA14" s="29">
        <v>4</v>
      </c>
      <c r="AB14" s="29">
        <v>171</v>
      </c>
      <c r="AC14" s="29">
        <v>-7</v>
      </c>
      <c r="AD14" s="29">
        <v>-36</v>
      </c>
      <c r="AE14" s="29">
        <v>51</v>
      </c>
      <c r="AF14" s="29">
        <v>-47</v>
      </c>
      <c r="AG14" s="29">
        <v>-40</v>
      </c>
      <c r="AH14" s="29">
        <v>35</v>
      </c>
      <c r="AI14" s="29">
        <v>-12</v>
      </c>
      <c r="AJ14" s="29">
        <v>-17</v>
      </c>
      <c r="AK14" s="29">
        <v>-1</v>
      </c>
      <c r="AL14" s="29">
        <v>5</v>
      </c>
      <c r="AM14" s="29">
        <v>-6</v>
      </c>
      <c r="AN14" s="29">
        <v>-24</v>
      </c>
      <c r="AO14" s="29">
        <v>4</v>
      </c>
      <c r="AP14" s="29">
        <v>17</v>
      </c>
      <c r="AQ14" s="29">
        <v>-9</v>
      </c>
      <c r="AR14" s="29">
        <v>64</v>
      </c>
      <c r="AS14" s="29">
        <v>11</v>
      </c>
      <c r="AT14" s="29">
        <v>4</v>
      </c>
      <c r="AU14" s="29">
        <v>10</v>
      </c>
      <c r="AV14" s="29">
        <v>89</v>
      </c>
      <c r="AW14" s="29">
        <v>4</v>
      </c>
      <c r="AX14" s="29">
        <v>5</v>
      </c>
      <c r="AY14" s="29">
        <v>5</v>
      </c>
      <c r="AZ14" s="29">
        <v>-149</v>
      </c>
      <c r="BA14" s="29">
        <v>-135</v>
      </c>
      <c r="BB14" s="29">
        <v>22</v>
      </c>
      <c r="BC14" s="29">
        <v>5</v>
      </c>
      <c r="BD14" s="29">
        <v>4</v>
      </c>
      <c r="BE14" s="29">
        <v>2</v>
      </c>
      <c r="BF14" s="29">
        <v>33</v>
      </c>
      <c r="BG14" s="29">
        <v>5</v>
      </c>
      <c r="BH14" s="29">
        <v>0</v>
      </c>
      <c r="BI14" s="29">
        <v>16</v>
      </c>
      <c r="BJ14" s="29">
        <v>-2</v>
      </c>
      <c r="BK14" s="29">
        <v>19</v>
      </c>
    </row>
    <row r="15" spans="1:63" x14ac:dyDescent="0.2">
      <c r="A15" s="14" t="s">
        <v>2</v>
      </c>
      <c r="B15" s="36">
        <v>5149.3379000000004</v>
      </c>
      <c r="C15" s="36">
        <v>6663.8167000000021</v>
      </c>
      <c r="D15" s="36">
        <v>6013.6071699999993</v>
      </c>
      <c r="E15" s="36">
        <v>6898.238229999999</v>
      </c>
      <c r="F15" s="36">
        <v>24725</v>
      </c>
      <c r="G15" s="36"/>
      <c r="H15" s="36"/>
      <c r="I15" s="36">
        <v>6125.9261499999984</v>
      </c>
      <c r="J15" s="36">
        <v>4707.5957499999995</v>
      </c>
      <c r="K15" s="36">
        <v>0</v>
      </c>
      <c r="L15" s="36">
        <v>4.0000002627493814E-5</v>
      </c>
      <c r="M15" s="36">
        <v>10833.521940000001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</row>
    <row r="16" spans="1:63" x14ac:dyDescent="0.2">
      <c r="A16" s="14" t="s">
        <v>3</v>
      </c>
      <c r="B16" s="36">
        <v>3181.2375400000005</v>
      </c>
      <c r="C16" s="36">
        <v>3060.10502</v>
      </c>
      <c r="D16" s="36">
        <v>3122.4055499999995</v>
      </c>
      <c r="E16" s="36">
        <v>3188.4319799999994</v>
      </c>
      <c r="F16" s="36">
        <v>12552.18009</v>
      </c>
      <c r="G16" s="36"/>
      <c r="H16" s="36"/>
      <c r="I16" s="36">
        <v>3187.9102199999988</v>
      </c>
      <c r="J16" s="36">
        <v>3478.3706099999995</v>
      </c>
      <c r="K16" s="36">
        <v>-5.4066699999962804</v>
      </c>
      <c r="L16" s="36">
        <v>20.761659999996482</v>
      </c>
      <c r="M16" s="36">
        <v>6681.6358199999977</v>
      </c>
      <c r="N16" s="36">
        <v>21.885890000000003</v>
      </c>
      <c r="O16" s="36">
        <v>59</v>
      </c>
      <c r="P16" s="36">
        <v>21</v>
      </c>
      <c r="Q16" s="36">
        <v>-56</v>
      </c>
      <c r="R16" s="36">
        <v>44.885890000000003</v>
      </c>
      <c r="S16" s="36">
        <v>0.81430999999999998</v>
      </c>
      <c r="T16" s="36">
        <v>4</v>
      </c>
      <c r="U16" s="36">
        <v>3</v>
      </c>
      <c r="V16" s="36">
        <v>3</v>
      </c>
      <c r="W16" s="36">
        <v>11</v>
      </c>
      <c r="X16" s="36">
        <v>69</v>
      </c>
      <c r="Y16" s="36">
        <v>34</v>
      </c>
      <c r="Z16" s="29">
        <v>32</v>
      </c>
      <c r="AA16" s="29">
        <v>6</v>
      </c>
      <c r="AB16" s="29">
        <v>145</v>
      </c>
      <c r="AC16" s="29">
        <v>29</v>
      </c>
      <c r="AD16" s="29">
        <v>14</v>
      </c>
      <c r="AE16" s="29">
        <v>29</v>
      </c>
      <c r="AF16" s="29">
        <v>16</v>
      </c>
      <c r="AG16" s="29">
        <v>87</v>
      </c>
      <c r="AH16" s="29">
        <v>104</v>
      </c>
      <c r="AI16" s="29">
        <v>47</v>
      </c>
      <c r="AJ16" s="29">
        <v>24</v>
      </c>
      <c r="AK16" s="29">
        <v>22</v>
      </c>
      <c r="AL16" s="29">
        <v>197</v>
      </c>
      <c r="AM16" s="29">
        <v>86</v>
      </c>
      <c r="AN16" s="29">
        <v>12</v>
      </c>
      <c r="AO16" s="29">
        <v>65</v>
      </c>
      <c r="AP16" s="29">
        <v>52</v>
      </c>
      <c r="AQ16" s="29">
        <v>215</v>
      </c>
      <c r="AR16" s="29">
        <v>113</v>
      </c>
      <c r="AS16" s="29">
        <v>23</v>
      </c>
      <c r="AT16" s="29">
        <v>32</v>
      </c>
      <c r="AU16" s="29">
        <v>49</v>
      </c>
      <c r="AV16" s="29">
        <v>217</v>
      </c>
      <c r="AW16" s="29">
        <v>48</v>
      </c>
      <c r="AX16" s="29">
        <v>162</v>
      </c>
      <c r="AY16" s="29">
        <v>58</v>
      </c>
      <c r="AZ16" s="29">
        <v>19</v>
      </c>
      <c r="BA16" s="29">
        <v>287</v>
      </c>
      <c r="BB16" s="29">
        <v>30</v>
      </c>
      <c r="BC16" s="29">
        <v>-15685</v>
      </c>
      <c r="BD16" s="29">
        <v>-13232</v>
      </c>
      <c r="BE16" s="29">
        <v>-12980</v>
      </c>
      <c r="BF16" s="29">
        <v>-41867</v>
      </c>
      <c r="BG16" s="29">
        <v>7423</v>
      </c>
      <c r="BH16" s="29">
        <v>5006</v>
      </c>
      <c r="BI16" s="29">
        <v>7092</v>
      </c>
      <c r="BJ16" s="29">
        <v>-6267</v>
      </c>
      <c r="BK16" s="29">
        <v>13254</v>
      </c>
    </row>
    <row r="17" spans="1:63" x14ac:dyDescent="0.2">
      <c r="A17" s="14" t="s">
        <v>4</v>
      </c>
      <c r="B17" s="36">
        <v>571.87618999999995</v>
      </c>
      <c r="C17" s="36">
        <v>889.45738000000017</v>
      </c>
      <c r="D17" s="36">
        <v>802.78848000000005</v>
      </c>
      <c r="E17" s="36">
        <v>1157.0637399999991</v>
      </c>
      <c r="F17" s="36">
        <v>3421.1857899999995</v>
      </c>
      <c r="G17" s="36"/>
      <c r="H17" s="36"/>
      <c r="I17" s="36">
        <v>1022.9773500000001</v>
      </c>
      <c r="J17" s="36">
        <v>1016.7814600000002</v>
      </c>
      <c r="K17" s="36">
        <v>0</v>
      </c>
      <c r="L17" s="36">
        <v>-2.7000000022781023E-4</v>
      </c>
      <c r="M17" s="36">
        <v>2039.75854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</row>
    <row r="18" spans="1:63" x14ac:dyDescent="0.2">
      <c r="A18" s="14" t="s">
        <v>13</v>
      </c>
      <c r="B18" s="36">
        <v>6503.3653833000008</v>
      </c>
      <c r="C18" s="36">
        <v>9262.9144790999999</v>
      </c>
      <c r="D18" s="36">
        <v>6858.5362058249984</v>
      </c>
      <c r="E18" s="36">
        <v>4441.4509717750007</v>
      </c>
      <c r="F18" s="36">
        <v>27066.267039999999</v>
      </c>
      <c r="G18" s="36"/>
      <c r="H18" s="36"/>
      <c r="I18" s="36">
        <v>7078.0011882749995</v>
      </c>
      <c r="J18" s="36">
        <v>7901.470161225001</v>
      </c>
      <c r="K18" s="36">
        <v>8432.2449895499994</v>
      </c>
      <c r="L18" s="36">
        <v>9808.2218909500079</v>
      </c>
      <c r="M18" s="36">
        <v>33219.938230000007</v>
      </c>
      <c r="N18" s="36">
        <v>9452.9511087750016</v>
      </c>
      <c r="O18" s="36">
        <v>9569</v>
      </c>
      <c r="P18" s="36">
        <v>12093</v>
      </c>
      <c r="Q18" s="36">
        <v>12926</v>
      </c>
      <c r="R18" s="36">
        <v>44040.951108775</v>
      </c>
      <c r="S18" s="36">
        <v>12505.796899999999</v>
      </c>
      <c r="T18" s="36">
        <v>12845</v>
      </c>
      <c r="U18" s="36">
        <v>12912</v>
      </c>
      <c r="V18" s="36">
        <v>13775</v>
      </c>
      <c r="W18" s="36">
        <v>52030</v>
      </c>
      <c r="X18" s="36">
        <v>14480</v>
      </c>
      <c r="Y18" s="36">
        <v>16156</v>
      </c>
      <c r="Z18" s="29">
        <v>15029</v>
      </c>
      <c r="AA18" s="29">
        <v>14261</v>
      </c>
      <c r="AB18" s="29">
        <v>59863</v>
      </c>
      <c r="AC18" s="29">
        <v>13913</v>
      </c>
      <c r="AD18" s="29">
        <v>14956</v>
      </c>
      <c r="AE18" s="29">
        <v>17003</v>
      </c>
      <c r="AF18" s="29">
        <v>18665</v>
      </c>
      <c r="AG18" s="29">
        <v>64538</v>
      </c>
      <c r="AH18" s="29">
        <v>20054</v>
      </c>
      <c r="AI18" s="29">
        <v>24280</v>
      </c>
      <c r="AJ18" s="29">
        <v>22746</v>
      </c>
      <c r="AK18" s="29">
        <v>53687</v>
      </c>
      <c r="AL18" s="29">
        <v>120767</v>
      </c>
      <c r="AM18" s="29">
        <v>33507</v>
      </c>
      <c r="AN18" s="29">
        <v>39300</v>
      </c>
      <c r="AO18" s="29">
        <v>9688</v>
      </c>
      <c r="AP18" s="29">
        <v>0</v>
      </c>
      <c r="AQ18" s="29">
        <v>82495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</row>
    <row r="19" spans="1:63" x14ac:dyDescent="0.2">
      <c r="A19" s="14" t="s">
        <v>12</v>
      </c>
      <c r="B19" s="36">
        <v>2208.4624499999995</v>
      </c>
      <c r="C19" s="36">
        <v>2326.5780300000001</v>
      </c>
      <c r="D19" s="36">
        <v>3874.9933700000001</v>
      </c>
      <c r="E19" s="36">
        <v>6437.4128500000006</v>
      </c>
      <c r="F19" s="36">
        <v>14847.4467</v>
      </c>
      <c r="G19" s="36"/>
      <c r="H19" s="36"/>
      <c r="I19" s="36">
        <v>6340.5146300000006</v>
      </c>
      <c r="J19" s="36">
        <v>9351.0730500000027</v>
      </c>
      <c r="K19" s="36">
        <v>20491.457220000004</v>
      </c>
      <c r="L19" s="36">
        <v>40812.618449999994</v>
      </c>
      <c r="M19" s="36">
        <v>76995.663350000003</v>
      </c>
      <c r="N19" s="36">
        <v>22803.365310000001</v>
      </c>
      <c r="O19" s="36">
        <v>29662</v>
      </c>
      <c r="P19" s="36">
        <v>20959</v>
      </c>
      <c r="Q19" s="36">
        <v>23118</v>
      </c>
      <c r="R19" s="36">
        <v>98146.365309999994</v>
      </c>
      <c r="S19" s="36">
        <v>25638.155030000002</v>
      </c>
      <c r="T19" s="36">
        <v>27435</v>
      </c>
      <c r="U19" s="36">
        <v>25108</v>
      </c>
      <c r="V19" s="36">
        <v>25534</v>
      </c>
      <c r="W19" s="36">
        <v>102506</v>
      </c>
      <c r="X19" s="36">
        <v>28680</v>
      </c>
      <c r="Y19" s="36">
        <v>28482</v>
      </c>
      <c r="Z19" s="29">
        <v>27646</v>
      </c>
      <c r="AA19" s="29">
        <v>102927</v>
      </c>
      <c r="AB19" s="29">
        <v>187703</v>
      </c>
      <c r="AC19" s="29">
        <v>25937</v>
      </c>
      <c r="AD19" s="29">
        <v>18052</v>
      </c>
      <c r="AE19" s="29">
        <v>3410</v>
      </c>
      <c r="AF19" s="29">
        <v>-78197</v>
      </c>
      <c r="AG19" s="29">
        <v>-30790</v>
      </c>
      <c r="AH19" s="29">
        <v>9712</v>
      </c>
      <c r="AI19" s="29">
        <v>11091</v>
      </c>
      <c r="AJ19" s="29">
        <v>9573</v>
      </c>
      <c r="AK19" s="29">
        <v>13203</v>
      </c>
      <c r="AL19" s="29">
        <v>43579</v>
      </c>
      <c r="AM19" s="29">
        <v>9186</v>
      </c>
      <c r="AN19" s="29">
        <v>11182</v>
      </c>
      <c r="AO19" s="29">
        <v>9260</v>
      </c>
      <c r="AP19" s="29">
        <v>5658</v>
      </c>
      <c r="AQ19" s="29">
        <v>35286</v>
      </c>
      <c r="AR19" s="29">
        <v>12130</v>
      </c>
      <c r="AS19" s="29">
        <v>14036</v>
      </c>
      <c r="AT19" s="29">
        <v>13378</v>
      </c>
      <c r="AU19" s="29">
        <v>14736</v>
      </c>
      <c r="AV19" s="29">
        <v>54280</v>
      </c>
      <c r="AW19" s="29">
        <v>11915</v>
      </c>
      <c r="AX19" s="29">
        <v>15680</v>
      </c>
      <c r="AY19" s="29">
        <v>17429</v>
      </c>
      <c r="AZ19" s="29">
        <v>19318</v>
      </c>
      <c r="BA19" s="29">
        <v>64342</v>
      </c>
      <c r="BB19" s="29">
        <v>2210</v>
      </c>
      <c r="BC19" s="29">
        <v>12131</v>
      </c>
      <c r="BD19" s="29">
        <v>-28308</v>
      </c>
      <c r="BE19" s="29">
        <v>15161</v>
      </c>
      <c r="BF19" s="29">
        <v>1194</v>
      </c>
      <c r="BG19" s="29">
        <v>12002</v>
      </c>
      <c r="BH19" s="29">
        <v>13399</v>
      </c>
      <c r="BI19" s="29">
        <v>13874</v>
      </c>
      <c r="BJ19" s="29">
        <v>38320</v>
      </c>
      <c r="BK19" s="29">
        <v>77595</v>
      </c>
    </row>
    <row r="20" spans="1:63" x14ac:dyDescent="0.2">
      <c r="A20" s="14" t="s">
        <v>14</v>
      </c>
      <c r="B20" s="36">
        <v>58.867311999999998</v>
      </c>
      <c r="C20" s="36">
        <v>236.49001200000004</v>
      </c>
      <c r="D20" s="36">
        <v>-144.34315999999998</v>
      </c>
      <c r="E20" s="36">
        <v>565.38194599999997</v>
      </c>
      <c r="F20" s="36">
        <v>716.39611000000002</v>
      </c>
      <c r="G20" s="36"/>
      <c r="H20" s="36"/>
      <c r="I20" s="36">
        <v>-394.43890399999998</v>
      </c>
      <c r="J20" s="36">
        <v>171.40814000000003</v>
      </c>
      <c r="K20" s="36">
        <v>217.18772799999991</v>
      </c>
      <c r="L20" s="36">
        <v>577.90097600000013</v>
      </c>
      <c r="M20" s="36">
        <v>572.05794000000014</v>
      </c>
      <c r="N20" s="36">
        <v>286.97157200000004</v>
      </c>
      <c r="O20" s="36">
        <v>961</v>
      </c>
      <c r="P20" s="36">
        <v>-1175</v>
      </c>
      <c r="Q20" s="36">
        <v>-488</v>
      </c>
      <c r="R20" s="36">
        <v>-404.02842800000008</v>
      </c>
      <c r="S20" s="36">
        <v>1206.43893</v>
      </c>
      <c r="T20" s="36">
        <v>3133</v>
      </c>
      <c r="U20" s="36">
        <v>1648</v>
      </c>
      <c r="V20" s="36">
        <v>-606</v>
      </c>
      <c r="W20" s="36">
        <v>5388</v>
      </c>
      <c r="X20" s="36">
        <v>-4749</v>
      </c>
      <c r="Y20" s="36">
        <v>-4366</v>
      </c>
      <c r="Z20" s="29">
        <v>-5174</v>
      </c>
      <c r="AA20" s="29">
        <v>-5199</v>
      </c>
      <c r="AB20" s="29">
        <v>-19386</v>
      </c>
      <c r="AC20" s="29">
        <v>993</v>
      </c>
      <c r="AD20" s="29">
        <v>750</v>
      </c>
      <c r="AE20" s="29">
        <v>1164</v>
      </c>
      <c r="AF20" s="29">
        <v>759</v>
      </c>
      <c r="AG20" s="29">
        <v>3660</v>
      </c>
      <c r="AH20" s="29">
        <v>1149</v>
      </c>
      <c r="AI20" s="29">
        <v>1055</v>
      </c>
      <c r="AJ20" s="29">
        <v>2014</v>
      </c>
      <c r="AK20" s="29">
        <v>2109</v>
      </c>
      <c r="AL20" s="29">
        <v>6327</v>
      </c>
      <c r="AM20" s="29">
        <v>2954</v>
      </c>
      <c r="AN20" s="29">
        <v>3424</v>
      </c>
      <c r="AO20" s="29">
        <v>997</v>
      </c>
      <c r="AP20" s="29">
        <v>2437</v>
      </c>
      <c r="AQ20" s="29">
        <v>9812</v>
      </c>
      <c r="AR20" s="29">
        <v>2270</v>
      </c>
      <c r="AS20" s="29">
        <v>2896</v>
      </c>
      <c r="AT20" s="29">
        <v>1855</v>
      </c>
      <c r="AU20" s="29">
        <v>3106</v>
      </c>
      <c r="AV20" s="29">
        <v>10127</v>
      </c>
      <c r="AW20" s="29">
        <v>2448</v>
      </c>
      <c r="AX20" s="29">
        <v>1541</v>
      </c>
      <c r="AY20" s="29">
        <v>2469</v>
      </c>
      <c r="AZ20" s="29">
        <v>3265</v>
      </c>
      <c r="BA20" s="29">
        <v>9723</v>
      </c>
      <c r="BB20" s="29">
        <v>2141</v>
      </c>
      <c r="BC20" s="29">
        <v>2003</v>
      </c>
      <c r="BD20" s="29">
        <v>2248</v>
      </c>
      <c r="BE20" s="29">
        <v>3042</v>
      </c>
      <c r="BF20" s="29">
        <v>9434</v>
      </c>
      <c r="BG20" s="29">
        <v>2071</v>
      </c>
      <c r="BH20" s="29">
        <v>2165</v>
      </c>
      <c r="BI20" s="29">
        <v>1724</v>
      </c>
      <c r="BJ20" s="29">
        <v>2957</v>
      </c>
      <c r="BK20" s="29">
        <v>8917</v>
      </c>
    </row>
    <row r="21" spans="1:63" x14ac:dyDescent="0.2">
      <c r="A21" s="14" t="s">
        <v>15</v>
      </c>
      <c r="B21" s="36">
        <v>0</v>
      </c>
      <c r="C21" s="36">
        <v>0</v>
      </c>
      <c r="D21" s="36">
        <v>3389.1896790000005</v>
      </c>
      <c r="E21" s="36">
        <v>5203.9744809999993</v>
      </c>
      <c r="F21" s="36">
        <v>8593.1641600000003</v>
      </c>
      <c r="G21" s="36"/>
      <c r="H21" s="36"/>
      <c r="I21" s="36">
        <v>5017.2399630000018</v>
      </c>
      <c r="J21" s="36">
        <v>7658.8870949999991</v>
      </c>
      <c r="K21" s="36">
        <v>7704.7918245000001</v>
      </c>
      <c r="L21" s="36">
        <v>7949.9571974999999</v>
      </c>
      <c r="M21" s="36">
        <v>28330.876080000002</v>
      </c>
      <c r="N21" s="36">
        <v>7408.4322150000007</v>
      </c>
      <c r="O21" s="36">
        <v>7704</v>
      </c>
      <c r="P21" s="36">
        <v>8573</v>
      </c>
      <c r="Q21" s="36">
        <v>6291</v>
      </c>
      <c r="R21" s="36">
        <v>29970.432215000001</v>
      </c>
      <c r="S21" s="36">
        <v>5796.7438499999998</v>
      </c>
      <c r="T21" s="36">
        <v>4532</v>
      </c>
      <c r="U21" s="36">
        <v>6786</v>
      </c>
      <c r="V21" s="36">
        <v>7031</v>
      </c>
      <c r="W21" s="36">
        <v>24133</v>
      </c>
      <c r="X21" s="36">
        <v>4341</v>
      </c>
      <c r="Y21" s="36">
        <v>4732</v>
      </c>
      <c r="Z21" s="29">
        <v>6057</v>
      </c>
      <c r="AA21" s="29">
        <v>41135</v>
      </c>
      <c r="AB21" s="29">
        <v>55305</v>
      </c>
      <c r="AC21" s="29">
        <v>-2503</v>
      </c>
      <c r="AD21" s="29">
        <v>-380</v>
      </c>
      <c r="AE21" s="29">
        <v>177</v>
      </c>
      <c r="AF21" s="29">
        <v>857</v>
      </c>
      <c r="AG21" s="29">
        <v>-1853</v>
      </c>
      <c r="AH21" s="29">
        <v>422</v>
      </c>
      <c r="AI21" s="29">
        <v>757</v>
      </c>
      <c r="AJ21" s="29">
        <v>71</v>
      </c>
      <c r="AK21" s="29">
        <v>251</v>
      </c>
      <c r="AL21" s="29">
        <v>1501</v>
      </c>
      <c r="AM21" s="29">
        <v>332</v>
      </c>
      <c r="AN21" s="29">
        <v>342</v>
      </c>
      <c r="AO21" s="29">
        <v>216</v>
      </c>
      <c r="AP21" s="29">
        <v>436</v>
      </c>
      <c r="AQ21" s="29">
        <v>1326</v>
      </c>
      <c r="AR21" s="29">
        <v>18</v>
      </c>
      <c r="AS21" s="29">
        <v>331</v>
      </c>
      <c r="AT21" s="29">
        <v>373</v>
      </c>
      <c r="AU21" s="29">
        <v>678</v>
      </c>
      <c r="AV21" s="29">
        <v>1400</v>
      </c>
      <c r="AW21" s="29">
        <v>207</v>
      </c>
      <c r="AX21" s="29">
        <v>242</v>
      </c>
      <c r="AY21" s="29">
        <v>306</v>
      </c>
      <c r="AZ21" s="29">
        <v>-2454</v>
      </c>
      <c r="BA21" s="29">
        <v>-1699</v>
      </c>
      <c r="BB21" s="29">
        <v>156</v>
      </c>
      <c r="BC21" s="29">
        <v>271</v>
      </c>
      <c r="BD21" s="29">
        <v>385</v>
      </c>
      <c r="BE21" s="29">
        <v>78</v>
      </c>
      <c r="BF21" s="29">
        <v>890</v>
      </c>
      <c r="BG21" s="29">
        <v>56</v>
      </c>
      <c r="BH21" s="29">
        <v>63</v>
      </c>
      <c r="BI21" s="29">
        <v>43</v>
      </c>
      <c r="BJ21" s="29">
        <v>97</v>
      </c>
      <c r="BK21" s="29">
        <v>259</v>
      </c>
    </row>
    <row r="22" spans="1:63" x14ac:dyDescent="0.2">
      <c r="A22" s="14" t="s">
        <v>17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>
        <v>0</v>
      </c>
      <c r="J22" s="36">
        <v>0</v>
      </c>
      <c r="K22" s="36">
        <v>0</v>
      </c>
      <c r="L22" s="36">
        <v>10232.12695</v>
      </c>
      <c r="M22" s="36">
        <v>10232.12695</v>
      </c>
      <c r="N22" s="36">
        <v>7777.1635099999976</v>
      </c>
      <c r="O22" s="36">
        <v>20341</v>
      </c>
      <c r="P22" s="36">
        <v>13633</v>
      </c>
      <c r="Q22" s="36">
        <v>13574</v>
      </c>
      <c r="R22" s="36">
        <v>55372.163509999998</v>
      </c>
      <c r="S22" s="36">
        <v>10451.9719</v>
      </c>
      <c r="T22" s="36">
        <v>14350</v>
      </c>
      <c r="U22" s="36">
        <v>14759</v>
      </c>
      <c r="V22" s="36">
        <v>15734</v>
      </c>
      <c r="W22" s="36">
        <v>55294</v>
      </c>
      <c r="X22" s="36">
        <v>16296</v>
      </c>
      <c r="Y22" s="36">
        <v>15356</v>
      </c>
      <c r="Z22" s="29">
        <v>17751</v>
      </c>
      <c r="AA22" s="29">
        <v>19079</v>
      </c>
      <c r="AB22" s="29">
        <v>68476</v>
      </c>
      <c r="AC22" s="29">
        <v>18022</v>
      </c>
      <c r="AD22" s="29">
        <v>17435</v>
      </c>
      <c r="AE22" s="29">
        <v>19765</v>
      </c>
      <c r="AF22" s="29">
        <v>21081</v>
      </c>
      <c r="AG22" s="29">
        <v>76297</v>
      </c>
      <c r="AH22" s="29">
        <v>19420</v>
      </c>
      <c r="AI22" s="29">
        <v>21065</v>
      </c>
      <c r="AJ22" s="29">
        <v>20444</v>
      </c>
      <c r="AK22" s="29">
        <v>9675</v>
      </c>
      <c r="AL22" s="29">
        <v>31447</v>
      </c>
      <c r="AM22" s="29">
        <v>6299</v>
      </c>
      <c r="AN22" s="29">
        <v>8431</v>
      </c>
      <c r="AO22" s="29">
        <v>7277</v>
      </c>
      <c r="AP22" s="29">
        <v>11047</v>
      </c>
      <c r="AQ22" s="29">
        <v>33054</v>
      </c>
      <c r="AR22" s="29">
        <v>7014</v>
      </c>
      <c r="AS22" s="29">
        <v>14787</v>
      </c>
      <c r="AT22" s="29">
        <v>8569</v>
      </c>
      <c r="AU22" s="29">
        <v>7816</v>
      </c>
      <c r="AV22" s="29">
        <v>38186</v>
      </c>
      <c r="AW22" s="29">
        <v>9048</v>
      </c>
      <c r="AX22" s="29">
        <v>13772</v>
      </c>
      <c r="AY22" s="29">
        <v>8939</v>
      </c>
      <c r="AZ22" s="29">
        <v>8589</v>
      </c>
      <c r="BA22" s="29">
        <v>40348</v>
      </c>
      <c r="BB22" s="29">
        <v>9679</v>
      </c>
      <c r="BC22" s="29">
        <v>8736</v>
      </c>
      <c r="BD22" s="29">
        <v>13546</v>
      </c>
      <c r="BE22" s="29">
        <v>8784</v>
      </c>
      <c r="BF22" s="29">
        <v>40745</v>
      </c>
      <c r="BG22" s="29">
        <v>5869</v>
      </c>
      <c r="BH22" s="29">
        <v>9342</v>
      </c>
      <c r="BI22" s="29">
        <v>6309</v>
      </c>
      <c r="BJ22" s="29">
        <v>7319</v>
      </c>
      <c r="BK22" s="29">
        <v>28839</v>
      </c>
    </row>
    <row r="23" spans="1:63" x14ac:dyDescent="0.2">
      <c r="A23" s="33" t="s">
        <v>132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/>
      <c r="H23" s="36"/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687</v>
      </c>
      <c r="P23" s="36">
        <v>958</v>
      </c>
      <c r="Q23" s="36">
        <v>299</v>
      </c>
      <c r="R23" s="36">
        <v>986</v>
      </c>
      <c r="S23" s="36">
        <v>1340.9841100000001</v>
      </c>
      <c r="T23" s="36">
        <v>1350</v>
      </c>
      <c r="U23" s="36">
        <v>4051</v>
      </c>
      <c r="V23" s="36">
        <v>3828</v>
      </c>
      <c r="W23" s="36">
        <v>10568</v>
      </c>
      <c r="X23" s="36">
        <v>5064</v>
      </c>
      <c r="Y23" s="36">
        <v>7240</v>
      </c>
      <c r="Z23" s="29">
        <v>6262</v>
      </c>
      <c r="AA23" s="29">
        <v>6463</v>
      </c>
      <c r="AB23" s="29">
        <v>25026</v>
      </c>
      <c r="AC23" s="29">
        <v>4950</v>
      </c>
      <c r="AD23" s="29">
        <v>5804</v>
      </c>
      <c r="AE23" s="29">
        <v>5795</v>
      </c>
      <c r="AF23" s="29">
        <v>6547</v>
      </c>
      <c r="AG23" s="29">
        <v>23098</v>
      </c>
      <c r="AH23" s="29">
        <v>6693</v>
      </c>
      <c r="AI23" s="29">
        <v>6980</v>
      </c>
      <c r="AJ23" s="29">
        <v>6995</v>
      </c>
      <c r="AK23" s="29">
        <v>8423</v>
      </c>
      <c r="AL23" s="29">
        <v>29091</v>
      </c>
      <c r="AM23" s="29">
        <v>7972</v>
      </c>
      <c r="AN23" s="29">
        <v>8597</v>
      </c>
      <c r="AO23" s="29">
        <v>8630</v>
      </c>
      <c r="AP23" s="29">
        <v>9716</v>
      </c>
      <c r="AQ23" s="29">
        <v>34915</v>
      </c>
      <c r="AR23" s="29">
        <v>9215</v>
      </c>
      <c r="AS23" s="29">
        <v>9349</v>
      </c>
      <c r="AT23" s="29">
        <v>8353</v>
      </c>
      <c r="AU23" s="29">
        <v>-13283</v>
      </c>
      <c r="AV23" s="29">
        <v>13634</v>
      </c>
      <c r="AW23" s="29">
        <v>8558</v>
      </c>
      <c r="AX23" s="29">
        <v>7905</v>
      </c>
      <c r="AY23" s="29">
        <v>8445</v>
      </c>
      <c r="AZ23" s="29">
        <v>-11415</v>
      </c>
      <c r="BA23" s="29">
        <v>13493</v>
      </c>
      <c r="BB23" s="29">
        <v>7521</v>
      </c>
      <c r="BC23" s="29">
        <v>6157</v>
      </c>
      <c r="BD23" s="29">
        <v>6492</v>
      </c>
      <c r="BE23" s="29">
        <v>-7997</v>
      </c>
      <c r="BF23" s="29">
        <v>12173</v>
      </c>
      <c r="BG23" s="29">
        <v>6912</v>
      </c>
      <c r="BH23" s="29">
        <v>7687</v>
      </c>
      <c r="BI23" s="29">
        <v>6728</v>
      </c>
      <c r="BJ23" s="29">
        <v>-9580</v>
      </c>
      <c r="BK23" s="29">
        <v>11747</v>
      </c>
    </row>
    <row r="24" spans="1:63" x14ac:dyDescent="0.2">
      <c r="A24" s="33" t="s">
        <v>138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/>
      <c r="H24" s="36"/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381</v>
      </c>
      <c r="V24" s="36">
        <v>2909</v>
      </c>
      <c r="W24" s="36">
        <v>3290</v>
      </c>
      <c r="X24" s="36">
        <v>3115</v>
      </c>
      <c r="Y24" s="36">
        <v>-5588</v>
      </c>
      <c r="Z24" s="29">
        <v>2297</v>
      </c>
      <c r="AA24" s="29">
        <v>446</v>
      </c>
      <c r="AB24" s="29">
        <v>271</v>
      </c>
      <c r="AC24" s="29">
        <v>423</v>
      </c>
      <c r="AD24" s="29">
        <v>424</v>
      </c>
      <c r="AE24" s="29">
        <v>-452</v>
      </c>
      <c r="AF24" s="29">
        <v>563</v>
      </c>
      <c r="AG24" s="29">
        <v>958</v>
      </c>
      <c r="AH24" s="29">
        <v>123</v>
      </c>
      <c r="AI24" s="29">
        <v>186</v>
      </c>
      <c r="AJ24" s="29">
        <v>152</v>
      </c>
      <c r="AK24" s="29">
        <v>387</v>
      </c>
      <c r="AL24" s="29">
        <v>848</v>
      </c>
      <c r="AM24" s="29">
        <v>80</v>
      </c>
      <c r="AN24" s="29">
        <v>32</v>
      </c>
      <c r="AO24" s="29">
        <v>49</v>
      </c>
      <c r="AP24" s="29">
        <v>443</v>
      </c>
      <c r="AQ24" s="29">
        <v>604</v>
      </c>
      <c r="AR24" s="29">
        <v>223</v>
      </c>
      <c r="AS24" s="29">
        <v>107</v>
      </c>
      <c r="AT24" s="29">
        <v>66</v>
      </c>
      <c r="AU24" s="29">
        <v>587</v>
      </c>
      <c r="AV24" s="29">
        <v>983</v>
      </c>
      <c r="AW24" s="29">
        <v>51</v>
      </c>
      <c r="AX24" s="29">
        <v>32</v>
      </c>
      <c r="AY24" s="29">
        <v>598</v>
      </c>
      <c r="AZ24" s="29">
        <v>-97581</v>
      </c>
      <c r="BA24" s="29">
        <v>-96900</v>
      </c>
      <c r="BB24" s="29">
        <v>89</v>
      </c>
      <c r="BC24" s="29">
        <v>251</v>
      </c>
      <c r="BD24" s="29">
        <v>162</v>
      </c>
      <c r="BE24" s="29">
        <v>1088</v>
      </c>
      <c r="BF24" s="29">
        <v>1590</v>
      </c>
      <c r="BG24" s="29">
        <v>66</v>
      </c>
      <c r="BH24" s="29">
        <v>180</v>
      </c>
      <c r="BI24" s="29">
        <v>373</v>
      </c>
      <c r="BJ24" s="29">
        <v>982</v>
      </c>
      <c r="BK24" s="29">
        <v>1601</v>
      </c>
    </row>
    <row r="25" spans="1:63" x14ac:dyDescent="0.2">
      <c r="A25" s="33" t="s">
        <v>139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-4643</v>
      </c>
      <c r="P25" s="36">
        <v>57</v>
      </c>
      <c r="Q25" s="36">
        <v>0</v>
      </c>
      <c r="R25" s="36">
        <v>-4643</v>
      </c>
      <c r="S25" s="36">
        <v>0</v>
      </c>
      <c r="T25" s="36">
        <v>131</v>
      </c>
      <c r="U25" s="36">
        <v>274</v>
      </c>
      <c r="V25" s="36">
        <v>-124</v>
      </c>
      <c r="W25" s="36">
        <v>490</v>
      </c>
      <c r="X25" s="36">
        <v>135</v>
      </c>
      <c r="Y25" s="36">
        <v>114</v>
      </c>
      <c r="Z25" s="29">
        <v>224</v>
      </c>
      <c r="AA25" s="29">
        <v>210</v>
      </c>
      <c r="AB25" s="29">
        <v>669</v>
      </c>
      <c r="AC25" s="29">
        <v>148</v>
      </c>
      <c r="AD25" s="29">
        <v>152</v>
      </c>
      <c r="AE25" s="29">
        <v>201</v>
      </c>
      <c r="AF25" s="29">
        <v>178</v>
      </c>
      <c r="AG25" s="29">
        <v>674</v>
      </c>
      <c r="AH25" s="29">
        <v>93</v>
      </c>
      <c r="AI25" s="29">
        <v>114</v>
      </c>
      <c r="AJ25" s="29">
        <v>96</v>
      </c>
      <c r="AK25" s="29">
        <v>99</v>
      </c>
      <c r="AL25" s="29">
        <v>402</v>
      </c>
      <c r="AM25" s="29">
        <v>-27</v>
      </c>
      <c r="AN25" s="29">
        <v>1</v>
      </c>
      <c r="AO25" s="29">
        <v>367</v>
      </c>
      <c r="AP25" s="29">
        <v>135</v>
      </c>
      <c r="AQ25" s="29">
        <v>476</v>
      </c>
      <c r="AR25" s="29">
        <v>257</v>
      </c>
      <c r="AS25" s="29">
        <v>-292</v>
      </c>
      <c r="AT25" s="29">
        <v>-1</v>
      </c>
      <c r="AU25" s="29">
        <v>66</v>
      </c>
      <c r="AV25" s="29">
        <v>30</v>
      </c>
      <c r="AW25" s="29">
        <v>41</v>
      </c>
      <c r="AX25" s="29">
        <v>120</v>
      </c>
      <c r="AY25" s="29">
        <v>-40</v>
      </c>
      <c r="AZ25" s="29">
        <v>34</v>
      </c>
      <c r="BA25" s="29">
        <v>155</v>
      </c>
      <c r="BB25" s="29">
        <v>-24</v>
      </c>
      <c r="BC25" s="29">
        <v>2</v>
      </c>
      <c r="BD25" s="29">
        <v>39</v>
      </c>
      <c r="BE25" s="29">
        <v>187</v>
      </c>
      <c r="BF25" s="29">
        <v>204</v>
      </c>
      <c r="BG25" s="29">
        <v>91</v>
      </c>
      <c r="BH25" s="29">
        <v>-44</v>
      </c>
      <c r="BI25" s="29">
        <v>17</v>
      </c>
      <c r="BJ25" s="29">
        <v>6</v>
      </c>
      <c r="BK25" s="29">
        <v>70</v>
      </c>
    </row>
    <row r="26" spans="1:63" x14ac:dyDescent="0.2">
      <c r="A26" s="33" t="s">
        <v>140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/>
      <c r="H26" s="36"/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1518</v>
      </c>
      <c r="U26" s="36">
        <v>3839</v>
      </c>
      <c r="V26" s="36">
        <v>4309</v>
      </c>
      <c r="W26" s="36">
        <v>9666</v>
      </c>
      <c r="X26" s="36">
        <v>1439</v>
      </c>
      <c r="Y26" s="36">
        <v>4361</v>
      </c>
      <c r="Z26" s="29">
        <v>9061</v>
      </c>
      <c r="AA26" s="29">
        <v>3317</v>
      </c>
      <c r="AB26" s="29">
        <v>18177</v>
      </c>
      <c r="AC26" s="29">
        <v>508</v>
      </c>
      <c r="AD26" s="29">
        <v>429</v>
      </c>
      <c r="AE26" s="29">
        <v>1193</v>
      </c>
      <c r="AF26" s="29">
        <v>4867</v>
      </c>
      <c r="AG26" s="29">
        <v>6995</v>
      </c>
      <c r="AH26" s="29">
        <v>901</v>
      </c>
      <c r="AI26" s="29">
        <v>2552</v>
      </c>
      <c r="AJ26" s="29">
        <v>4874</v>
      </c>
      <c r="AK26" s="29">
        <v>2673</v>
      </c>
      <c r="AL26" s="29">
        <v>6238</v>
      </c>
      <c r="AM26" s="29">
        <v>2464</v>
      </c>
      <c r="AN26" s="29">
        <v>2239</v>
      </c>
      <c r="AO26" s="29">
        <v>1989</v>
      </c>
      <c r="AP26" s="29">
        <v>3166</v>
      </c>
      <c r="AQ26" s="29">
        <v>9858</v>
      </c>
      <c r="AR26" s="29">
        <v>11066</v>
      </c>
      <c r="AS26" s="29">
        <v>12639</v>
      </c>
      <c r="AT26" s="29">
        <v>13344</v>
      </c>
      <c r="AU26" s="29">
        <v>13749</v>
      </c>
      <c r="AV26" s="29">
        <v>50798</v>
      </c>
      <c r="AW26" s="29">
        <v>12854</v>
      </c>
      <c r="AX26" s="29">
        <v>15289</v>
      </c>
      <c r="AY26" s="29">
        <v>31784</v>
      </c>
      <c r="AZ26" s="29">
        <v>-519</v>
      </c>
      <c r="BA26" s="29">
        <v>59408</v>
      </c>
      <c r="BB26" s="29">
        <v>15468</v>
      </c>
      <c r="BC26" s="29">
        <v>11717</v>
      </c>
      <c r="BD26" s="29">
        <v>64133</v>
      </c>
      <c r="BE26" s="29">
        <v>20582</v>
      </c>
      <c r="BF26" s="29">
        <v>111900</v>
      </c>
      <c r="BG26" s="29">
        <v>10587</v>
      </c>
      <c r="BH26" s="29">
        <v>4563</v>
      </c>
      <c r="BI26" s="29">
        <v>6141</v>
      </c>
      <c r="BJ26" s="29">
        <v>12024</v>
      </c>
      <c r="BK26" s="29">
        <v>33315</v>
      </c>
    </row>
    <row r="27" spans="1:63" x14ac:dyDescent="0.2">
      <c r="A27" s="33" t="s">
        <v>145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/>
      <c r="H27" s="36"/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135</v>
      </c>
      <c r="V27" s="36">
        <v>-702</v>
      </c>
      <c r="W27" s="36">
        <v>-567</v>
      </c>
      <c r="X27" s="36">
        <v>2373</v>
      </c>
      <c r="Y27" s="36">
        <v>1306</v>
      </c>
      <c r="Z27" s="29">
        <v>3925</v>
      </c>
      <c r="AA27" s="29">
        <v>3735</v>
      </c>
      <c r="AB27" s="29">
        <v>12313</v>
      </c>
      <c r="AC27" s="29">
        <v>1002</v>
      </c>
      <c r="AD27" s="29">
        <v>896</v>
      </c>
      <c r="AE27" s="29">
        <v>801</v>
      </c>
      <c r="AF27" s="29">
        <v>1550</v>
      </c>
      <c r="AG27" s="29">
        <v>4243</v>
      </c>
      <c r="AH27" s="29">
        <v>1079</v>
      </c>
      <c r="AI27" s="29">
        <v>1992</v>
      </c>
      <c r="AJ27" s="29">
        <v>1452</v>
      </c>
      <c r="AK27" s="29">
        <v>1186</v>
      </c>
      <c r="AL27" s="29">
        <v>5709</v>
      </c>
      <c r="AM27" s="29">
        <v>1853</v>
      </c>
      <c r="AN27" s="29">
        <v>1459</v>
      </c>
      <c r="AO27" s="29">
        <v>1323</v>
      </c>
      <c r="AP27" s="29">
        <v>1630</v>
      </c>
      <c r="AQ27" s="29">
        <v>6265</v>
      </c>
      <c r="AR27" s="29">
        <v>6610</v>
      </c>
      <c r="AS27" s="29">
        <v>5137</v>
      </c>
      <c r="AT27" s="29">
        <v>-2573</v>
      </c>
      <c r="AU27" s="29">
        <v>3305</v>
      </c>
      <c r="AV27" s="29">
        <v>12479</v>
      </c>
      <c r="AW27" s="29">
        <v>5667</v>
      </c>
      <c r="AX27" s="29">
        <v>4444</v>
      </c>
      <c r="AY27" s="29">
        <v>4350</v>
      </c>
      <c r="AZ27" s="29">
        <v>11231</v>
      </c>
      <c r="BA27" s="29">
        <v>25692</v>
      </c>
      <c r="BB27" s="29">
        <v>3401</v>
      </c>
      <c r="BC27" s="29">
        <v>27396</v>
      </c>
      <c r="BD27" s="29">
        <v>9904</v>
      </c>
      <c r="BE27" s="29">
        <v>8377</v>
      </c>
      <c r="BF27" s="29">
        <v>49078</v>
      </c>
      <c r="BG27" s="29">
        <v>13302</v>
      </c>
      <c r="BH27" s="29">
        <v>8390</v>
      </c>
      <c r="BI27" s="29">
        <v>7986</v>
      </c>
      <c r="BJ27" s="29">
        <v>129056</v>
      </c>
      <c r="BK27" s="29">
        <v>158734</v>
      </c>
    </row>
    <row r="28" spans="1:63" x14ac:dyDescent="0.2">
      <c r="A28" s="14" t="s">
        <v>149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/>
      <c r="H28" s="36"/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462</v>
      </c>
      <c r="W28" s="36">
        <v>462</v>
      </c>
      <c r="X28" s="36">
        <v>3690</v>
      </c>
      <c r="Y28" s="36">
        <v>8485</v>
      </c>
      <c r="Z28" s="29">
        <v>8666</v>
      </c>
      <c r="AA28" s="29">
        <v>11496</v>
      </c>
      <c r="AB28" s="29">
        <v>32463</v>
      </c>
      <c r="AC28" s="29">
        <v>1100</v>
      </c>
      <c r="AD28" s="29">
        <v>1621</v>
      </c>
      <c r="AE28" s="29">
        <v>-199</v>
      </c>
      <c r="AF28" s="29">
        <v>1404</v>
      </c>
      <c r="AG28" s="29">
        <v>3932</v>
      </c>
      <c r="AH28" s="29">
        <v>2068</v>
      </c>
      <c r="AI28" s="29">
        <v>1462</v>
      </c>
      <c r="AJ28" s="29">
        <v>1355</v>
      </c>
      <c r="AK28" s="29">
        <v>407</v>
      </c>
      <c r="AL28" s="29">
        <v>5292</v>
      </c>
      <c r="AM28" s="29">
        <v>176</v>
      </c>
      <c r="AN28" s="29">
        <v>1268</v>
      </c>
      <c r="AO28" s="29">
        <v>2427</v>
      </c>
      <c r="AP28" s="29">
        <v>688</v>
      </c>
      <c r="AQ28" s="29">
        <v>4559</v>
      </c>
      <c r="AR28" s="29">
        <v>923</v>
      </c>
      <c r="AS28" s="29">
        <v>855</v>
      </c>
      <c r="AT28" s="29">
        <v>1799</v>
      </c>
      <c r="AU28" s="29">
        <v>3107</v>
      </c>
      <c r="AV28" s="29">
        <v>6684</v>
      </c>
      <c r="AW28" s="29">
        <v>1156</v>
      </c>
      <c r="AX28" s="29">
        <v>7668</v>
      </c>
      <c r="AY28" s="29">
        <v>1521</v>
      </c>
      <c r="AZ28" s="29">
        <v>-4972</v>
      </c>
      <c r="BA28" s="29">
        <v>5373</v>
      </c>
      <c r="BB28" s="29">
        <v>2184</v>
      </c>
      <c r="BC28" s="29">
        <v>3724</v>
      </c>
      <c r="BD28" s="29">
        <v>1684</v>
      </c>
      <c r="BE28" s="29">
        <v>1752</v>
      </c>
      <c r="BF28" s="29">
        <v>9344</v>
      </c>
      <c r="BG28" s="29">
        <v>2718</v>
      </c>
      <c r="BH28" s="29">
        <v>2097</v>
      </c>
      <c r="BI28" s="29">
        <v>-1666</v>
      </c>
      <c r="BJ28" s="29">
        <v>1079</v>
      </c>
      <c r="BK28" s="29">
        <v>4228</v>
      </c>
    </row>
    <row r="29" spans="1:63" x14ac:dyDescent="0.2">
      <c r="A29" s="14" t="s">
        <v>141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/>
      <c r="H29" s="36"/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3981</v>
      </c>
      <c r="V29" s="36">
        <v>8916</v>
      </c>
      <c r="W29" s="36">
        <v>12896</v>
      </c>
      <c r="X29" s="36">
        <v>7791</v>
      </c>
      <c r="Y29" s="36">
        <v>13144</v>
      </c>
      <c r="Z29" s="29">
        <v>6861</v>
      </c>
      <c r="AA29" s="29">
        <v>13700</v>
      </c>
      <c r="AB29" s="29">
        <v>41492</v>
      </c>
      <c r="AC29" s="29">
        <v>7324</v>
      </c>
      <c r="AD29" s="29">
        <v>11720</v>
      </c>
      <c r="AE29" s="29">
        <v>1745</v>
      </c>
      <c r="AF29" s="29">
        <v>7960</v>
      </c>
      <c r="AG29" s="29">
        <v>28761</v>
      </c>
      <c r="AH29" s="29">
        <v>10136</v>
      </c>
      <c r="AI29" s="29">
        <v>8933</v>
      </c>
      <c r="AJ29" s="29">
        <v>10716</v>
      </c>
      <c r="AK29" s="29">
        <v>13158</v>
      </c>
      <c r="AL29" s="29">
        <v>42943</v>
      </c>
      <c r="AM29" s="29">
        <v>15963</v>
      </c>
      <c r="AN29" s="29">
        <v>7787</v>
      </c>
      <c r="AO29" s="29">
        <v>8660</v>
      </c>
      <c r="AP29" s="29">
        <v>9924</v>
      </c>
      <c r="AQ29" s="29">
        <v>42334</v>
      </c>
      <c r="AR29" s="29">
        <v>9936</v>
      </c>
      <c r="AS29" s="29">
        <v>11524</v>
      </c>
      <c r="AT29" s="29">
        <v>8932</v>
      </c>
      <c r="AU29" s="29">
        <v>8916</v>
      </c>
      <c r="AV29" s="29">
        <v>39308</v>
      </c>
      <c r="AW29" s="29">
        <v>8447</v>
      </c>
      <c r="AX29" s="29">
        <v>8239</v>
      </c>
      <c r="AY29" s="29">
        <v>13931</v>
      </c>
      <c r="AZ29" s="29">
        <v>10551</v>
      </c>
      <c r="BA29" s="29">
        <v>41168</v>
      </c>
      <c r="BB29" s="29">
        <v>8169</v>
      </c>
      <c r="BC29" s="29">
        <v>11317</v>
      </c>
      <c r="BD29" s="29">
        <v>8230</v>
      </c>
      <c r="BE29" s="29">
        <v>8978</v>
      </c>
      <c r="BF29" s="29">
        <v>36694</v>
      </c>
      <c r="BG29" s="29">
        <v>12767</v>
      </c>
      <c r="BH29" s="29">
        <v>10142</v>
      </c>
      <c r="BI29" s="29">
        <v>10172</v>
      </c>
      <c r="BJ29" s="29">
        <v>7682</v>
      </c>
      <c r="BK29" s="29">
        <v>40763</v>
      </c>
    </row>
    <row r="30" spans="1:63" x14ac:dyDescent="0.2">
      <c r="A30" s="33" t="s">
        <v>356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/>
      <c r="H30" s="36"/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182</v>
      </c>
      <c r="U30" s="36">
        <v>147</v>
      </c>
      <c r="V30" s="36">
        <v>950</v>
      </c>
      <c r="W30" s="36">
        <v>1279</v>
      </c>
      <c r="X30" s="36">
        <v>65</v>
      </c>
      <c r="Y30" s="36">
        <v>783</v>
      </c>
      <c r="Z30" s="29">
        <v>543</v>
      </c>
      <c r="AA30" s="29">
        <v>734</v>
      </c>
      <c r="AB30" s="29">
        <v>2134</v>
      </c>
      <c r="AC30" s="29">
        <v>564</v>
      </c>
      <c r="AD30" s="29">
        <v>886</v>
      </c>
      <c r="AE30" s="29">
        <v>762</v>
      </c>
      <c r="AF30" s="29">
        <v>963</v>
      </c>
      <c r="AG30" s="29">
        <v>3179</v>
      </c>
      <c r="AH30" s="29">
        <v>729</v>
      </c>
      <c r="AI30" s="29">
        <v>1079</v>
      </c>
      <c r="AJ30" s="29">
        <v>798</v>
      </c>
      <c r="AK30" s="29">
        <v>980</v>
      </c>
      <c r="AL30" s="29">
        <v>3586</v>
      </c>
      <c r="AM30" s="29">
        <v>1017</v>
      </c>
      <c r="AN30" s="29">
        <v>2286</v>
      </c>
      <c r="AO30" s="29">
        <v>1881</v>
      </c>
      <c r="AP30" s="29">
        <v>1876</v>
      </c>
      <c r="AQ30" s="29">
        <v>7060</v>
      </c>
      <c r="AR30" s="29">
        <v>1341</v>
      </c>
      <c r="AS30" s="29">
        <v>1489</v>
      </c>
      <c r="AT30" s="29">
        <v>2136</v>
      </c>
      <c r="AU30" s="29">
        <v>2455</v>
      </c>
      <c r="AV30" s="29">
        <v>7421</v>
      </c>
      <c r="AW30" s="29">
        <v>2183</v>
      </c>
      <c r="AX30" s="29">
        <v>2105</v>
      </c>
      <c r="AY30" s="29">
        <v>2317</v>
      </c>
      <c r="AZ30" s="29">
        <v>2216</v>
      </c>
      <c r="BA30" s="29">
        <v>8821</v>
      </c>
      <c r="BB30" s="29">
        <v>2298</v>
      </c>
      <c r="BC30" s="29">
        <v>1601</v>
      </c>
      <c r="BD30" s="29">
        <v>2122</v>
      </c>
      <c r="BE30" s="29">
        <v>2498</v>
      </c>
      <c r="BF30" s="29">
        <v>8519</v>
      </c>
      <c r="BG30" s="29">
        <v>2293</v>
      </c>
      <c r="BH30" s="29">
        <v>2002</v>
      </c>
      <c r="BI30" s="29">
        <v>2100</v>
      </c>
      <c r="BJ30" s="29">
        <v>3318</v>
      </c>
      <c r="BK30" s="29">
        <v>9713</v>
      </c>
    </row>
    <row r="31" spans="1:63" x14ac:dyDescent="0.2">
      <c r="A31" s="33" t="s">
        <v>171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/>
      <c r="H31" s="36"/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29">
        <v>155</v>
      </c>
      <c r="AA31" s="29">
        <v>1344</v>
      </c>
      <c r="AB31" s="29">
        <v>1497</v>
      </c>
      <c r="AC31" s="29">
        <v>85</v>
      </c>
      <c r="AD31" s="29">
        <v>1542</v>
      </c>
      <c r="AE31" s="29">
        <v>2223</v>
      </c>
      <c r="AF31" s="29">
        <v>1963</v>
      </c>
      <c r="AG31" s="29">
        <v>5813</v>
      </c>
      <c r="AH31" s="29">
        <v>1691</v>
      </c>
      <c r="AI31" s="29">
        <v>1263</v>
      </c>
      <c r="AJ31" s="29">
        <v>2176</v>
      </c>
      <c r="AK31" s="29">
        <v>3031</v>
      </c>
      <c r="AL31" s="29">
        <v>8161</v>
      </c>
      <c r="AM31" s="29">
        <v>2778</v>
      </c>
      <c r="AN31" s="29">
        <v>2731</v>
      </c>
      <c r="AO31" s="29">
        <v>2852</v>
      </c>
      <c r="AP31" s="29">
        <v>2204</v>
      </c>
      <c r="AQ31" s="29">
        <v>10565</v>
      </c>
      <c r="AR31" s="29">
        <v>1910</v>
      </c>
      <c r="AS31" s="29">
        <v>1891</v>
      </c>
      <c r="AT31" s="29">
        <v>1835</v>
      </c>
      <c r="AU31" s="29">
        <v>2224</v>
      </c>
      <c r="AV31" s="29">
        <v>7860</v>
      </c>
      <c r="AW31" s="29">
        <v>2191</v>
      </c>
      <c r="AX31" s="29">
        <v>2144</v>
      </c>
      <c r="AY31" s="29">
        <v>1823</v>
      </c>
      <c r="AZ31" s="29">
        <v>1394</v>
      </c>
      <c r="BA31" s="29">
        <v>7552</v>
      </c>
      <c r="BB31" s="29">
        <v>1524</v>
      </c>
      <c r="BC31" s="29">
        <v>2345</v>
      </c>
      <c r="BD31" s="29">
        <v>2517</v>
      </c>
      <c r="BE31" s="29">
        <v>8164</v>
      </c>
      <c r="BF31" s="29">
        <v>14550</v>
      </c>
      <c r="BG31" s="29">
        <v>6066</v>
      </c>
      <c r="BH31" s="29">
        <v>19598</v>
      </c>
      <c r="BI31" s="29">
        <v>5065</v>
      </c>
      <c r="BJ31" s="29">
        <v>1350</v>
      </c>
      <c r="BK31" s="29">
        <v>32079</v>
      </c>
    </row>
    <row r="32" spans="1:63" x14ac:dyDescent="0.2">
      <c r="A32" s="33" t="s">
        <v>181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/>
      <c r="H32" s="29"/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3084</v>
      </c>
      <c r="AB32" s="29">
        <v>3096</v>
      </c>
      <c r="AC32" s="29">
        <v>8851</v>
      </c>
      <c r="AD32" s="29">
        <v>9354</v>
      </c>
      <c r="AE32" s="29">
        <v>8714</v>
      </c>
      <c r="AF32" s="29">
        <v>11972</v>
      </c>
      <c r="AG32" s="29">
        <v>38890</v>
      </c>
      <c r="AH32" s="29">
        <v>11126</v>
      </c>
      <c r="AI32" s="29">
        <v>11034</v>
      </c>
      <c r="AJ32" s="29">
        <v>10811</v>
      </c>
      <c r="AK32" s="29">
        <v>13772</v>
      </c>
      <c r="AL32" s="29">
        <v>46743</v>
      </c>
      <c r="AM32" s="29">
        <v>14191</v>
      </c>
      <c r="AN32" s="29">
        <v>16193</v>
      </c>
      <c r="AO32" s="29">
        <v>17023</v>
      </c>
      <c r="AP32" s="29">
        <v>16444</v>
      </c>
      <c r="AQ32" s="29">
        <v>63851</v>
      </c>
      <c r="AR32" s="29">
        <v>14387</v>
      </c>
      <c r="AS32" s="29">
        <v>19194</v>
      </c>
      <c r="AT32" s="29">
        <v>17310</v>
      </c>
      <c r="AU32" s="29">
        <v>14799</v>
      </c>
      <c r="AV32" s="29">
        <v>65690</v>
      </c>
      <c r="AW32" s="29">
        <v>15695</v>
      </c>
      <c r="AX32" s="29">
        <v>15612</v>
      </c>
      <c r="AY32" s="29">
        <v>15783</v>
      </c>
      <c r="AZ32" s="29">
        <v>13427</v>
      </c>
      <c r="BA32" s="29">
        <v>60517</v>
      </c>
      <c r="BB32" s="29">
        <v>12388</v>
      </c>
      <c r="BC32" s="29">
        <v>11579</v>
      </c>
      <c r="BD32" s="29">
        <v>10417</v>
      </c>
      <c r="BE32" s="29">
        <v>88331</v>
      </c>
      <c r="BF32" s="29">
        <v>122715</v>
      </c>
      <c r="BG32" s="29">
        <v>11355</v>
      </c>
      <c r="BH32" s="29">
        <v>10716</v>
      </c>
      <c r="BI32" s="29">
        <v>9422</v>
      </c>
      <c r="BJ32" s="29">
        <v>8494</v>
      </c>
      <c r="BK32" s="29">
        <v>39987</v>
      </c>
    </row>
    <row r="33" spans="1:63" x14ac:dyDescent="0.2">
      <c r="A33" s="34" t="s">
        <v>361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/>
      <c r="H33" s="29"/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10031</v>
      </c>
      <c r="AD33" s="29">
        <v>3180</v>
      </c>
      <c r="AE33" s="29">
        <v>8070</v>
      </c>
      <c r="AF33" s="29">
        <v>10029</v>
      </c>
      <c r="AG33" s="29">
        <v>31311</v>
      </c>
      <c r="AH33" s="29">
        <v>6104</v>
      </c>
      <c r="AI33" s="29">
        <v>6586</v>
      </c>
      <c r="AJ33" s="29">
        <v>24999</v>
      </c>
      <c r="AK33" s="29">
        <v>15077</v>
      </c>
      <c r="AL33" s="29">
        <v>52766</v>
      </c>
      <c r="AM33" s="29">
        <v>9870</v>
      </c>
      <c r="AN33" s="29">
        <v>11804</v>
      </c>
      <c r="AO33" s="29">
        <v>12352</v>
      </c>
      <c r="AP33" s="29">
        <v>13763</v>
      </c>
      <c r="AQ33" s="29">
        <v>47789</v>
      </c>
      <c r="AR33" s="29">
        <v>12249</v>
      </c>
      <c r="AS33" s="29">
        <v>11061</v>
      </c>
      <c r="AT33" s="29">
        <v>14201</v>
      </c>
      <c r="AU33" s="29">
        <v>14411</v>
      </c>
      <c r="AV33" s="29">
        <v>51922</v>
      </c>
      <c r="AW33" s="29">
        <v>11068</v>
      </c>
      <c r="AX33" s="29">
        <v>13523</v>
      </c>
      <c r="AY33" s="29">
        <v>14390</v>
      </c>
      <c r="AZ33" s="29">
        <v>14140</v>
      </c>
      <c r="BA33" s="29">
        <v>53121</v>
      </c>
      <c r="BB33" s="29">
        <v>12577</v>
      </c>
      <c r="BC33" s="29">
        <v>14414</v>
      </c>
      <c r="BD33" s="29">
        <v>15665</v>
      </c>
      <c r="BE33" s="29">
        <v>11647</v>
      </c>
      <c r="BF33" s="29">
        <v>54303</v>
      </c>
      <c r="BG33" s="29">
        <v>11936</v>
      </c>
      <c r="BH33" s="29">
        <v>10229</v>
      </c>
      <c r="BI33" s="29">
        <v>9723</v>
      </c>
      <c r="BJ33" s="29">
        <v>11747</v>
      </c>
      <c r="BK33" s="29">
        <v>43635</v>
      </c>
    </row>
    <row r="34" spans="1:63" x14ac:dyDescent="0.2">
      <c r="A34" s="34" t="s">
        <v>187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/>
      <c r="H34" s="29"/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1372</v>
      </c>
      <c r="AD34" s="29">
        <v>4950</v>
      </c>
      <c r="AE34" s="29">
        <v>4709</v>
      </c>
      <c r="AF34" s="29">
        <v>6025</v>
      </c>
      <c r="AG34" s="29">
        <v>17057</v>
      </c>
      <c r="AH34" s="29">
        <v>5548</v>
      </c>
      <c r="AI34" s="29">
        <v>6844</v>
      </c>
      <c r="AJ34" s="29">
        <v>8072</v>
      </c>
      <c r="AK34" s="29">
        <v>7508</v>
      </c>
      <c r="AL34" s="29">
        <v>27972</v>
      </c>
      <c r="AM34" s="29">
        <v>5190</v>
      </c>
      <c r="AN34" s="29">
        <v>7951</v>
      </c>
      <c r="AO34" s="29">
        <v>7486</v>
      </c>
      <c r="AP34" s="29">
        <v>7697</v>
      </c>
      <c r="AQ34" s="29">
        <v>28324</v>
      </c>
      <c r="AR34" s="29">
        <v>7683</v>
      </c>
      <c r="AS34" s="29">
        <v>9077</v>
      </c>
      <c r="AT34" s="29">
        <v>7973</v>
      </c>
      <c r="AU34" s="29">
        <v>7915</v>
      </c>
      <c r="AV34" s="29">
        <v>32648</v>
      </c>
      <c r="AW34" s="29">
        <v>7451</v>
      </c>
      <c r="AX34" s="29">
        <v>8784</v>
      </c>
      <c r="AY34" s="29">
        <v>8524</v>
      </c>
      <c r="AZ34" s="29">
        <v>8539</v>
      </c>
      <c r="BA34" s="29">
        <v>33298</v>
      </c>
      <c r="BB34" s="29">
        <v>8760</v>
      </c>
      <c r="BC34" s="29">
        <v>7507</v>
      </c>
      <c r="BD34" s="29">
        <v>9038</v>
      </c>
      <c r="BE34" s="29">
        <v>10936</v>
      </c>
      <c r="BF34" s="29">
        <v>36241</v>
      </c>
      <c r="BG34" s="29">
        <v>9006</v>
      </c>
      <c r="BH34" s="29">
        <v>10099</v>
      </c>
      <c r="BI34" s="29">
        <v>12063</v>
      </c>
      <c r="BJ34" s="29">
        <v>449186</v>
      </c>
      <c r="BK34" s="29">
        <v>480354</v>
      </c>
    </row>
    <row r="35" spans="1:63" x14ac:dyDescent="0.2">
      <c r="A35" s="34" t="s">
        <v>343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4228</v>
      </c>
      <c r="AL35" s="29">
        <v>8990</v>
      </c>
      <c r="AM35" s="29">
        <v>674</v>
      </c>
      <c r="AN35" s="29">
        <v>269</v>
      </c>
      <c r="AO35" s="29">
        <v>1286</v>
      </c>
      <c r="AP35" s="29">
        <v>459</v>
      </c>
      <c r="AQ35" s="29">
        <v>2688</v>
      </c>
      <c r="AR35" s="29">
        <v>316</v>
      </c>
      <c r="AS35" s="29">
        <v>36</v>
      </c>
      <c r="AT35" s="29">
        <v>78</v>
      </c>
      <c r="AU35" s="29">
        <v>893</v>
      </c>
      <c r="AV35" s="29">
        <v>1323</v>
      </c>
      <c r="AW35" s="29">
        <v>50</v>
      </c>
      <c r="AX35" s="29">
        <v>54</v>
      </c>
      <c r="AY35" s="29">
        <v>429</v>
      </c>
      <c r="AZ35" s="29">
        <v>1337</v>
      </c>
      <c r="BA35" s="29">
        <v>1870</v>
      </c>
      <c r="BB35" s="29">
        <v>1086</v>
      </c>
      <c r="BC35" s="29">
        <v>519</v>
      </c>
      <c r="BD35" s="29">
        <v>450</v>
      </c>
      <c r="BE35" s="29">
        <v>-5443</v>
      </c>
      <c r="BF35" s="29">
        <v>-3388</v>
      </c>
      <c r="BG35" s="29">
        <v>259</v>
      </c>
      <c r="BH35" s="29">
        <v>150</v>
      </c>
      <c r="BI35" s="29">
        <v>117</v>
      </c>
      <c r="BJ35" s="29">
        <v>772</v>
      </c>
      <c r="BK35" s="29">
        <v>1298</v>
      </c>
    </row>
    <row r="36" spans="1:63" x14ac:dyDescent="0.2">
      <c r="A36" s="34" t="s">
        <v>344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852</v>
      </c>
      <c r="AL36" s="29">
        <v>852</v>
      </c>
      <c r="AM36" s="29">
        <v>3315</v>
      </c>
      <c r="AN36" s="29">
        <v>1159</v>
      </c>
      <c r="AO36" s="29">
        <v>558</v>
      </c>
      <c r="AP36" s="29">
        <v>628</v>
      </c>
      <c r="AQ36" s="29">
        <v>5660</v>
      </c>
      <c r="AR36" s="29">
        <v>5320</v>
      </c>
      <c r="AS36" s="29">
        <v>626</v>
      </c>
      <c r="AT36" s="29">
        <v>-182</v>
      </c>
      <c r="AU36" s="29">
        <v>643</v>
      </c>
      <c r="AV36" s="29">
        <v>6407</v>
      </c>
      <c r="AW36" s="29">
        <v>926</v>
      </c>
      <c r="AX36" s="29">
        <v>666</v>
      </c>
      <c r="AY36" s="29">
        <v>796</v>
      </c>
      <c r="AZ36" s="29">
        <v>752</v>
      </c>
      <c r="BA36" s="29">
        <v>3140</v>
      </c>
      <c r="BB36" s="29">
        <v>940</v>
      </c>
      <c r="BC36" s="29">
        <v>1051</v>
      </c>
      <c r="BD36" s="29">
        <v>1145</v>
      </c>
      <c r="BE36" s="29">
        <v>1080</v>
      </c>
      <c r="BF36" s="29">
        <v>4216</v>
      </c>
      <c r="BG36" s="29">
        <v>1134</v>
      </c>
      <c r="BH36" s="29">
        <v>-11397</v>
      </c>
      <c r="BI36" s="29">
        <v>-52904</v>
      </c>
      <c r="BJ36" s="29">
        <v>-44218</v>
      </c>
      <c r="BK36" s="29">
        <v>-107385</v>
      </c>
    </row>
    <row r="37" spans="1:63" x14ac:dyDescent="0.2">
      <c r="A37" s="34" t="s">
        <v>345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117</v>
      </c>
      <c r="AL37" s="29">
        <v>117</v>
      </c>
      <c r="AM37" s="29">
        <v>30</v>
      </c>
      <c r="AN37" s="29">
        <v>170</v>
      </c>
      <c r="AO37" s="29">
        <v>23</v>
      </c>
      <c r="AP37" s="29">
        <v>-147</v>
      </c>
      <c r="AQ37" s="29">
        <v>76</v>
      </c>
      <c r="AR37" s="29">
        <v>19</v>
      </c>
      <c r="AS37" s="29">
        <v>25</v>
      </c>
      <c r="AT37" s="29">
        <v>20</v>
      </c>
      <c r="AU37" s="29">
        <v>41</v>
      </c>
      <c r="AV37" s="29">
        <v>105</v>
      </c>
      <c r="AW37" s="29">
        <v>38</v>
      </c>
      <c r="AX37" s="29">
        <v>52</v>
      </c>
      <c r="AY37" s="29">
        <v>42</v>
      </c>
      <c r="AZ37" s="29">
        <v>13</v>
      </c>
      <c r="BA37" s="29">
        <v>145</v>
      </c>
      <c r="BB37" s="29">
        <v>74</v>
      </c>
      <c r="BC37" s="29">
        <v>27</v>
      </c>
      <c r="BD37" s="29">
        <v>21</v>
      </c>
      <c r="BE37" s="29">
        <v>54</v>
      </c>
      <c r="BF37" s="29">
        <v>176</v>
      </c>
      <c r="BG37" s="29">
        <v>28</v>
      </c>
      <c r="BH37" s="29">
        <v>26</v>
      </c>
      <c r="BI37" s="29">
        <v>23</v>
      </c>
      <c r="BJ37" s="29">
        <v>10</v>
      </c>
      <c r="BK37" s="29">
        <v>87</v>
      </c>
    </row>
    <row r="38" spans="1:63" x14ac:dyDescent="0.2">
      <c r="A38" s="34" t="s">
        <v>346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469</v>
      </c>
      <c r="AL38" s="29">
        <v>469</v>
      </c>
      <c r="AM38" s="29">
        <v>610</v>
      </c>
      <c r="AN38" s="29">
        <v>575</v>
      </c>
      <c r="AO38" s="29">
        <v>548</v>
      </c>
      <c r="AP38" s="29">
        <v>701</v>
      </c>
      <c r="AQ38" s="29">
        <v>2434</v>
      </c>
      <c r="AR38" s="29">
        <v>6377</v>
      </c>
      <c r="AS38" s="29">
        <v>6328</v>
      </c>
      <c r="AT38" s="29">
        <v>6005</v>
      </c>
      <c r="AU38" s="29">
        <v>6450</v>
      </c>
      <c r="AV38" s="29">
        <v>25160</v>
      </c>
      <c r="AW38" s="29">
        <v>6616</v>
      </c>
      <c r="AX38" s="29">
        <v>9320</v>
      </c>
      <c r="AY38" s="29">
        <v>-11607</v>
      </c>
      <c r="AZ38" s="29">
        <v>748</v>
      </c>
      <c r="BA38" s="29">
        <v>5077</v>
      </c>
      <c r="BB38" s="29">
        <v>612</v>
      </c>
      <c r="BC38" s="29">
        <v>589</v>
      </c>
      <c r="BD38" s="29">
        <v>571</v>
      </c>
      <c r="BE38" s="29">
        <v>825</v>
      </c>
      <c r="BF38" s="29">
        <v>2597</v>
      </c>
      <c r="BG38" s="29">
        <v>851</v>
      </c>
      <c r="BH38" s="29">
        <v>951</v>
      </c>
      <c r="BI38" s="29">
        <v>835</v>
      </c>
      <c r="BJ38" s="29">
        <v>2030</v>
      </c>
      <c r="BK38" s="29">
        <v>4667</v>
      </c>
    </row>
    <row r="39" spans="1:63" x14ac:dyDescent="0.2">
      <c r="A39" s="34" t="s">
        <v>395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3417</v>
      </c>
      <c r="AY39" s="29">
        <v>4804</v>
      </c>
      <c r="AZ39" s="29">
        <v>5627</v>
      </c>
      <c r="BA39" s="29">
        <v>13848</v>
      </c>
      <c r="BB39" s="29">
        <v>5272</v>
      </c>
      <c r="BC39" s="29">
        <v>7979</v>
      </c>
      <c r="BD39" s="29">
        <v>11670</v>
      </c>
      <c r="BE39" s="29">
        <v>11891</v>
      </c>
      <c r="BF39" s="29">
        <v>36812</v>
      </c>
      <c r="BG39" s="29">
        <v>7114</v>
      </c>
      <c r="BH39" s="29">
        <v>8275</v>
      </c>
      <c r="BI39" s="29">
        <v>7803</v>
      </c>
      <c r="BJ39" s="29">
        <v>8002</v>
      </c>
      <c r="BK39" s="29">
        <v>31194</v>
      </c>
    </row>
    <row r="40" spans="1:63" x14ac:dyDescent="0.2">
      <c r="A40" s="34" t="s">
        <v>387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1795</v>
      </c>
      <c r="BC40" s="29">
        <v>3817</v>
      </c>
      <c r="BD40" s="29">
        <v>6194</v>
      </c>
      <c r="BE40" s="29">
        <v>4852</v>
      </c>
      <c r="BF40" s="29">
        <v>16658</v>
      </c>
      <c r="BG40" s="29">
        <v>7030</v>
      </c>
      <c r="BH40" s="29">
        <v>7444</v>
      </c>
      <c r="BI40" s="29">
        <v>5301</v>
      </c>
      <c r="BJ40" s="29">
        <v>3134</v>
      </c>
      <c r="BK40" s="29">
        <v>22909</v>
      </c>
    </row>
    <row r="41" spans="1:63" x14ac:dyDescent="0.2">
      <c r="A41" s="34" t="s">
        <v>396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1</v>
      </c>
      <c r="BD41" s="29">
        <v>280</v>
      </c>
      <c r="BE41" s="29">
        <v>751</v>
      </c>
      <c r="BF41" s="29">
        <v>1032</v>
      </c>
      <c r="BG41" s="29">
        <v>23</v>
      </c>
      <c r="BH41" s="29">
        <v>2</v>
      </c>
      <c r="BI41" s="29">
        <v>1</v>
      </c>
      <c r="BJ41" s="29">
        <v>112</v>
      </c>
      <c r="BK41" s="29">
        <v>138</v>
      </c>
    </row>
    <row r="42" spans="1:63" x14ac:dyDescent="0.2">
      <c r="A42" s="34" t="s">
        <v>414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/>
      <c r="BH42" s="29">
        <v>2589</v>
      </c>
      <c r="BI42" s="29">
        <v>2704</v>
      </c>
      <c r="BJ42" s="29">
        <v>4105</v>
      </c>
      <c r="BK42" s="29">
        <v>9398</v>
      </c>
    </row>
    <row r="43" spans="1:63" x14ac:dyDescent="0.2">
      <c r="A43" s="34" t="s">
        <v>413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/>
      <c r="BF43" s="29">
        <v>0</v>
      </c>
      <c r="BG43" s="29"/>
      <c r="BH43" s="29">
        <v>2</v>
      </c>
      <c r="BI43" s="29">
        <v>243</v>
      </c>
      <c r="BJ43" s="29">
        <v>2131</v>
      </c>
      <c r="BK43" s="29">
        <v>2376</v>
      </c>
    </row>
    <row r="44" spans="1:63" x14ac:dyDescent="0.2">
      <c r="A44" s="14" t="s">
        <v>151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/>
      <c r="H44" s="36"/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648</v>
      </c>
      <c r="Q44" s="36">
        <v>709</v>
      </c>
      <c r="R44" s="36">
        <v>709</v>
      </c>
      <c r="S44" s="36">
        <v>892.70688000000007</v>
      </c>
      <c r="T44" s="36">
        <v>0</v>
      </c>
      <c r="U44" s="36">
        <v>940</v>
      </c>
      <c r="V44" s="36">
        <v>1030</v>
      </c>
      <c r="W44" s="36">
        <v>3863</v>
      </c>
      <c r="X44" s="36">
        <v>1080</v>
      </c>
      <c r="Y44" s="36">
        <v>1347</v>
      </c>
      <c r="Z44" s="29">
        <v>1976</v>
      </c>
      <c r="AA44" s="29">
        <v>1773</v>
      </c>
      <c r="AB44" s="29">
        <v>6174</v>
      </c>
      <c r="AC44" s="29">
        <v>1259</v>
      </c>
      <c r="AD44" s="29">
        <v>1497</v>
      </c>
      <c r="AE44" s="29">
        <v>1036</v>
      </c>
      <c r="AF44" s="29">
        <v>957</v>
      </c>
      <c r="AG44" s="29">
        <v>4747</v>
      </c>
      <c r="AH44" s="29">
        <v>957</v>
      </c>
      <c r="AI44" s="29">
        <v>974</v>
      </c>
      <c r="AJ44" s="29">
        <v>879</v>
      </c>
      <c r="AK44" s="29">
        <v>700</v>
      </c>
      <c r="AL44" s="29">
        <v>3510</v>
      </c>
      <c r="AM44" s="29">
        <v>693</v>
      </c>
      <c r="AN44" s="29">
        <v>361</v>
      </c>
      <c r="AO44" s="29">
        <v>585</v>
      </c>
      <c r="AP44" s="29">
        <v>112</v>
      </c>
      <c r="AQ44" s="29">
        <v>1751</v>
      </c>
      <c r="AR44" s="29">
        <v>182</v>
      </c>
      <c r="AS44" s="29">
        <v>119</v>
      </c>
      <c r="AT44" s="29">
        <v>76</v>
      </c>
      <c r="AU44" s="29">
        <v>142</v>
      </c>
      <c r="AV44" s="29">
        <v>519</v>
      </c>
      <c r="AW44" s="29">
        <v>140</v>
      </c>
      <c r="AX44" s="29">
        <v>307</v>
      </c>
      <c r="AY44" s="29">
        <v>386</v>
      </c>
      <c r="AZ44" s="29">
        <v>3597</v>
      </c>
      <c r="BA44" s="29">
        <v>4430</v>
      </c>
      <c r="BB44" s="29">
        <v>12910</v>
      </c>
      <c r="BC44" s="29">
        <v>31222</v>
      </c>
      <c r="BD44" s="29">
        <v>37486</v>
      </c>
      <c r="BE44" s="29">
        <v>6821</v>
      </c>
      <c r="BF44" s="29">
        <v>88439</v>
      </c>
      <c r="BG44" s="29">
        <v>17669</v>
      </c>
      <c r="BH44" s="29">
        <v>17895</v>
      </c>
      <c r="BI44" s="29">
        <v>14909</v>
      </c>
      <c r="BJ44" s="29">
        <v>825</v>
      </c>
      <c r="BK44" s="29">
        <v>51298</v>
      </c>
    </row>
    <row r="45" spans="1:63" x14ac:dyDescent="0.2">
      <c r="A45" s="14" t="s">
        <v>174</v>
      </c>
      <c r="B45" s="36">
        <v>-21606.350928000003</v>
      </c>
      <c r="C45" s="36">
        <v>-21612.217814</v>
      </c>
      <c r="D45" s="36">
        <v>-22663.471526000008</v>
      </c>
      <c r="E45" s="36">
        <v>-20618.503731999983</v>
      </c>
      <c r="F45" s="36">
        <v>-86500.543999999994</v>
      </c>
      <c r="G45" s="36"/>
      <c r="H45" s="36"/>
      <c r="I45" s="36">
        <v>-24847.910071999901</v>
      </c>
      <c r="J45" s="36">
        <v>-24228.563224000005</v>
      </c>
      <c r="K45" s="36">
        <v>-24518.992719999991</v>
      </c>
      <c r="L45" s="36">
        <v>-24455.465794000105</v>
      </c>
      <c r="M45" s="36">
        <v>-98050.931810000009</v>
      </c>
      <c r="N45" s="36">
        <v>-27103.883002399998</v>
      </c>
      <c r="O45" s="36">
        <v>-26371</v>
      </c>
      <c r="P45" s="36">
        <v>-28271</v>
      </c>
      <c r="Q45" s="36">
        <v>-28407</v>
      </c>
      <c r="R45" s="36">
        <v>-110151.88300239999</v>
      </c>
      <c r="S45" s="36">
        <v>-27701.791140000001</v>
      </c>
      <c r="T45" s="36">
        <v>-28124</v>
      </c>
      <c r="U45" s="36">
        <v>-30388</v>
      </c>
      <c r="V45" s="36">
        <v>-30357</v>
      </c>
      <c r="W45" s="36">
        <v>-116564</v>
      </c>
      <c r="X45" s="36">
        <v>-25305</v>
      </c>
      <c r="Y45" s="36">
        <v>-27235</v>
      </c>
      <c r="Z45" s="29">
        <v>-24611</v>
      </c>
      <c r="AA45" s="29">
        <v>-27467</v>
      </c>
      <c r="AB45" s="29">
        <v>-105076</v>
      </c>
      <c r="AC45" s="29">
        <v>-27982</v>
      </c>
      <c r="AD45" s="29">
        <v>-29934</v>
      </c>
      <c r="AE45" s="29">
        <v>-12777</v>
      </c>
      <c r="AF45" s="29">
        <v>-23691</v>
      </c>
      <c r="AG45" s="29">
        <v>-94373</v>
      </c>
      <c r="AH45" s="29">
        <v>-25543</v>
      </c>
      <c r="AI45" s="29">
        <v>-25163</v>
      </c>
      <c r="AJ45" s="29">
        <v>-40988</v>
      </c>
      <c r="AK45" s="29">
        <v>-33227</v>
      </c>
      <c r="AL45" s="29">
        <v>-143106</v>
      </c>
      <c r="AM45" s="29">
        <v>-34371</v>
      </c>
      <c r="AN45" s="29">
        <v>-35956</v>
      </c>
      <c r="AO45" s="29">
        <v>-39515</v>
      </c>
      <c r="AP45" s="29">
        <v>-38866</v>
      </c>
      <c r="AQ45" s="29">
        <v>-148708</v>
      </c>
      <c r="AR45" s="29">
        <v>-39641</v>
      </c>
      <c r="AS45" s="29">
        <v>-40350</v>
      </c>
      <c r="AT45" s="29">
        <v>-44069</v>
      </c>
      <c r="AU45" s="29">
        <v>-40977</v>
      </c>
      <c r="AV45" s="29">
        <v>-165071</v>
      </c>
      <c r="AW45" s="29">
        <v>-42872</v>
      </c>
      <c r="AX45" s="29">
        <v>-43931</v>
      </c>
      <c r="AY45" s="29">
        <v>-44577</v>
      </c>
      <c r="AZ45" s="29">
        <v>-44713</v>
      </c>
      <c r="BA45" s="29">
        <v>-176093</v>
      </c>
      <c r="BB45" s="29">
        <v>-45239</v>
      </c>
      <c r="BC45" s="29">
        <v>-46882</v>
      </c>
      <c r="BD45" s="29">
        <v>-48833</v>
      </c>
      <c r="BE45" s="29">
        <v>-47022</v>
      </c>
      <c r="BF45" s="29">
        <v>-187976</v>
      </c>
      <c r="BG45" s="29">
        <v>-52473</v>
      </c>
      <c r="BH45" s="29">
        <v>-49392</v>
      </c>
      <c r="BI45" s="29">
        <v>-48332</v>
      </c>
      <c r="BJ45" s="29">
        <v>-51935</v>
      </c>
      <c r="BK45" s="29">
        <v>-202132</v>
      </c>
    </row>
    <row r="46" spans="1:63" x14ac:dyDescent="0.2">
      <c r="A46" s="15" t="s">
        <v>54</v>
      </c>
      <c r="B46" s="35">
        <v>65939.617335499832</v>
      </c>
      <c r="C46" s="35">
        <v>77463.563212699955</v>
      </c>
      <c r="D46" s="35">
        <v>79557.134873825067</v>
      </c>
      <c r="E46" s="35">
        <v>117237.05534797517</v>
      </c>
      <c r="F46" s="35">
        <v>340197.37077000004</v>
      </c>
      <c r="G46" s="35"/>
      <c r="H46" s="37"/>
      <c r="I46" s="35">
        <v>84692.023036274943</v>
      </c>
      <c r="J46" s="35">
        <v>110535.45719882485</v>
      </c>
      <c r="K46" s="35">
        <v>123754.6043174501</v>
      </c>
      <c r="L46" s="35">
        <v>182369.37285745013</v>
      </c>
      <c r="M46" s="35">
        <v>501351.45741000015</v>
      </c>
      <c r="N46" s="35">
        <v>111558.45675577477</v>
      </c>
      <c r="O46" s="35">
        <v>174606</v>
      </c>
      <c r="P46" s="35">
        <v>137699</v>
      </c>
      <c r="Q46" s="35">
        <v>153953</v>
      </c>
      <c r="R46" s="35">
        <v>577816.45675577479</v>
      </c>
      <c r="S46" s="35">
        <v>143112.06239000004</v>
      </c>
      <c r="T46" s="35">
        <v>178802</v>
      </c>
      <c r="U46" s="35">
        <v>211939</v>
      </c>
      <c r="V46" s="39">
        <v>211029</v>
      </c>
      <c r="W46" s="39">
        <v>744882</v>
      </c>
      <c r="X46" s="35">
        <v>188368</v>
      </c>
      <c r="Y46" s="35">
        <v>190642</v>
      </c>
      <c r="Z46" s="35">
        <v>202045</v>
      </c>
      <c r="AA46" s="35">
        <v>239495</v>
      </c>
      <c r="AB46" s="35">
        <v>804634</v>
      </c>
      <c r="AC46" s="35">
        <v>189153</v>
      </c>
      <c r="AD46" s="35">
        <v>220143</v>
      </c>
      <c r="AE46" s="35">
        <v>189423</v>
      </c>
      <c r="AF46" s="35">
        <v>142384</v>
      </c>
      <c r="AG46" s="35">
        <v>741104</v>
      </c>
      <c r="AH46" s="35">
        <v>227519</v>
      </c>
      <c r="AI46" s="35">
        <v>219707</v>
      </c>
      <c r="AJ46" s="35">
        <v>213777</v>
      </c>
      <c r="AK46" s="35">
        <v>256038</v>
      </c>
      <c r="AL46" s="35">
        <v>848556</v>
      </c>
      <c r="AM46" s="35">
        <v>194048</v>
      </c>
      <c r="AN46" s="35">
        <v>235592</v>
      </c>
      <c r="AO46" s="35">
        <v>-1113387</v>
      </c>
      <c r="AP46" s="35">
        <v>202478</v>
      </c>
      <c r="AQ46" s="35">
        <v>-481269</v>
      </c>
      <c r="AR46" s="35">
        <v>187555</v>
      </c>
      <c r="AS46" s="35">
        <v>-298866</v>
      </c>
      <c r="AT46" s="35">
        <v>188956</v>
      </c>
      <c r="AU46" s="35">
        <v>211913</v>
      </c>
      <c r="AV46" s="35">
        <v>289524</v>
      </c>
      <c r="AW46" s="35">
        <v>203907</v>
      </c>
      <c r="AX46" s="35">
        <v>268427</v>
      </c>
      <c r="AY46" s="35">
        <v>268348</v>
      </c>
      <c r="AZ46" s="35">
        <v>1030207</v>
      </c>
      <c r="BA46" s="35">
        <v>1770889</v>
      </c>
      <c r="BB46" s="35">
        <v>224754</v>
      </c>
      <c r="BC46" s="35">
        <v>257009</v>
      </c>
      <c r="BD46" s="35">
        <v>267641</v>
      </c>
      <c r="BE46" s="35">
        <v>416793</v>
      </c>
      <c r="BF46" s="35">
        <v>1166197</v>
      </c>
      <c r="BG46" s="35">
        <v>235520</v>
      </c>
      <c r="BH46" s="35">
        <v>246770</v>
      </c>
      <c r="BI46" s="35">
        <v>186702</v>
      </c>
      <c r="BJ46" s="35">
        <v>737842</v>
      </c>
      <c r="BK46" s="35">
        <v>1406834</v>
      </c>
    </row>
    <row r="48" spans="1:63" x14ac:dyDescent="0.2">
      <c r="A48" s="12" t="s">
        <v>418</v>
      </c>
      <c r="B48" s="28" t="s">
        <v>246</v>
      </c>
      <c r="C48" s="28" t="s">
        <v>247</v>
      </c>
      <c r="D48" s="28" t="s">
        <v>248</v>
      </c>
      <c r="E48" s="28" t="s">
        <v>249</v>
      </c>
      <c r="F48" s="28">
        <v>2009</v>
      </c>
      <c r="G48" s="28"/>
      <c r="H48" s="28"/>
      <c r="I48" s="28" t="s">
        <v>123</v>
      </c>
      <c r="J48" s="28" t="s">
        <v>124</v>
      </c>
      <c r="K48" s="28" t="s">
        <v>125</v>
      </c>
      <c r="L48" s="28" t="s">
        <v>147</v>
      </c>
      <c r="M48" s="28">
        <v>2010</v>
      </c>
      <c r="N48" s="28" t="s">
        <v>126</v>
      </c>
      <c r="O48" s="28" t="s">
        <v>127</v>
      </c>
      <c r="P48" s="28" t="s">
        <v>128</v>
      </c>
      <c r="Q48" s="28" t="s">
        <v>134</v>
      </c>
      <c r="R48" s="28">
        <v>2011</v>
      </c>
      <c r="S48" s="28" t="s">
        <v>136</v>
      </c>
      <c r="T48" s="28" t="s">
        <v>142</v>
      </c>
      <c r="U48" s="28" t="s">
        <v>144</v>
      </c>
      <c r="V48" s="28" t="s">
        <v>150</v>
      </c>
      <c r="W48" s="28">
        <v>2012</v>
      </c>
      <c r="X48" s="28" t="s">
        <v>167</v>
      </c>
      <c r="Y48" s="28" t="s">
        <v>170</v>
      </c>
      <c r="Z48" s="28" t="s">
        <v>178</v>
      </c>
      <c r="AA48" s="28" t="s">
        <v>180</v>
      </c>
      <c r="AB48" s="28">
        <v>2013</v>
      </c>
      <c r="AC48" s="28" t="s">
        <v>186</v>
      </c>
      <c r="AD48" s="28" t="s">
        <v>189</v>
      </c>
      <c r="AE48" s="28" t="s">
        <v>191</v>
      </c>
      <c r="AF48" s="28" t="s">
        <v>193</v>
      </c>
      <c r="AG48" s="28">
        <v>2014</v>
      </c>
      <c r="AH48" s="28" t="s">
        <v>195</v>
      </c>
      <c r="AI48" s="28" t="s">
        <v>250</v>
      </c>
      <c r="AJ48" s="28" t="s">
        <v>328</v>
      </c>
      <c r="AK48" s="28" t="s">
        <v>340</v>
      </c>
      <c r="AL48" s="28">
        <v>2015</v>
      </c>
      <c r="AM48" s="28" t="s">
        <v>347</v>
      </c>
      <c r="AN48" s="28" t="s">
        <v>351</v>
      </c>
      <c r="AO48" s="28" t="s">
        <v>354</v>
      </c>
      <c r="AP48" s="28" t="s">
        <v>360</v>
      </c>
      <c r="AQ48" s="28">
        <v>2016</v>
      </c>
      <c r="AR48" s="28" t="s">
        <v>362</v>
      </c>
      <c r="AS48" s="28" t="s">
        <v>365</v>
      </c>
      <c r="AT48" s="28" t="s">
        <v>369</v>
      </c>
      <c r="AU48" s="28" t="s">
        <v>372</v>
      </c>
      <c r="AV48" s="28">
        <v>2017</v>
      </c>
      <c r="AW48" s="28" t="s">
        <v>375</v>
      </c>
      <c r="AX48" s="28" t="s">
        <v>378</v>
      </c>
      <c r="AY48" s="28" t="s">
        <v>380</v>
      </c>
      <c r="AZ48" s="28" t="s">
        <v>384</v>
      </c>
      <c r="BA48" s="28">
        <v>2018</v>
      </c>
      <c r="BB48" s="28" t="s">
        <v>388</v>
      </c>
      <c r="BC48" s="28" t="s">
        <v>392</v>
      </c>
      <c r="BD48" s="28" t="s">
        <v>397</v>
      </c>
      <c r="BE48" s="28" t="s">
        <v>400</v>
      </c>
      <c r="BF48" s="28">
        <v>2019</v>
      </c>
      <c r="BG48" s="28" t="s">
        <v>403</v>
      </c>
      <c r="BH48" s="28" t="s">
        <v>408</v>
      </c>
      <c r="BI48" s="28" t="s">
        <v>431</v>
      </c>
      <c r="BJ48" s="28" t="s">
        <v>434</v>
      </c>
      <c r="BK48" s="28">
        <v>2020</v>
      </c>
    </row>
    <row r="49" spans="1:63" x14ac:dyDescent="0.2">
      <c r="A49" s="12" t="s">
        <v>16</v>
      </c>
      <c r="B49" s="28" t="s">
        <v>19</v>
      </c>
      <c r="C49" s="28" t="s">
        <v>20</v>
      </c>
      <c r="D49" s="28" t="s">
        <v>21</v>
      </c>
      <c r="E49" s="28" t="s">
        <v>22</v>
      </c>
      <c r="F49" s="28">
        <v>2009</v>
      </c>
      <c r="G49" s="28"/>
      <c r="H49" s="28"/>
      <c r="I49" s="28" t="s">
        <v>23</v>
      </c>
      <c r="J49" s="28" t="s">
        <v>24</v>
      </c>
      <c r="K49" s="28" t="s">
        <v>25</v>
      </c>
      <c r="L49" s="28" t="s">
        <v>26</v>
      </c>
      <c r="M49" s="28">
        <v>2010</v>
      </c>
      <c r="N49" s="28" t="s">
        <v>27</v>
      </c>
      <c r="O49" s="28" t="s">
        <v>68</v>
      </c>
      <c r="P49" s="28" t="s">
        <v>69</v>
      </c>
      <c r="Q49" s="28" t="s">
        <v>129</v>
      </c>
      <c r="R49" s="28">
        <v>2011</v>
      </c>
      <c r="S49" s="28" t="s">
        <v>135</v>
      </c>
      <c r="T49" s="28" t="s">
        <v>137</v>
      </c>
      <c r="U49" s="28" t="s">
        <v>143</v>
      </c>
      <c r="V49" s="28" t="s">
        <v>148</v>
      </c>
      <c r="W49" s="28">
        <v>2012</v>
      </c>
      <c r="X49" s="28" t="s">
        <v>166</v>
      </c>
      <c r="Y49" s="28" t="s">
        <v>169</v>
      </c>
      <c r="Z49" s="28" t="s">
        <v>177</v>
      </c>
      <c r="AA49" s="28" t="s">
        <v>179</v>
      </c>
      <c r="AB49" s="28">
        <v>2013</v>
      </c>
      <c r="AC49" s="28" t="s">
        <v>185</v>
      </c>
      <c r="AD49" s="28" t="s">
        <v>188</v>
      </c>
      <c r="AE49" s="28" t="s">
        <v>190</v>
      </c>
      <c r="AF49" s="28" t="s">
        <v>192</v>
      </c>
      <c r="AG49" s="28">
        <v>2014</v>
      </c>
      <c r="AH49" s="28" t="s">
        <v>194</v>
      </c>
      <c r="AI49" s="28" t="s">
        <v>251</v>
      </c>
      <c r="AJ49" s="28" t="s">
        <v>329</v>
      </c>
      <c r="AK49" s="28" t="s">
        <v>341</v>
      </c>
      <c r="AL49" s="28">
        <v>2015</v>
      </c>
      <c r="AM49" s="28" t="s">
        <v>349</v>
      </c>
      <c r="AN49" s="28" t="s">
        <v>352</v>
      </c>
      <c r="AO49" s="28" t="s">
        <v>355</v>
      </c>
      <c r="AP49" s="28" t="s">
        <v>348</v>
      </c>
      <c r="AQ49" s="28">
        <v>2016</v>
      </c>
      <c r="AR49" s="28" t="s">
        <v>363</v>
      </c>
      <c r="AS49" s="28" t="s">
        <v>366</v>
      </c>
      <c r="AT49" s="28" t="s">
        <v>370</v>
      </c>
      <c r="AU49" s="28" t="s">
        <v>373</v>
      </c>
      <c r="AV49" s="28">
        <v>2017</v>
      </c>
      <c r="AW49" s="28" t="s">
        <v>376</v>
      </c>
      <c r="AX49" s="28" t="s">
        <v>379</v>
      </c>
      <c r="AY49" s="28" t="s">
        <v>381</v>
      </c>
      <c r="AZ49" s="28" t="s">
        <v>385</v>
      </c>
      <c r="BA49" s="28">
        <v>2018</v>
      </c>
      <c r="BB49" s="28" t="s">
        <v>389</v>
      </c>
      <c r="BC49" s="28" t="s">
        <v>393</v>
      </c>
      <c r="BD49" s="28" t="s">
        <v>398</v>
      </c>
      <c r="BE49" s="28" t="s">
        <v>401</v>
      </c>
      <c r="BF49" s="28">
        <v>2019</v>
      </c>
      <c r="BG49" s="28" t="s">
        <v>404</v>
      </c>
      <c r="BH49" s="28" t="s">
        <v>409</v>
      </c>
      <c r="BI49" s="28" t="s">
        <v>430</v>
      </c>
      <c r="BJ49" s="28" t="s">
        <v>433</v>
      </c>
      <c r="BK49" s="28">
        <v>2020</v>
      </c>
    </row>
    <row r="50" spans="1:63" x14ac:dyDescent="0.2">
      <c r="A50" s="14" t="s">
        <v>172</v>
      </c>
      <c r="B50" s="36">
        <v>1210.5013299999998</v>
      </c>
      <c r="C50" s="36">
        <v>1221.9663299999997</v>
      </c>
      <c r="D50" s="36">
        <v>1210.7580300000002</v>
      </c>
      <c r="E50" s="36">
        <v>1144.6410800000003</v>
      </c>
      <c r="F50" s="36">
        <v>4787.8667699999996</v>
      </c>
      <c r="G50" s="36"/>
      <c r="H50" s="36"/>
      <c r="I50" s="36">
        <v>1215.2693199999999</v>
      </c>
      <c r="J50" s="36">
        <v>1216.02666</v>
      </c>
      <c r="K50" s="36">
        <v>908.69918999999948</v>
      </c>
      <c r="L50" s="36">
        <v>320.93018000000075</v>
      </c>
      <c r="M50" s="36">
        <v>3660.92535</v>
      </c>
      <c r="N50" s="36">
        <v>324.15106000000003</v>
      </c>
      <c r="O50" s="36">
        <v>329</v>
      </c>
      <c r="P50" s="36">
        <v>398</v>
      </c>
      <c r="Q50" s="36">
        <v>531</v>
      </c>
      <c r="R50" s="36">
        <v>1581.1510600000001</v>
      </c>
      <c r="S50" s="36">
        <v>628.23775000000001</v>
      </c>
      <c r="T50" s="36">
        <v>892</v>
      </c>
      <c r="U50" s="36">
        <v>1091</v>
      </c>
      <c r="V50" s="36">
        <v>1310</v>
      </c>
      <c r="W50" s="36">
        <v>3921</v>
      </c>
      <c r="X50" s="36">
        <v>1414</v>
      </c>
      <c r="Y50" s="36">
        <v>1179</v>
      </c>
      <c r="Z50" s="29">
        <v>1671</v>
      </c>
      <c r="AA50" s="29">
        <v>1727</v>
      </c>
      <c r="AB50" s="29">
        <v>6454</v>
      </c>
      <c r="AC50" s="29">
        <v>1844</v>
      </c>
      <c r="AD50" s="29">
        <v>2122</v>
      </c>
      <c r="AE50" s="29">
        <v>1702</v>
      </c>
      <c r="AF50" s="29">
        <v>2231</v>
      </c>
      <c r="AG50" s="29">
        <v>7898</v>
      </c>
      <c r="AH50" s="29">
        <v>2335</v>
      </c>
      <c r="AI50" s="29">
        <v>2605</v>
      </c>
      <c r="AJ50" s="29">
        <v>2780</v>
      </c>
      <c r="AK50" s="29">
        <v>2943</v>
      </c>
      <c r="AL50" s="29">
        <v>10663</v>
      </c>
      <c r="AM50" s="29">
        <v>3150</v>
      </c>
      <c r="AN50" s="29">
        <v>3127</v>
      </c>
      <c r="AO50" s="29">
        <v>3072</v>
      </c>
      <c r="AP50" s="29">
        <v>3157</v>
      </c>
      <c r="AQ50" s="29">
        <v>12506</v>
      </c>
      <c r="AR50" s="29">
        <v>3439</v>
      </c>
      <c r="AS50" s="29">
        <v>3393</v>
      </c>
      <c r="AT50" s="29">
        <v>3282</v>
      </c>
      <c r="AU50" s="29">
        <v>3109</v>
      </c>
      <c r="AV50" s="29">
        <v>13223</v>
      </c>
      <c r="AW50" s="29">
        <v>3032</v>
      </c>
      <c r="AX50" s="29">
        <v>2857</v>
      </c>
      <c r="AY50" s="29">
        <v>2874</v>
      </c>
      <c r="AZ50" s="29">
        <v>2920</v>
      </c>
      <c r="BA50" s="29">
        <v>11683</v>
      </c>
      <c r="BB50" s="29">
        <v>2989</v>
      </c>
      <c r="BC50" s="29">
        <v>3259</v>
      </c>
      <c r="BD50" s="29">
        <v>3400</v>
      </c>
      <c r="BE50" s="29">
        <v>3353</v>
      </c>
      <c r="BF50" s="29">
        <v>13001</v>
      </c>
      <c r="BG50" s="29">
        <v>3461</v>
      </c>
      <c r="BH50" s="29">
        <v>3424</v>
      </c>
      <c r="BI50" s="29">
        <v>3406</v>
      </c>
      <c r="BJ50" s="29">
        <v>8477</v>
      </c>
      <c r="BK50" s="29">
        <v>18768</v>
      </c>
    </row>
    <row r="51" spans="1:63" x14ac:dyDescent="0.2">
      <c r="A51" s="14" t="s">
        <v>0</v>
      </c>
      <c r="B51" s="36">
        <v>14.787680000000002</v>
      </c>
      <c r="C51" s="36">
        <v>14.085049999999999</v>
      </c>
      <c r="D51" s="36">
        <v>63.430729999999997</v>
      </c>
      <c r="E51" s="36">
        <v>-29.554269999999995</v>
      </c>
      <c r="F51" s="36">
        <v>62.749190000000006</v>
      </c>
      <c r="G51" s="36"/>
      <c r="H51" s="36"/>
      <c r="I51" s="36">
        <v>13.1753</v>
      </c>
      <c r="J51" s="36">
        <v>11.727889999999999</v>
      </c>
      <c r="K51" s="36">
        <v>6.7670399999999988</v>
      </c>
      <c r="L51" s="36">
        <v>10.219569999999997</v>
      </c>
      <c r="M51" s="36">
        <v>41.889799999999994</v>
      </c>
      <c r="N51" s="36">
        <v>8.3018900000000002</v>
      </c>
      <c r="O51" s="36">
        <v>4</v>
      </c>
      <c r="P51" s="36">
        <v>4</v>
      </c>
      <c r="Q51" s="36">
        <v>4</v>
      </c>
      <c r="R51" s="36">
        <v>20.30189</v>
      </c>
      <c r="S51" s="36">
        <v>3.96828</v>
      </c>
      <c r="T51" s="36">
        <v>-2</v>
      </c>
      <c r="U51" s="36">
        <v>0</v>
      </c>
      <c r="V51" s="36">
        <v>0</v>
      </c>
      <c r="W51" s="36">
        <v>2</v>
      </c>
      <c r="X51" s="36">
        <v>0</v>
      </c>
      <c r="Y51" s="36">
        <v>0</v>
      </c>
      <c r="Z51" s="29">
        <v>0</v>
      </c>
      <c r="AA51" s="29">
        <v>0</v>
      </c>
      <c r="AB51" s="29">
        <v>2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</row>
    <row r="52" spans="1:63" x14ac:dyDescent="0.2">
      <c r="A52" s="14" t="s">
        <v>5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/>
      <c r="H52" s="36"/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</row>
    <row r="53" spans="1:63" x14ac:dyDescent="0.2">
      <c r="A53" s="14" t="s">
        <v>70</v>
      </c>
      <c r="B53" s="36">
        <v>445.66480000000007</v>
      </c>
      <c r="C53" s="36">
        <v>441.60576999999995</v>
      </c>
      <c r="D53" s="36">
        <v>447.81013000000002</v>
      </c>
      <c r="E53" s="36">
        <v>-7.4380599999999504</v>
      </c>
      <c r="F53" s="36">
        <v>1327.64264</v>
      </c>
      <c r="G53" s="36"/>
      <c r="H53" s="36"/>
      <c r="I53" s="36">
        <v>427.41316999999998</v>
      </c>
      <c r="J53" s="36">
        <v>421.58328000000006</v>
      </c>
      <c r="K53" s="36">
        <v>382.99106999999992</v>
      </c>
      <c r="L53" s="36">
        <v>408.80666999999994</v>
      </c>
      <c r="M53" s="36">
        <v>1640.7941900000001</v>
      </c>
      <c r="N53" s="36">
        <v>388.23525000000001</v>
      </c>
      <c r="O53" s="36">
        <v>399</v>
      </c>
      <c r="P53" s="36">
        <v>420</v>
      </c>
      <c r="Q53" s="36">
        <v>430</v>
      </c>
      <c r="R53" s="36">
        <v>1637.23525</v>
      </c>
      <c r="S53" s="36">
        <v>413.03701000000001</v>
      </c>
      <c r="T53" s="36">
        <v>477</v>
      </c>
      <c r="U53" s="36">
        <v>579</v>
      </c>
      <c r="V53" s="36">
        <v>578</v>
      </c>
      <c r="W53" s="36">
        <v>2047</v>
      </c>
      <c r="X53" s="36">
        <v>582</v>
      </c>
      <c r="Y53" s="36">
        <v>618</v>
      </c>
      <c r="Z53" s="29">
        <v>666</v>
      </c>
      <c r="AA53" s="29">
        <v>679</v>
      </c>
      <c r="AB53" s="29">
        <v>2544</v>
      </c>
      <c r="AC53" s="29">
        <v>699</v>
      </c>
      <c r="AD53" s="29">
        <v>720</v>
      </c>
      <c r="AE53" s="29">
        <v>747</v>
      </c>
      <c r="AF53" s="29">
        <v>784</v>
      </c>
      <c r="AG53" s="29">
        <v>2950</v>
      </c>
      <c r="AH53" s="29">
        <v>782</v>
      </c>
      <c r="AI53" s="29">
        <v>787</v>
      </c>
      <c r="AJ53" s="29">
        <v>1290</v>
      </c>
      <c r="AK53" s="29">
        <v>1566</v>
      </c>
      <c r="AL53" s="29">
        <v>4425</v>
      </c>
      <c r="AM53" s="29">
        <v>1786</v>
      </c>
      <c r="AN53" s="29">
        <v>1952</v>
      </c>
      <c r="AO53" s="29">
        <v>1957</v>
      </c>
      <c r="AP53" s="29">
        <v>1978</v>
      </c>
      <c r="AQ53" s="29">
        <v>7673</v>
      </c>
      <c r="AR53" s="29">
        <v>1775</v>
      </c>
      <c r="AS53" s="29">
        <v>1730</v>
      </c>
      <c r="AT53" s="29">
        <v>1639</v>
      </c>
      <c r="AU53" s="29">
        <v>1661</v>
      </c>
      <c r="AV53" s="29">
        <v>6805</v>
      </c>
      <c r="AW53" s="29">
        <v>1785</v>
      </c>
      <c r="AX53" s="29">
        <v>1945</v>
      </c>
      <c r="AY53" s="29">
        <v>1781</v>
      </c>
      <c r="AZ53" s="29">
        <v>1954</v>
      </c>
      <c r="BA53" s="29">
        <v>7465</v>
      </c>
      <c r="BB53" s="29">
        <v>1943</v>
      </c>
      <c r="BC53" s="29">
        <v>1923</v>
      </c>
      <c r="BD53" s="29">
        <v>2309</v>
      </c>
      <c r="BE53" s="29">
        <v>2743</v>
      </c>
      <c r="BF53" s="29">
        <v>8918</v>
      </c>
      <c r="BG53" s="29">
        <v>1995</v>
      </c>
      <c r="BH53" s="29">
        <v>2139</v>
      </c>
      <c r="BI53" s="29">
        <v>2198</v>
      </c>
      <c r="BJ53" s="29">
        <v>2106</v>
      </c>
      <c r="BK53" s="29">
        <v>8438</v>
      </c>
    </row>
    <row r="54" spans="1:63" x14ac:dyDescent="0.2">
      <c r="A54" s="14" t="s">
        <v>1</v>
      </c>
      <c r="B54" s="36">
        <v>19.2559</v>
      </c>
      <c r="C54" s="36">
        <v>6.3781699999999963</v>
      </c>
      <c r="D54" s="36">
        <v>2.9041799999999913</v>
      </c>
      <c r="E54" s="36">
        <v>4.7563100000000063</v>
      </c>
      <c r="F54" s="36">
        <v>33.294559999999997</v>
      </c>
      <c r="G54" s="36"/>
      <c r="H54" s="36"/>
      <c r="I54" s="36">
        <v>0.96715000000000007</v>
      </c>
      <c r="J54" s="36">
        <v>0.95255999999999985</v>
      </c>
      <c r="K54" s="36">
        <v>0.94437000000000004</v>
      </c>
      <c r="L54" s="36">
        <v>0.91505000000000036</v>
      </c>
      <c r="M54" s="36">
        <v>3.7791300000000003</v>
      </c>
      <c r="N54" s="36">
        <v>0.8944200000000001</v>
      </c>
      <c r="O54" s="36">
        <v>1</v>
      </c>
      <c r="P54" s="36">
        <v>1</v>
      </c>
      <c r="Q54" s="36">
        <v>0</v>
      </c>
      <c r="R54" s="36">
        <v>2.8944200000000002</v>
      </c>
      <c r="S54" s="36">
        <v>0.91549999999999998</v>
      </c>
      <c r="T54" s="36">
        <v>-1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1</v>
      </c>
      <c r="AO54" s="29">
        <v>2</v>
      </c>
      <c r="AP54" s="29">
        <v>2</v>
      </c>
      <c r="AQ54" s="29">
        <v>5</v>
      </c>
      <c r="AR54" s="29">
        <v>2</v>
      </c>
      <c r="AS54" s="29">
        <v>3</v>
      </c>
      <c r="AT54" s="29">
        <v>3</v>
      </c>
      <c r="AU54" s="29">
        <v>5</v>
      </c>
      <c r="AV54" s="29">
        <v>13</v>
      </c>
      <c r="AW54" s="29">
        <v>4</v>
      </c>
      <c r="AX54" s="29">
        <v>3</v>
      </c>
      <c r="AY54" s="29">
        <v>5</v>
      </c>
      <c r="AZ54" s="29">
        <v>4</v>
      </c>
      <c r="BA54" s="29">
        <v>16</v>
      </c>
      <c r="BB54" s="29">
        <v>55</v>
      </c>
      <c r="BC54" s="29">
        <v>-46</v>
      </c>
      <c r="BD54" s="29">
        <v>4</v>
      </c>
      <c r="BE54" s="29">
        <v>5</v>
      </c>
      <c r="BF54" s="29">
        <v>18</v>
      </c>
      <c r="BG54" s="29">
        <v>5</v>
      </c>
      <c r="BH54" s="29">
        <v>7</v>
      </c>
      <c r="BI54" s="29">
        <v>6</v>
      </c>
      <c r="BJ54" s="29">
        <v>7</v>
      </c>
      <c r="BK54" s="29">
        <v>25</v>
      </c>
    </row>
    <row r="55" spans="1:63" x14ac:dyDescent="0.2">
      <c r="A55" s="14" t="s">
        <v>18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/>
      <c r="H55" s="36"/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-18.15916</v>
      </c>
      <c r="T55" s="36">
        <v>0</v>
      </c>
      <c r="U55" s="36">
        <v>0</v>
      </c>
      <c r="V55" s="36">
        <v>0</v>
      </c>
      <c r="W55" s="36">
        <v>-18</v>
      </c>
      <c r="X55" s="36">
        <v>0</v>
      </c>
      <c r="Y55" s="36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</row>
    <row r="56" spans="1:63" x14ac:dyDescent="0.2">
      <c r="A56" s="14" t="s">
        <v>7</v>
      </c>
      <c r="B56" s="36">
        <v>136.76307</v>
      </c>
      <c r="C56" s="36">
        <v>136.14471</v>
      </c>
      <c r="D56" s="36">
        <v>148.15308999999996</v>
      </c>
      <c r="E56" s="36">
        <v>32.89563000000004</v>
      </c>
      <c r="F56" s="36">
        <v>453.95650000000001</v>
      </c>
      <c r="G56" s="36"/>
      <c r="H56" s="36"/>
      <c r="I56" s="36">
        <v>173.36917000000003</v>
      </c>
      <c r="J56" s="36">
        <v>171.51695999999998</v>
      </c>
      <c r="K56" s="36">
        <v>167.74752999999998</v>
      </c>
      <c r="L56" s="36">
        <v>250.17187999999999</v>
      </c>
      <c r="M56" s="36">
        <v>762.80553999999995</v>
      </c>
      <c r="N56" s="36">
        <v>182.19712999999999</v>
      </c>
      <c r="O56" s="36">
        <v>178</v>
      </c>
      <c r="P56" s="36">
        <v>164</v>
      </c>
      <c r="Q56" s="36">
        <v>168</v>
      </c>
      <c r="R56" s="36">
        <v>692.19713000000002</v>
      </c>
      <c r="S56" s="36">
        <v>-9.7544699999999995</v>
      </c>
      <c r="T56" s="36">
        <v>199</v>
      </c>
      <c r="U56" s="36">
        <v>211</v>
      </c>
      <c r="V56" s="36">
        <v>212</v>
      </c>
      <c r="W56" s="36">
        <v>612</v>
      </c>
      <c r="X56" s="36">
        <v>196</v>
      </c>
      <c r="Y56" s="36">
        <v>216</v>
      </c>
      <c r="Z56" s="29">
        <v>248</v>
      </c>
      <c r="AA56" s="29">
        <v>303</v>
      </c>
      <c r="AB56" s="29">
        <v>964</v>
      </c>
      <c r="AC56" s="29">
        <v>465</v>
      </c>
      <c r="AD56" s="29">
        <v>566</v>
      </c>
      <c r="AE56" s="29">
        <v>862</v>
      </c>
      <c r="AF56" s="29">
        <v>398</v>
      </c>
      <c r="AG56" s="29">
        <v>2290</v>
      </c>
      <c r="AH56" s="29">
        <v>403</v>
      </c>
      <c r="AI56" s="29">
        <v>417</v>
      </c>
      <c r="AJ56" s="29">
        <v>422</v>
      </c>
      <c r="AK56" s="29">
        <v>474</v>
      </c>
      <c r="AL56" s="29">
        <v>1716</v>
      </c>
      <c r="AM56" s="29">
        <v>433</v>
      </c>
      <c r="AN56" s="29">
        <v>427</v>
      </c>
      <c r="AO56" s="29">
        <v>422</v>
      </c>
      <c r="AP56" s="29">
        <v>421</v>
      </c>
      <c r="AQ56" s="29">
        <v>1703</v>
      </c>
      <c r="AR56" s="29">
        <v>436</v>
      </c>
      <c r="AS56" s="29">
        <v>441</v>
      </c>
      <c r="AT56" s="29">
        <v>435</v>
      </c>
      <c r="AU56" s="29">
        <v>440</v>
      </c>
      <c r="AV56" s="29">
        <v>1752</v>
      </c>
      <c r="AW56" s="29">
        <v>457</v>
      </c>
      <c r="AX56" s="29">
        <v>462</v>
      </c>
      <c r="AY56" s="29">
        <v>455</v>
      </c>
      <c r="AZ56" s="29">
        <v>454</v>
      </c>
      <c r="BA56" s="29">
        <v>1828</v>
      </c>
      <c r="BB56" s="29">
        <v>466</v>
      </c>
      <c r="BC56" s="29">
        <v>494</v>
      </c>
      <c r="BD56" s="29">
        <v>514</v>
      </c>
      <c r="BE56" s="29">
        <v>539</v>
      </c>
      <c r="BF56" s="29">
        <v>2013</v>
      </c>
      <c r="BG56" s="29">
        <v>566</v>
      </c>
      <c r="BH56" s="29">
        <v>557</v>
      </c>
      <c r="BI56" s="29">
        <v>575</v>
      </c>
      <c r="BJ56" s="29">
        <v>585</v>
      </c>
      <c r="BK56" s="29">
        <v>2283</v>
      </c>
    </row>
    <row r="57" spans="1:63" x14ac:dyDescent="0.2">
      <c r="A57" s="14" t="s">
        <v>9</v>
      </c>
      <c r="B57" s="36">
        <v>309.82925</v>
      </c>
      <c r="C57" s="36">
        <v>329.86219999999997</v>
      </c>
      <c r="D57" s="36">
        <v>345.90651999999994</v>
      </c>
      <c r="E57" s="36">
        <v>-109.91701</v>
      </c>
      <c r="F57" s="36">
        <v>875.68096000000003</v>
      </c>
      <c r="G57" s="36"/>
      <c r="H57" s="36"/>
      <c r="I57" s="36">
        <v>1247.86493</v>
      </c>
      <c r="J57" s="36">
        <v>388.75279000000006</v>
      </c>
      <c r="K57" s="36">
        <v>383.63708000000008</v>
      </c>
      <c r="L57" s="36">
        <v>-405.34774000000016</v>
      </c>
      <c r="M57" s="36">
        <v>1614.90706</v>
      </c>
      <c r="N57" s="36">
        <v>463.15929000000006</v>
      </c>
      <c r="O57" s="36">
        <v>500</v>
      </c>
      <c r="P57" s="36">
        <v>488</v>
      </c>
      <c r="Q57" s="36">
        <v>614</v>
      </c>
      <c r="R57" s="36">
        <v>2065.1592900000001</v>
      </c>
      <c r="S57" s="36">
        <v>-314.72257000000002</v>
      </c>
      <c r="T57" s="36">
        <v>641</v>
      </c>
      <c r="U57" s="36">
        <v>694</v>
      </c>
      <c r="V57" s="36">
        <v>694</v>
      </c>
      <c r="W57" s="36">
        <v>1714</v>
      </c>
      <c r="X57" s="36">
        <v>656</v>
      </c>
      <c r="Y57" s="36">
        <v>676</v>
      </c>
      <c r="Z57" s="29">
        <v>841</v>
      </c>
      <c r="AA57" s="29">
        <v>995</v>
      </c>
      <c r="AB57" s="29">
        <v>3163</v>
      </c>
      <c r="AC57" s="29">
        <v>1009</v>
      </c>
      <c r="AD57" s="29">
        <v>1051</v>
      </c>
      <c r="AE57" s="29">
        <v>1084</v>
      </c>
      <c r="AF57" s="29">
        <v>1042</v>
      </c>
      <c r="AG57" s="29">
        <v>4187</v>
      </c>
      <c r="AH57" s="29">
        <v>1048</v>
      </c>
      <c r="AI57" s="29">
        <v>1115</v>
      </c>
      <c r="AJ57" s="29">
        <v>1137</v>
      </c>
      <c r="AK57" s="29">
        <v>1295</v>
      </c>
      <c r="AL57" s="29">
        <v>4595</v>
      </c>
      <c r="AM57" s="29">
        <v>1352</v>
      </c>
      <c r="AN57" s="29">
        <v>1419</v>
      </c>
      <c r="AO57" s="29">
        <v>1446</v>
      </c>
      <c r="AP57" s="29">
        <v>1323</v>
      </c>
      <c r="AQ57" s="29">
        <v>5540</v>
      </c>
      <c r="AR57" s="29">
        <v>1182</v>
      </c>
      <c r="AS57" s="29">
        <v>1167</v>
      </c>
      <c r="AT57" s="29">
        <v>1159</v>
      </c>
      <c r="AU57" s="29">
        <v>1182</v>
      </c>
      <c r="AV57" s="29">
        <v>4690</v>
      </c>
      <c r="AW57" s="29">
        <v>1176</v>
      </c>
      <c r="AX57" s="29">
        <v>1179</v>
      </c>
      <c r="AY57" s="29">
        <v>1060</v>
      </c>
      <c r="AZ57" s="29">
        <v>987</v>
      </c>
      <c r="BA57" s="29">
        <v>4402</v>
      </c>
      <c r="BB57" s="29">
        <v>979</v>
      </c>
      <c r="BC57" s="29">
        <v>1008</v>
      </c>
      <c r="BD57" s="29">
        <v>1037</v>
      </c>
      <c r="BE57" s="29">
        <v>1071</v>
      </c>
      <c r="BF57" s="29">
        <v>4095</v>
      </c>
      <c r="BG57" s="29">
        <v>1101</v>
      </c>
      <c r="BH57" s="29">
        <v>1071</v>
      </c>
      <c r="BI57" s="29">
        <v>1044</v>
      </c>
      <c r="BJ57" s="29">
        <v>865</v>
      </c>
      <c r="BK57" s="29">
        <v>4081</v>
      </c>
    </row>
    <row r="58" spans="1:63" x14ac:dyDescent="0.2">
      <c r="A58" s="14" t="s">
        <v>10</v>
      </c>
      <c r="B58" s="36">
        <v>1705.9290299999993</v>
      </c>
      <c r="C58" s="36">
        <v>1803.1466499999992</v>
      </c>
      <c r="D58" s="36">
        <v>1834.0618699999995</v>
      </c>
      <c r="E58" s="36">
        <v>1937.4131400000024</v>
      </c>
      <c r="F58" s="36">
        <v>7280.55069</v>
      </c>
      <c r="G58" s="36"/>
      <c r="H58" s="36"/>
      <c r="I58" s="36">
        <v>2676.0077199999996</v>
      </c>
      <c r="J58" s="36">
        <v>2982.5144499999988</v>
      </c>
      <c r="K58" s="36">
        <v>2994.6182199999998</v>
      </c>
      <c r="L58" s="36">
        <v>3141.1162700000023</v>
      </c>
      <c r="M58" s="36">
        <v>11794.256660000001</v>
      </c>
      <c r="N58" s="36">
        <v>2979.7596799999997</v>
      </c>
      <c r="O58" s="36">
        <v>5907</v>
      </c>
      <c r="P58" s="36">
        <v>3259</v>
      </c>
      <c r="Q58" s="36">
        <v>3433</v>
      </c>
      <c r="R58" s="36">
        <v>15578.759679999999</v>
      </c>
      <c r="S58" s="36">
        <v>2997.8050599999997</v>
      </c>
      <c r="T58" s="36">
        <v>3616</v>
      </c>
      <c r="U58" s="36">
        <v>3669</v>
      </c>
      <c r="V58" s="36">
        <v>3832</v>
      </c>
      <c r="W58" s="36">
        <v>14115</v>
      </c>
      <c r="X58" s="36">
        <v>3633</v>
      </c>
      <c r="Y58" s="36">
        <v>3957</v>
      </c>
      <c r="Z58" s="29">
        <v>3939</v>
      </c>
      <c r="AA58" s="29">
        <v>4094</v>
      </c>
      <c r="AB58" s="29">
        <v>15623</v>
      </c>
      <c r="AC58" s="29">
        <v>3864</v>
      </c>
      <c r="AD58" s="29">
        <v>4248</v>
      </c>
      <c r="AE58" s="29">
        <v>4260</v>
      </c>
      <c r="AF58" s="29">
        <v>4482</v>
      </c>
      <c r="AG58" s="29">
        <v>16852</v>
      </c>
      <c r="AH58" s="29">
        <v>4230</v>
      </c>
      <c r="AI58" s="29">
        <v>4615</v>
      </c>
      <c r="AJ58" s="29">
        <v>4526</v>
      </c>
      <c r="AK58" s="29">
        <v>702</v>
      </c>
      <c r="AL58" s="29">
        <v>2930</v>
      </c>
      <c r="AM58" s="29">
        <v>747</v>
      </c>
      <c r="AN58" s="29">
        <v>754</v>
      </c>
      <c r="AO58" s="29">
        <v>745</v>
      </c>
      <c r="AP58" s="29">
        <v>665</v>
      </c>
      <c r="AQ58" s="29">
        <v>2911</v>
      </c>
      <c r="AR58" s="29">
        <v>565</v>
      </c>
      <c r="AS58" s="29">
        <v>571</v>
      </c>
      <c r="AT58" s="29">
        <v>492</v>
      </c>
      <c r="AU58" s="29">
        <v>479</v>
      </c>
      <c r="AV58" s="29">
        <v>2107</v>
      </c>
      <c r="AW58" s="29">
        <v>475</v>
      </c>
      <c r="AX58" s="29">
        <v>481</v>
      </c>
      <c r="AY58" s="29">
        <v>470</v>
      </c>
      <c r="AZ58" s="29">
        <v>463</v>
      </c>
      <c r="BA58" s="29">
        <v>1889</v>
      </c>
      <c r="BB58" s="29">
        <v>409</v>
      </c>
      <c r="BC58" s="29">
        <v>397</v>
      </c>
      <c r="BD58" s="29">
        <v>378</v>
      </c>
      <c r="BE58" s="29">
        <v>328</v>
      </c>
      <c r="BF58" s="29">
        <v>1512</v>
      </c>
      <c r="BG58" s="29">
        <v>336</v>
      </c>
      <c r="BH58" s="29">
        <v>390</v>
      </c>
      <c r="BI58" s="29">
        <v>360</v>
      </c>
      <c r="BJ58" s="29">
        <v>344</v>
      </c>
      <c r="BK58" s="29">
        <v>1430</v>
      </c>
    </row>
    <row r="59" spans="1:63" x14ac:dyDescent="0.2">
      <c r="A59" s="14" t="s">
        <v>11</v>
      </c>
      <c r="B59" s="36">
        <v>14.7591208</v>
      </c>
      <c r="C59" s="36">
        <v>18.820971000000004</v>
      </c>
      <c r="D59" s="36">
        <v>19.889650000000003</v>
      </c>
      <c r="E59" s="36">
        <v>29.97096639999998</v>
      </c>
      <c r="F59" s="36">
        <v>83.440708199999989</v>
      </c>
      <c r="G59" s="36"/>
      <c r="H59" s="36"/>
      <c r="I59" s="36">
        <v>43.079697199999998</v>
      </c>
      <c r="J59" s="36">
        <v>51.555208200000003</v>
      </c>
      <c r="K59" s="36">
        <v>223.2726298</v>
      </c>
      <c r="L59" s="36">
        <v>335.01543480000009</v>
      </c>
      <c r="M59" s="36">
        <v>652.92297000000008</v>
      </c>
      <c r="N59" s="36">
        <v>345.48668019999997</v>
      </c>
      <c r="O59" s="36">
        <v>357</v>
      </c>
      <c r="P59" s="36">
        <v>367</v>
      </c>
      <c r="Q59" s="36">
        <v>389</v>
      </c>
      <c r="R59" s="36">
        <v>1458.4866801999999</v>
      </c>
      <c r="S59" s="36">
        <v>397.59096</v>
      </c>
      <c r="T59" s="36">
        <v>409</v>
      </c>
      <c r="U59" s="36">
        <v>424</v>
      </c>
      <c r="V59" s="36">
        <v>427</v>
      </c>
      <c r="W59" s="36">
        <v>1656</v>
      </c>
      <c r="X59" s="36">
        <v>433</v>
      </c>
      <c r="Y59" s="36">
        <v>470</v>
      </c>
      <c r="Z59" s="29">
        <v>490</v>
      </c>
      <c r="AA59" s="29">
        <v>504</v>
      </c>
      <c r="AB59" s="29">
        <v>1898</v>
      </c>
      <c r="AC59" s="29">
        <v>518</v>
      </c>
      <c r="AD59" s="29">
        <v>525</v>
      </c>
      <c r="AE59" s="29">
        <v>538</v>
      </c>
      <c r="AF59" s="29">
        <v>560</v>
      </c>
      <c r="AG59" s="29">
        <v>2142</v>
      </c>
      <c r="AH59" s="29">
        <v>588</v>
      </c>
      <c r="AI59" s="29">
        <v>765</v>
      </c>
      <c r="AJ59" s="29">
        <v>531</v>
      </c>
      <c r="AK59" s="29">
        <v>319</v>
      </c>
      <c r="AL59" s="29">
        <v>2203</v>
      </c>
      <c r="AM59" s="29">
        <v>353</v>
      </c>
      <c r="AN59" s="29">
        <v>413</v>
      </c>
      <c r="AO59" s="29">
        <v>497</v>
      </c>
      <c r="AP59" s="29">
        <v>496</v>
      </c>
      <c r="AQ59" s="29">
        <v>1759</v>
      </c>
      <c r="AR59" s="29">
        <v>499</v>
      </c>
      <c r="AS59" s="29">
        <v>821</v>
      </c>
      <c r="AT59" s="29">
        <v>797</v>
      </c>
      <c r="AU59" s="29">
        <v>784</v>
      </c>
      <c r="AV59" s="29">
        <v>2901</v>
      </c>
      <c r="AW59" s="29">
        <v>749</v>
      </c>
      <c r="AX59" s="29">
        <v>715</v>
      </c>
      <c r="AY59" s="29">
        <v>639</v>
      </c>
      <c r="AZ59" s="29">
        <v>666</v>
      </c>
      <c r="BA59" s="29">
        <v>2769</v>
      </c>
      <c r="BB59" s="29">
        <v>597</v>
      </c>
      <c r="BC59" s="29">
        <v>680</v>
      </c>
      <c r="BD59" s="29">
        <v>772</v>
      </c>
      <c r="BE59" s="29">
        <v>811</v>
      </c>
      <c r="BF59" s="29">
        <v>2860</v>
      </c>
      <c r="BG59" s="29">
        <v>961</v>
      </c>
      <c r="BH59" s="29">
        <v>1023</v>
      </c>
      <c r="BI59" s="29">
        <v>1024</v>
      </c>
      <c r="BJ59" s="29">
        <v>1007</v>
      </c>
      <c r="BK59" s="29">
        <v>4015</v>
      </c>
    </row>
    <row r="60" spans="1:63" x14ac:dyDescent="0.2">
      <c r="A60" s="14" t="s">
        <v>173</v>
      </c>
      <c r="B60" s="36">
        <v>11.601610000000001</v>
      </c>
      <c r="C60" s="36">
        <v>11.11143</v>
      </c>
      <c r="D60" s="36">
        <v>13.257519999999998</v>
      </c>
      <c r="E60" s="36">
        <v>148.41693999999998</v>
      </c>
      <c r="F60" s="36">
        <v>184.38749999999999</v>
      </c>
      <c r="G60" s="36"/>
      <c r="H60" s="36"/>
      <c r="I60" s="36">
        <v>22.271789999999999</v>
      </c>
      <c r="J60" s="36">
        <v>57.17915</v>
      </c>
      <c r="K60" s="36">
        <v>96.914659999999984</v>
      </c>
      <c r="L60" s="36">
        <v>244.88398000000001</v>
      </c>
      <c r="M60" s="36">
        <v>421.24957999999998</v>
      </c>
      <c r="N60" s="36">
        <v>124.62072000000002</v>
      </c>
      <c r="O60" s="36">
        <v>142</v>
      </c>
      <c r="P60" s="36">
        <v>149</v>
      </c>
      <c r="Q60" s="36">
        <v>148</v>
      </c>
      <c r="R60" s="36">
        <v>563.62072000000001</v>
      </c>
      <c r="S60" s="36">
        <v>146.80981</v>
      </c>
      <c r="T60" s="36">
        <v>292</v>
      </c>
      <c r="U60" s="36">
        <v>391</v>
      </c>
      <c r="V60" s="36">
        <v>412</v>
      </c>
      <c r="W60" s="36">
        <v>1242</v>
      </c>
      <c r="X60" s="36">
        <v>424</v>
      </c>
      <c r="Y60" s="36">
        <v>426</v>
      </c>
      <c r="Z60" s="29">
        <v>436</v>
      </c>
      <c r="AA60" s="29">
        <v>446</v>
      </c>
      <c r="AB60" s="29">
        <v>1730</v>
      </c>
      <c r="AC60" s="29">
        <v>480</v>
      </c>
      <c r="AD60" s="29">
        <v>479</v>
      </c>
      <c r="AE60" s="29">
        <v>476</v>
      </c>
      <c r="AF60" s="29">
        <v>478</v>
      </c>
      <c r="AG60" s="29">
        <v>1912</v>
      </c>
      <c r="AH60" s="29">
        <v>484</v>
      </c>
      <c r="AI60" s="29">
        <v>467</v>
      </c>
      <c r="AJ60" s="29">
        <v>448</v>
      </c>
      <c r="AK60" s="29">
        <v>443</v>
      </c>
      <c r="AL60" s="29">
        <v>1842</v>
      </c>
      <c r="AM60" s="29">
        <v>434</v>
      </c>
      <c r="AN60" s="29">
        <v>442</v>
      </c>
      <c r="AO60" s="29">
        <v>451</v>
      </c>
      <c r="AP60" s="29">
        <v>450</v>
      </c>
      <c r="AQ60" s="29">
        <v>1777</v>
      </c>
      <c r="AR60" s="29">
        <v>454</v>
      </c>
      <c r="AS60" s="29">
        <v>446</v>
      </c>
      <c r="AT60" s="29">
        <v>435</v>
      </c>
      <c r="AU60" s="29">
        <v>408</v>
      </c>
      <c r="AV60" s="29">
        <v>1743</v>
      </c>
      <c r="AW60" s="29">
        <v>400</v>
      </c>
      <c r="AX60" s="29">
        <v>393</v>
      </c>
      <c r="AY60" s="29">
        <v>451</v>
      </c>
      <c r="AZ60" s="29">
        <v>454</v>
      </c>
      <c r="BA60" s="29">
        <v>1698</v>
      </c>
      <c r="BB60" s="29">
        <v>433</v>
      </c>
      <c r="BC60" s="29">
        <v>436</v>
      </c>
      <c r="BD60" s="29">
        <v>437</v>
      </c>
      <c r="BE60" s="29">
        <v>427</v>
      </c>
      <c r="BF60" s="29">
        <v>1733</v>
      </c>
      <c r="BG60" s="29">
        <v>388</v>
      </c>
      <c r="BH60" s="29">
        <v>384</v>
      </c>
      <c r="BI60" s="29">
        <v>380</v>
      </c>
      <c r="BJ60" s="29">
        <v>399</v>
      </c>
      <c r="BK60" s="29">
        <v>1551</v>
      </c>
    </row>
    <row r="61" spans="1:63" x14ac:dyDescent="0.2">
      <c r="A61" s="14" t="s">
        <v>8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/>
      <c r="H61" s="36"/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</row>
    <row r="62" spans="1:63" x14ac:dyDescent="0.2">
      <c r="A62" s="14" t="s">
        <v>2</v>
      </c>
      <c r="B62" s="36">
        <v>0.75880999999999998</v>
      </c>
      <c r="C62" s="36">
        <v>0.75879999999999992</v>
      </c>
      <c r="D62" s="36">
        <v>0.75863000000000036</v>
      </c>
      <c r="E62" s="36">
        <v>0.78881999999999941</v>
      </c>
      <c r="F62" s="36">
        <v>3.0650599999999999</v>
      </c>
      <c r="G62" s="36"/>
      <c r="H62" s="36"/>
      <c r="I62" s="36">
        <v>1.2594700000000001</v>
      </c>
      <c r="J62" s="36">
        <v>1.7504800000000003</v>
      </c>
      <c r="K62" s="36">
        <v>0</v>
      </c>
      <c r="L62" s="36">
        <v>0</v>
      </c>
      <c r="M62" s="36">
        <v>3.0099499999999999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</row>
    <row r="63" spans="1:63" x14ac:dyDescent="0.2">
      <c r="A63" s="14" t="s">
        <v>3</v>
      </c>
      <c r="B63" s="36">
        <v>0.76627000000000001</v>
      </c>
      <c r="C63" s="36">
        <v>0.76625999999999994</v>
      </c>
      <c r="D63" s="36">
        <v>0.76627000000000023</v>
      </c>
      <c r="E63" s="36">
        <v>1.1975500000000001</v>
      </c>
      <c r="F63" s="36">
        <v>3.4963500000000001</v>
      </c>
      <c r="G63" s="36"/>
      <c r="H63" s="36"/>
      <c r="I63" s="36">
        <v>0.76627000000000001</v>
      </c>
      <c r="J63" s="36">
        <v>0.51084999999999992</v>
      </c>
      <c r="K63" s="36">
        <v>0</v>
      </c>
      <c r="L63" s="36">
        <v>0</v>
      </c>
      <c r="M63" s="36">
        <v>1.27712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</row>
    <row r="64" spans="1:63" x14ac:dyDescent="0.2">
      <c r="A64" s="14" t="s">
        <v>4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/>
      <c r="H64" s="36"/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</row>
    <row r="65" spans="1:63" x14ac:dyDescent="0.2">
      <c r="A65" s="14" t="s">
        <v>13</v>
      </c>
      <c r="B65" s="36">
        <v>1257.2602607249999</v>
      </c>
      <c r="C65" s="36">
        <v>3873.2506499249998</v>
      </c>
      <c r="D65" s="36">
        <v>2101.0615643249994</v>
      </c>
      <c r="E65" s="36">
        <v>1154.1070950250014</v>
      </c>
      <c r="F65" s="36">
        <v>8385.6795700000002</v>
      </c>
      <c r="G65" s="36"/>
      <c r="H65" s="36"/>
      <c r="I65" s="36">
        <v>2054.0121403499998</v>
      </c>
      <c r="J65" s="36">
        <v>2314.6297431749995</v>
      </c>
      <c r="K65" s="36">
        <v>2596.1556298499991</v>
      </c>
      <c r="L65" s="36">
        <v>3248.4871466250015</v>
      </c>
      <c r="M65" s="36">
        <v>10213.284659999999</v>
      </c>
      <c r="N65" s="36">
        <v>3128.4548315999996</v>
      </c>
      <c r="O65" s="36">
        <v>3365</v>
      </c>
      <c r="P65" s="36">
        <v>3799</v>
      </c>
      <c r="Q65" s="36">
        <v>3970</v>
      </c>
      <c r="R65" s="36">
        <v>14262.4548316</v>
      </c>
      <c r="S65" s="36">
        <v>4185.2597299999998</v>
      </c>
      <c r="T65" s="36">
        <v>4246</v>
      </c>
      <c r="U65" s="36">
        <v>4290</v>
      </c>
      <c r="V65" s="36">
        <v>4372</v>
      </c>
      <c r="W65" s="36">
        <v>17093</v>
      </c>
      <c r="X65" s="36">
        <v>4548</v>
      </c>
      <c r="Y65" s="36">
        <v>4625</v>
      </c>
      <c r="Z65" s="29">
        <v>4675</v>
      </c>
      <c r="AA65" s="29">
        <v>4299</v>
      </c>
      <c r="AB65" s="29">
        <v>18146</v>
      </c>
      <c r="AC65" s="29">
        <v>4412</v>
      </c>
      <c r="AD65" s="29">
        <v>4624</v>
      </c>
      <c r="AE65" s="29">
        <v>4984</v>
      </c>
      <c r="AF65" s="29">
        <v>5522</v>
      </c>
      <c r="AG65" s="29">
        <v>19542</v>
      </c>
      <c r="AH65" s="29">
        <v>6020</v>
      </c>
      <c r="AI65" s="29">
        <v>6383</v>
      </c>
      <c r="AJ65" s="29">
        <v>6752</v>
      </c>
      <c r="AK65" s="29">
        <v>11789</v>
      </c>
      <c r="AL65" s="29">
        <v>30944</v>
      </c>
      <c r="AM65" s="29">
        <v>5533</v>
      </c>
      <c r="AN65" s="29">
        <v>5301</v>
      </c>
      <c r="AO65" s="29">
        <v>1582</v>
      </c>
      <c r="AP65" s="29">
        <v>0</v>
      </c>
      <c r="AQ65" s="29">
        <v>12416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</row>
    <row r="66" spans="1:63" x14ac:dyDescent="0.2">
      <c r="A66" s="14" t="s">
        <v>12</v>
      </c>
      <c r="B66" s="36">
        <v>2163.4624499999995</v>
      </c>
      <c r="C66" s="36">
        <v>2325.2197200000001</v>
      </c>
      <c r="D66" s="36">
        <v>3785.11616</v>
      </c>
      <c r="E66" s="36">
        <v>6426.0144500000006</v>
      </c>
      <c r="F66" s="36">
        <v>14699.81278</v>
      </c>
      <c r="G66" s="36"/>
      <c r="H66" s="36"/>
      <c r="I66" s="36">
        <v>6300.4415600000002</v>
      </c>
      <c r="J66" s="36">
        <v>6432.4011400000009</v>
      </c>
      <c r="K66" s="36">
        <v>6630.2426499999965</v>
      </c>
      <c r="L66" s="36">
        <v>11797.788390000002</v>
      </c>
      <c r="M66" s="36">
        <v>31160.873739999999</v>
      </c>
      <c r="N66" s="36">
        <v>7333.6015099999995</v>
      </c>
      <c r="O66" s="36">
        <v>7283</v>
      </c>
      <c r="P66" s="36">
        <v>7511</v>
      </c>
      <c r="Q66" s="36">
        <v>7657</v>
      </c>
      <c r="R66" s="36">
        <v>29784.60151</v>
      </c>
      <c r="S66" s="36">
        <v>7510.8726900000001</v>
      </c>
      <c r="T66" s="36">
        <v>7685</v>
      </c>
      <c r="U66" s="36">
        <v>8367</v>
      </c>
      <c r="V66" s="36">
        <v>8054</v>
      </c>
      <c r="W66" s="36">
        <v>31612</v>
      </c>
      <c r="X66" s="36">
        <v>7759</v>
      </c>
      <c r="Y66" s="36">
        <v>9033</v>
      </c>
      <c r="Z66" s="29">
        <v>8741</v>
      </c>
      <c r="AA66" s="29">
        <v>8905</v>
      </c>
      <c r="AB66" s="29">
        <v>34439</v>
      </c>
      <c r="AC66" s="29">
        <v>4669</v>
      </c>
      <c r="AD66" s="29">
        <v>4994</v>
      </c>
      <c r="AE66" s="29">
        <v>-8518</v>
      </c>
      <c r="AF66" s="29">
        <v>592</v>
      </c>
      <c r="AG66" s="29">
        <v>1737</v>
      </c>
      <c r="AH66" s="29">
        <v>611</v>
      </c>
      <c r="AI66" s="29">
        <v>704</v>
      </c>
      <c r="AJ66" s="29">
        <v>719</v>
      </c>
      <c r="AK66" s="29">
        <v>779</v>
      </c>
      <c r="AL66" s="29">
        <v>2813</v>
      </c>
      <c r="AM66" s="29">
        <v>822</v>
      </c>
      <c r="AN66" s="29">
        <v>853</v>
      </c>
      <c r="AO66" s="29">
        <v>835</v>
      </c>
      <c r="AP66" s="29">
        <v>824</v>
      </c>
      <c r="AQ66" s="29">
        <v>3334</v>
      </c>
      <c r="AR66" s="29">
        <v>834</v>
      </c>
      <c r="AS66" s="29">
        <v>881</v>
      </c>
      <c r="AT66" s="29">
        <v>928</v>
      </c>
      <c r="AU66" s="29">
        <v>902</v>
      </c>
      <c r="AV66" s="29">
        <v>3545</v>
      </c>
      <c r="AW66" s="29">
        <v>938</v>
      </c>
      <c r="AX66" s="29">
        <v>977</v>
      </c>
      <c r="AY66" s="29">
        <v>980</v>
      </c>
      <c r="AZ66" s="29">
        <v>850</v>
      </c>
      <c r="BA66" s="29">
        <v>3745</v>
      </c>
      <c r="BB66" s="29">
        <v>870</v>
      </c>
      <c r="BC66" s="29">
        <v>922</v>
      </c>
      <c r="BD66" s="29">
        <v>991</v>
      </c>
      <c r="BE66" s="29">
        <v>1020</v>
      </c>
      <c r="BF66" s="29">
        <v>3803</v>
      </c>
      <c r="BG66" s="29">
        <v>1089</v>
      </c>
      <c r="BH66" s="29">
        <v>1458</v>
      </c>
      <c r="BI66" s="29">
        <v>1607</v>
      </c>
      <c r="BJ66" s="29">
        <v>1584</v>
      </c>
      <c r="BK66" s="29">
        <v>5738</v>
      </c>
    </row>
    <row r="67" spans="1:63" x14ac:dyDescent="0.2">
      <c r="A67" s="14" t="s">
        <v>14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/>
      <c r="H67" s="36"/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-448.13367999999997</v>
      </c>
      <c r="T67" s="36">
        <v>56</v>
      </c>
      <c r="U67" s="36">
        <v>69</v>
      </c>
      <c r="V67" s="36">
        <v>-2288</v>
      </c>
      <c r="W67" s="36">
        <v>-2611</v>
      </c>
      <c r="X67" s="36">
        <v>-6725</v>
      </c>
      <c r="Y67" s="36">
        <v>-6965</v>
      </c>
      <c r="Z67" s="29">
        <v>-7002</v>
      </c>
      <c r="AA67" s="29">
        <v>-7093</v>
      </c>
      <c r="AB67" s="29">
        <v>-27787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410</v>
      </c>
      <c r="AJ67" s="29">
        <v>211</v>
      </c>
      <c r="AK67" s="29">
        <v>214</v>
      </c>
      <c r="AL67" s="29">
        <v>835</v>
      </c>
      <c r="AM67" s="29">
        <v>191</v>
      </c>
      <c r="AN67" s="29">
        <v>183</v>
      </c>
      <c r="AO67" s="29">
        <v>149</v>
      </c>
      <c r="AP67" s="29">
        <v>138</v>
      </c>
      <c r="AQ67" s="29">
        <v>661</v>
      </c>
      <c r="AR67" s="29">
        <v>133</v>
      </c>
      <c r="AS67" s="29">
        <v>136</v>
      </c>
      <c r="AT67" s="29">
        <v>136</v>
      </c>
      <c r="AU67" s="29">
        <v>135</v>
      </c>
      <c r="AV67" s="29">
        <v>540</v>
      </c>
      <c r="AW67" s="29">
        <v>145</v>
      </c>
      <c r="AX67" s="29">
        <v>145</v>
      </c>
      <c r="AY67" s="29">
        <v>143</v>
      </c>
      <c r="AZ67" s="29">
        <v>143</v>
      </c>
      <c r="BA67" s="29">
        <v>576</v>
      </c>
      <c r="BB67" s="29">
        <v>139</v>
      </c>
      <c r="BC67" s="29">
        <v>126</v>
      </c>
      <c r="BD67" s="29">
        <v>135</v>
      </c>
      <c r="BE67" s="29">
        <v>152</v>
      </c>
      <c r="BF67" s="29">
        <v>552</v>
      </c>
      <c r="BG67" s="29">
        <v>181</v>
      </c>
      <c r="BH67" s="29">
        <v>180</v>
      </c>
      <c r="BI67" s="29">
        <v>188</v>
      </c>
      <c r="BJ67" s="29">
        <v>199</v>
      </c>
      <c r="BK67" s="29">
        <v>748</v>
      </c>
    </row>
    <row r="68" spans="1:63" x14ac:dyDescent="0.2">
      <c r="A68" s="14" t="s">
        <v>15</v>
      </c>
      <c r="B68" s="36">
        <v>0</v>
      </c>
      <c r="C68" s="36">
        <v>0</v>
      </c>
      <c r="D68" s="36">
        <v>147.41303850000003</v>
      </c>
      <c r="E68" s="36">
        <v>131.62792150000001</v>
      </c>
      <c r="F68" s="36">
        <v>279.04096000000004</v>
      </c>
      <c r="G68" s="36"/>
      <c r="H68" s="36"/>
      <c r="I68" s="36">
        <v>233.38850400000001</v>
      </c>
      <c r="J68" s="36">
        <v>190.38140100000001</v>
      </c>
      <c r="K68" s="36">
        <v>204.17653799999994</v>
      </c>
      <c r="L68" s="36">
        <v>327.23164700000018</v>
      </c>
      <c r="M68" s="36">
        <v>955.17809000000011</v>
      </c>
      <c r="N68" s="36">
        <v>278.56821149999996</v>
      </c>
      <c r="O68" s="36">
        <v>214</v>
      </c>
      <c r="P68" s="36">
        <v>-873</v>
      </c>
      <c r="Q68" s="36">
        <v>156</v>
      </c>
      <c r="R68" s="36">
        <v>-226.43178850000004</v>
      </c>
      <c r="S68" s="36">
        <v>250.16858999999999</v>
      </c>
      <c r="T68" s="36">
        <v>259</v>
      </c>
      <c r="U68" s="36">
        <v>282</v>
      </c>
      <c r="V68" s="36">
        <v>91</v>
      </c>
      <c r="W68" s="36">
        <v>884</v>
      </c>
      <c r="X68" s="36">
        <v>283</v>
      </c>
      <c r="Y68" s="36">
        <v>240</v>
      </c>
      <c r="Z68" s="29">
        <v>433</v>
      </c>
      <c r="AA68" s="29">
        <v>358</v>
      </c>
      <c r="AB68" s="29">
        <v>1315</v>
      </c>
      <c r="AC68" s="29">
        <v>124</v>
      </c>
      <c r="AD68" s="29">
        <v>20</v>
      </c>
      <c r="AE68" s="29">
        <v>23</v>
      </c>
      <c r="AF68" s="29">
        <v>21</v>
      </c>
      <c r="AG68" s="29">
        <v>188</v>
      </c>
      <c r="AH68" s="29">
        <v>7</v>
      </c>
      <c r="AI68" s="29">
        <v>6</v>
      </c>
      <c r="AJ68" s="29">
        <v>2</v>
      </c>
      <c r="AK68" s="29">
        <v>0</v>
      </c>
      <c r="AL68" s="29">
        <v>15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</row>
    <row r="69" spans="1:63" x14ac:dyDescent="0.2">
      <c r="A69" s="14" t="s">
        <v>17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/>
      <c r="H69" s="36"/>
      <c r="I69" s="36">
        <v>0</v>
      </c>
      <c r="J69" s="36">
        <v>0</v>
      </c>
      <c r="K69" s="36">
        <v>0</v>
      </c>
      <c r="L69" s="36">
        <v>6728.7020900000007</v>
      </c>
      <c r="M69" s="36">
        <v>6728.7020900000007</v>
      </c>
      <c r="N69" s="36">
        <v>4375.4476500000001</v>
      </c>
      <c r="O69" s="36">
        <v>17908</v>
      </c>
      <c r="P69" s="36">
        <v>9038</v>
      </c>
      <c r="Q69" s="36">
        <v>11282</v>
      </c>
      <c r="R69" s="36">
        <v>42603.447650000002</v>
      </c>
      <c r="S69" s="36">
        <v>9193.9008599999997</v>
      </c>
      <c r="T69" s="36">
        <v>9695</v>
      </c>
      <c r="U69" s="36">
        <v>10083</v>
      </c>
      <c r="V69" s="36">
        <v>10629</v>
      </c>
      <c r="W69" s="36">
        <v>39603</v>
      </c>
      <c r="X69" s="36">
        <v>10294</v>
      </c>
      <c r="Y69" s="36">
        <v>10802</v>
      </c>
      <c r="Z69" s="29">
        <v>11232</v>
      </c>
      <c r="AA69" s="29">
        <v>11992</v>
      </c>
      <c r="AB69" s="29">
        <v>44320</v>
      </c>
      <c r="AC69" s="29">
        <v>11517</v>
      </c>
      <c r="AD69" s="29">
        <v>12076</v>
      </c>
      <c r="AE69" s="29">
        <v>12696</v>
      </c>
      <c r="AF69" s="29">
        <v>13426</v>
      </c>
      <c r="AG69" s="29">
        <v>49715</v>
      </c>
      <c r="AH69" s="29">
        <v>12821</v>
      </c>
      <c r="AI69" s="29">
        <v>13447</v>
      </c>
      <c r="AJ69" s="29">
        <v>13967</v>
      </c>
      <c r="AK69" s="29">
        <v>408</v>
      </c>
      <c r="AL69" s="29">
        <v>1486</v>
      </c>
      <c r="AM69" s="29">
        <v>398</v>
      </c>
      <c r="AN69" s="29">
        <v>451</v>
      </c>
      <c r="AO69" s="29">
        <v>468</v>
      </c>
      <c r="AP69" s="29">
        <v>479</v>
      </c>
      <c r="AQ69" s="29">
        <v>1796</v>
      </c>
      <c r="AR69" s="29">
        <v>498</v>
      </c>
      <c r="AS69" s="29">
        <v>522</v>
      </c>
      <c r="AT69" s="29">
        <v>542</v>
      </c>
      <c r="AU69" s="29">
        <v>537</v>
      </c>
      <c r="AV69" s="29">
        <v>2099</v>
      </c>
      <c r="AW69" s="29">
        <v>548</v>
      </c>
      <c r="AX69" s="29">
        <v>561</v>
      </c>
      <c r="AY69" s="29">
        <v>540</v>
      </c>
      <c r="AZ69" s="29">
        <v>521</v>
      </c>
      <c r="BA69" s="29">
        <v>2170</v>
      </c>
      <c r="BB69" s="29">
        <v>498</v>
      </c>
      <c r="BC69" s="29">
        <v>518</v>
      </c>
      <c r="BD69" s="29">
        <v>506</v>
      </c>
      <c r="BE69" s="29">
        <v>481</v>
      </c>
      <c r="BF69" s="29">
        <v>2003</v>
      </c>
      <c r="BG69" s="29">
        <v>476</v>
      </c>
      <c r="BH69" s="29">
        <v>469</v>
      </c>
      <c r="BI69" s="29">
        <v>463</v>
      </c>
      <c r="BJ69" s="29">
        <v>440</v>
      </c>
      <c r="BK69" s="29">
        <v>1848</v>
      </c>
    </row>
    <row r="70" spans="1:63" x14ac:dyDescent="0.2">
      <c r="A70" s="33" t="s">
        <v>132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/>
      <c r="H70" s="36"/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7</v>
      </c>
      <c r="R70" s="36">
        <v>7</v>
      </c>
      <c r="S70" s="36">
        <v>7.0718699999999997</v>
      </c>
      <c r="T70" s="36">
        <v>8</v>
      </c>
      <c r="U70" s="36">
        <v>1915</v>
      </c>
      <c r="V70" s="36">
        <v>1492</v>
      </c>
      <c r="W70" s="36">
        <v>3421</v>
      </c>
      <c r="X70" s="36">
        <v>1970</v>
      </c>
      <c r="Y70" s="36">
        <v>3057</v>
      </c>
      <c r="Z70" s="29">
        <v>2492</v>
      </c>
      <c r="AA70" s="29">
        <v>3505</v>
      </c>
      <c r="AB70" s="29">
        <v>11025</v>
      </c>
      <c r="AC70" s="29">
        <v>2308</v>
      </c>
      <c r="AD70" s="29">
        <v>2736</v>
      </c>
      <c r="AE70" s="29">
        <v>3363</v>
      </c>
      <c r="AF70" s="29">
        <v>3733</v>
      </c>
      <c r="AG70" s="29">
        <v>12141</v>
      </c>
      <c r="AH70" s="29">
        <v>3649</v>
      </c>
      <c r="AI70" s="29">
        <v>3742</v>
      </c>
      <c r="AJ70" s="29">
        <v>4315</v>
      </c>
      <c r="AK70" s="29">
        <v>5029</v>
      </c>
      <c r="AL70" s="29">
        <v>16735</v>
      </c>
      <c r="AM70" s="29">
        <v>5505</v>
      </c>
      <c r="AN70" s="29">
        <v>5749</v>
      </c>
      <c r="AO70" s="29">
        <v>5834</v>
      </c>
      <c r="AP70" s="29">
        <v>5855</v>
      </c>
      <c r="AQ70" s="29">
        <v>22943</v>
      </c>
      <c r="AR70" s="29">
        <v>5860</v>
      </c>
      <c r="AS70" s="29">
        <v>5572</v>
      </c>
      <c r="AT70" s="29">
        <v>5605</v>
      </c>
      <c r="AU70" s="29">
        <v>-16249</v>
      </c>
      <c r="AV70" s="29">
        <v>788</v>
      </c>
      <c r="AW70" s="29">
        <v>5609</v>
      </c>
      <c r="AX70" s="29">
        <v>4926</v>
      </c>
      <c r="AY70" s="29">
        <v>4796</v>
      </c>
      <c r="AZ70" s="29">
        <v>-14767</v>
      </c>
      <c r="BA70" s="29">
        <v>564</v>
      </c>
      <c r="BB70" s="29">
        <v>4291</v>
      </c>
      <c r="BC70" s="29">
        <v>3991</v>
      </c>
      <c r="BD70" s="29">
        <v>3927</v>
      </c>
      <c r="BE70" s="29">
        <v>-11653</v>
      </c>
      <c r="BF70" s="29">
        <v>556</v>
      </c>
      <c r="BG70" s="29">
        <v>3811</v>
      </c>
      <c r="BH70" s="29">
        <v>3897</v>
      </c>
      <c r="BI70" s="29">
        <v>3738</v>
      </c>
      <c r="BJ70" s="29">
        <v>-10974</v>
      </c>
      <c r="BK70" s="29">
        <v>472</v>
      </c>
    </row>
    <row r="71" spans="1:63" x14ac:dyDescent="0.2">
      <c r="A71" s="33" t="s">
        <v>138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/>
      <c r="H71" s="36"/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19</v>
      </c>
      <c r="W71" s="36">
        <v>19</v>
      </c>
      <c r="X71" s="36">
        <v>41</v>
      </c>
      <c r="Y71" s="36">
        <v>42</v>
      </c>
      <c r="Z71" s="29">
        <v>327</v>
      </c>
      <c r="AA71" s="29">
        <v>335</v>
      </c>
      <c r="AB71" s="29">
        <v>746</v>
      </c>
      <c r="AC71" s="29">
        <v>350</v>
      </c>
      <c r="AD71" s="29">
        <v>331</v>
      </c>
      <c r="AE71" s="29">
        <v>-680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</row>
    <row r="72" spans="1:63" x14ac:dyDescent="0.2">
      <c r="A72" s="33" t="s">
        <v>139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/>
      <c r="H72" s="36"/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</row>
    <row r="73" spans="1:63" x14ac:dyDescent="0.2">
      <c r="A73" s="33" t="s">
        <v>140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/>
      <c r="H73" s="36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-771</v>
      </c>
      <c r="Y73" s="36">
        <v>0</v>
      </c>
      <c r="Z73" s="29">
        <v>0</v>
      </c>
      <c r="AA73" s="29">
        <v>0</v>
      </c>
      <c r="AB73" s="29">
        <v>-751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931</v>
      </c>
      <c r="AZ73" s="29">
        <v>447</v>
      </c>
      <c r="BA73" s="29">
        <v>1378</v>
      </c>
      <c r="BB73" s="29">
        <v>448</v>
      </c>
      <c r="BC73" s="29">
        <v>525</v>
      </c>
      <c r="BD73" s="29">
        <v>429</v>
      </c>
      <c r="BE73" s="29">
        <v>460</v>
      </c>
      <c r="BF73" s="29">
        <v>1862</v>
      </c>
      <c r="BG73" s="29">
        <v>496</v>
      </c>
      <c r="BH73" s="29">
        <v>657</v>
      </c>
      <c r="BI73" s="29">
        <v>969</v>
      </c>
      <c r="BJ73" s="29">
        <v>999</v>
      </c>
      <c r="BK73" s="29">
        <v>3121</v>
      </c>
    </row>
    <row r="74" spans="1:63" x14ac:dyDescent="0.2">
      <c r="A74" s="33" t="s">
        <v>145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/>
      <c r="H74" s="36"/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29">
        <v>-1</v>
      </c>
      <c r="AA74" s="29">
        <v>0</v>
      </c>
      <c r="AB74" s="29">
        <v>-1</v>
      </c>
      <c r="AC74" s="29">
        <v>1</v>
      </c>
      <c r="AD74" s="29">
        <v>0</v>
      </c>
      <c r="AE74" s="29">
        <v>0</v>
      </c>
      <c r="AF74" s="29">
        <v>0</v>
      </c>
      <c r="AG74" s="29">
        <v>1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396</v>
      </c>
      <c r="BH74" s="29">
        <v>715</v>
      </c>
      <c r="BI74" s="29">
        <v>712</v>
      </c>
      <c r="BJ74" s="29">
        <v>742</v>
      </c>
      <c r="BK74" s="29">
        <v>2565</v>
      </c>
    </row>
    <row r="75" spans="1:63" x14ac:dyDescent="0.2">
      <c r="A75" s="14" t="s">
        <v>149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/>
      <c r="H75" s="36"/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291</v>
      </c>
      <c r="W75" s="36">
        <v>291</v>
      </c>
      <c r="X75" s="36">
        <v>435</v>
      </c>
      <c r="Y75" s="36">
        <v>451</v>
      </c>
      <c r="Z75" s="29">
        <v>435</v>
      </c>
      <c r="AA75" s="29">
        <v>435</v>
      </c>
      <c r="AB75" s="29">
        <v>1758</v>
      </c>
      <c r="AC75" s="29">
        <v>434</v>
      </c>
      <c r="AD75" s="29">
        <v>435</v>
      </c>
      <c r="AE75" s="29">
        <v>-871</v>
      </c>
      <c r="AF75" s="29">
        <v>0</v>
      </c>
      <c r="AG75" s="29">
        <v>-1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</row>
    <row r="76" spans="1:63" x14ac:dyDescent="0.2">
      <c r="A76" s="14" t="s">
        <v>141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/>
      <c r="H76" s="36"/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17</v>
      </c>
      <c r="Y76" s="36">
        <v>35</v>
      </c>
      <c r="Z76" s="29">
        <v>54</v>
      </c>
      <c r="AA76" s="29">
        <v>59</v>
      </c>
      <c r="AB76" s="29">
        <v>168</v>
      </c>
      <c r="AC76" s="29">
        <v>3</v>
      </c>
      <c r="AD76" s="29">
        <v>4</v>
      </c>
      <c r="AE76" s="29">
        <v>207</v>
      </c>
      <c r="AF76" s="29">
        <v>839</v>
      </c>
      <c r="AG76" s="29">
        <v>1053</v>
      </c>
      <c r="AH76" s="29">
        <v>360</v>
      </c>
      <c r="AI76" s="29">
        <v>295</v>
      </c>
      <c r="AJ76" s="29">
        <v>87</v>
      </c>
      <c r="AK76" s="29">
        <v>52</v>
      </c>
      <c r="AL76" s="29">
        <v>794</v>
      </c>
      <c r="AM76" s="29">
        <v>27</v>
      </c>
      <c r="AN76" s="29">
        <v>27</v>
      </c>
      <c r="AO76" s="29">
        <v>25</v>
      </c>
      <c r="AP76" s="29">
        <v>25</v>
      </c>
      <c r="AQ76" s="29">
        <v>104</v>
      </c>
      <c r="AR76" s="29">
        <v>25</v>
      </c>
      <c r="AS76" s="29">
        <v>24</v>
      </c>
      <c r="AT76" s="29">
        <v>25</v>
      </c>
      <c r="AU76" s="29">
        <v>25</v>
      </c>
      <c r="AV76" s="29">
        <v>99</v>
      </c>
      <c r="AW76" s="29">
        <v>23</v>
      </c>
      <c r="AX76" s="29">
        <v>26</v>
      </c>
      <c r="AY76" s="29">
        <v>21</v>
      </c>
      <c r="AZ76" s="29">
        <v>366</v>
      </c>
      <c r="BA76" s="29">
        <v>436</v>
      </c>
      <c r="BB76" s="29">
        <v>21</v>
      </c>
      <c r="BC76" s="29">
        <v>23</v>
      </c>
      <c r="BD76" s="29">
        <v>21</v>
      </c>
      <c r="BE76" s="29">
        <v>21</v>
      </c>
      <c r="BF76" s="29">
        <v>86</v>
      </c>
      <c r="BG76" s="29">
        <v>22</v>
      </c>
      <c r="BH76" s="29">
        <v>23</v>
      </c>
      <c r="BI76" s="29">
        <v>22</v>
      </c>
      <c r="BJ76" s="29">
        <v>22</v>
      </c>
      <c r="BK76" s="29">
        <v>89</v>
      </c>
    </row>
    <row r="77" spans="1:63" x14ac:dyDescent="0.2">
      <c r="A77" s="33" t="s">
        <v>356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/>
      <c r="H77" s="36"/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-1</v>
      </c>
      <c r="W77" s="36">
        <v>-1</v>
      </c>
      <c r="X77" s="36">
        <v>0</v>
      </c>
      <c r="Y77" s="36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324</v>
      </c>
      <c r="AV77" s="29">
        <v>324</v>
      </c>
      <c r="AW77" s="29">
        <v>95</v>
      </c>
      <c r="AX77" s="29">
        <v>88</v>
      </c>
      <c r="AY77" s="29">
        <v>89</v>
      </c>
      <c r="AZ77" s="29">
        <v>86</v>
      </c>
      <c r="BA77" s="29">
        <v>358</v>
      </c>
      <c r="BB77" s="29">
        <v>88</v>
      </c>
      <c r="BC77" s="29">
        <v>79</v>
      </c>
      <c r="BD77" s="29">
        <v>78</v>
      </c>
      <c r="BE77" s="29">
        <v>76</v>
      </c>
      <c r="BF77" s="29">
        <v>321</v>
      </c>
      <c r="BG77" s="29">
        <v>76</v>
      </c>
      <c r="BH77" s="29">
        <v>73</v>
      </c>
      <c r="BI77" s="29">
        <v>69</v>
      </c>
      <c r="BJ77" s="29">
        <v>67</v>
      </c>
      <c r="BK77" s="29">
        <v>285</v>
      </c>
    </row>
    <row r="78" spans="1:63" x14ac:dyDescent="0.2">
      <c r="A78" s="33" t="s">
        <v>171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/>
      <c r="H78" s="36"/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1</v>
      </c>
      <c r="AU78" s="29">
        <v>3</v>
      </c>
      <c r="AV78" s="29">
        <v>4</v>
      </c>
      <c r="AW78" s="29">
        <v>2</v>
      </c>
      <c r="AX78" s="29">
        <v>2</v>
      </c>
      <c r="AY78" s="29">
        <v>3</v>
      </c>
      <c r="AZ78" s="29">
        <v>2</v>
      </c>
      <c r="BA78" s="29">
        <v>9</v>
      </c>
      <c r="BB78" s="29">
        <v>2</v>
      </c>
      <c r="BC78" s="29">
        <v>3</v>
      </c>
      <c r="BD78" s="29">
        <v>4</v>
      </c>
      <c r="BE78" s="29">
        <v>9</v>
      </c>
      <c r="BF78" s="29">
        <v>18</v>
      </c>
      <c r="BG78" s="29">
        <v>9</v>
      </c>
      <c r="BH78" s="29">
        <v>9</v>
      </c>
      <c r="BI78" s="29">
        <v>9</v>
      </c>
      <c r="BJ78" s="29">
        <v>9</v>
      </c>
      <c r="BK78" s="29">
        <v>36</v>
      </c>
    </row>
    <row r="79" spans="1:63" x14ac:dyDescent="0.2">
      <c r="A79" s="33" t="s">
        <v>181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/>
      <c r="H79" s="29"/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1</v>
      </c>
      <c r="AD79" s="29">
        <v>27</v>
      </c>
      <c r="AE79" s="29">
        <v>47</v>
      </c>
      <c r="AF79" s="29">
        <v>58</v>
      </c>
      <c r="AG79" s="29">
        <v>135</v>
      </c>
      <c r="AH79" s="29">
        <v>69</v>
      </c>
      <c r="AI79" s="29">
        <v>206</v>
      </c>
      <c r="AJ79" s="29">
        <v>232</v>
      </c>
      <c r="AK79" s="29">
        <v>266</v>
      </c>
      <c r="AL79" s="29">
        <v>773</v>
      </c>
      <c r="AM79" s="29">
        <v>299</v>
      </c>
      <c r="AN79" s="29">
        <v>311</v>
      </c>
      <c r="AO79" s="29">
        <v>330</v>
      </c>
      <c r="AP79" s="29">
        <v>356</v>
      </c>
      <c r="AQ79" s="29">
        <v>1296</v>
      </c>
      <c r="AR79" s="29">
        <v>406</v>
      </c>
      <c r="AS79" s="29">
        <v>430</v>
      </c>
      <c r="AT79" s="29">
        <v>785</v>
      </c>
      <c r="AU79" s="29">
        <v>578</v>
      </c>
      <c r="AV79" s="29">
        <v>2199</v>
      </c>
      <c r="AW79" s="29">
        <v>765</v>
      </c>
      <c r="AX79" s="29">
        <v>1281</v>
      </c>
      <c r="AY79" s="29">
        <v>1418</v>
      </c>
      <c r="AZ79" s="29">
        <v>1523</v>
      </c>
      <c r="BA79" s="29">
        <v>4987</v>
      </c>
      <c r="BB79" s="29">
        <v>621</v>
      </c>
      <c r="BC79" s="29">
        <v>519</v>
      </c>
      <c r="BD79" s="29">
        <v>518</v>
      </c>
      <c r="BE79" s="29">
        <v>488</v>
      </c>
      <c r="BF79" s="29">
        <v>2146</v>
      </c>
      <c r="BG79" s="29">
        <v>510</v>
      </c>
      <c r="BH79" s="29">
        <v>500</v>
      </c>
      <c r="BI79" s="29">
        <v>490</v>
      </c>
      <c r="BJ79" s="29">
        <v>492</v>
      </c>
      <c r="BK79" s="29">
        <v>1992</v>
      </c>
    </row>
    <row r="80" spans="1:63" x14ac:dyDescent="0.2">
      <c r="A80" s="34" t="s">
        <v>361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/>
      <c r="H80" s="29"/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21</v>
      </c>
      <c r="AF80" s="29">
        <v>26</v>
      </c>
      <c r="AG80" s="29">
        <v>47</v>
      </c>
      <c r="AH80" s="29">
        <v>34</v>
      </c>
      <c r="AI80" s="29">
        <v>36</v>
      </c>
      <c r="AJ80" s="29">
        <v>98</v>
      </c>
      <c r="AK80" s="29">
        <v>697</v>
      </c>
      <c r="AL80" s="29">
        <v>865</v>
      </c>
      <c r="AM80" s="29">
        <v>216</v>
      </c>
      <c r="AN80" s="29">
        <v>287</v>
      </c>
      <c r="AO80" s="29">
        <v>962</v>
      </c>
      <c r="AP80" s="29">
        <v>964</v>
      </c>
      <c r="AQ80" s="29">
        <v>2429</v>
      </c>
      <c r="AR80" s="29">
        <v>993</v>
      </c>
      <c r="AS80" s="29">
        <v>1023</v>
      </c>
      <c r="AT80" s="29">
        <v>1012</v>
      </c>
      <c r="AU80" s="29">
        <v>1016</v>
      </c>
      <c r="AV80" s="29">
        <v>4044</v>
      </c>
      <c r="AW80" s="29">
        <v>149</v>
      </c>
      <c r="AX80" s="29">
        <v>151</v>
      </c>
      <c r="AY80" s="29">
        <v>151</v>
      </c>
      <c r="AZ80" s="29">
        <v>153</v>
      </c>
      <c r="BA80" s="29">
        <v>604</v>
      </c>
      <c r="BB80" s="29">
        <v>153</v>
      </c>
      <c r="BC80" s="29">
        <v>153</v>
      </c>
      <c r="BD80" s="29">
        <v>126</v>
      </c>
      <c r="BE80" s="29">
        <v>108</v>
      </c>
      <c r="BF80" s="29">
        <v>540</v>
      </c>
      <c r="BG80" s="29">
        <v>106</v>
      </c>
      <c r="BH80" s="29">
        <v>103</v>
      </c>
      <c r="BI80" s="29">
        <v>81</v>
      </c>
      <c r="BJ80" s="29">
        <v>80</v>
      </c>
      <c r="BK80" s="29">
        <v>370</v>
      </c>
    </row>
    <row r="81" spans="1:63" x14ac:dyDescent="0.2">
      <c r="A81" s="34" t="s">
        <v>187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/>
      <c r="H81" s="29"/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14</v>
      </c>
      <c r="AF81" s="29">
        <v>93</v>
      </c>
      <c r="AG81" s="29">
        <v>107</v>
      </c>
      <c r="AH81" s="29">
        <v>143</v>
      </c>
      <c r="AI81" s="29">
        <v>181</v>
      </c>
      <c r="AJ81" s="29">
        <v>351</v>
      </c>
      <c r="AK81" s="29">
        <v>306</v>
      </c>
      <c r="AL81" s="29">
        <v>981</v>
      </c>
      <c r="AM81" s="29">
        <v>290</v>
      </c>
      <c r="AN81" s="29">
        <v>331</v>
      </c>
      <c r="AO81" s="29">
        <v>536</v>
      </c>
      <c r="AP81" s="29">
        <v>803</v>
      </c>
      <c r="AQ81" s="29">
        <v>1960</v>
      </c>
      <c r="AR81" s="29">
        <v>1161</v>
      </c>
      <c r="AS81" s="29">
        <v>1233</v>
      </c>
      <c r="AT81" s="29">
        <v>1270</v>
      </c>
      <c r="AU81" s="29">
        <v>1472</v>
      </c>
      <c r="AV81" s="29">
        <v>5136</v>
      </c>
      <c r="AW81" s="29">
        <v>1634</v>
      </c>
      <c r="AX81" s="29">
        <v>1943</v>
      </c>
      <c r="AY81" s="29">
        <v>1961</v>
      </c>
      <c r="AZ81" s="29">
        <v>1997</v>
      </c>
      <c r="BA81" s="29">
        <v>7535</v>
      </c>
      <c r="BB81" s="29">
        <v>1972</v>
      </c>
      <c r="BC81" s="29">
        <v>1979</v>
      </c>
      <c r="BD81" s="29">
        <v>2048</v>
      </c>
      <c r="BE81" s="29">
        <v>2089</v>
      </c>
      <c r="BF81" s="29">
        <v>8088</v>
      </c>
      <c r="BG81" s="29">
        <v>2064</v>
      </c>
      <c r="BH81" s="29">
        <v>2092</v>
      </c>
      <c r="BI81" s="29">
        <v>2303</v>
      </c>
      <c r="BJ81" s="29">
        <v>2070</v>
      </c>
      <c r="BK81" s="29">
        <v>8529</v>
      </c>
    </row>
    <row r="82" spans="1:63" x14ac:dyDescent="0.2">
      <c r="A82" s="34" t="s">
        <v>343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</row>
    <row r="83" spans="1:63" x14ac:dyDescent="0.2">
      <c r="A83" s="34" t="s">
        <v>344</v>
      </c>
      <c r="B83" s="72">
        <v>0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</row>
    <row r="84" spans="1:63" x14ac:dyDescent="0.2">
      <c r="A84" s="34" t="s">
        <v>345</v>
      </c>
      <c r="B84" s="72">
        <v>0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2">
        <v>0</v>
      </c>
      <c r="AI84" s="72">
        <v>0</v>
      </c>
      <c r="AJ84" s="72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</row>
    <row r="85" spans="1:63" x14ac:dyDescent="0.2">
      <c r="A85" s="34" t="s">
        <v>346</v>
      </c>
      <c r="B85" s="72">
        <v>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72">
        <v>0</v>
      </c>
      <c r="AE85" s="72">
        <v>0</v>
      </c>
      <c r="AF85" s="72">
        <v>0</v>
      </c>
      <c r="AG85" s="72">
        <v>0</v>
      </c>
      <c r="AH85" s="72">
        <v>0</v>
      </c>
      <c r="AI85" s="72">
        <v>0</v>
      </c>
      <c r="AJ85" s="72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</row>
    <row r="86" spans="1:63" x14ac:dyDescent="0.2">
      <c r="A86" s="34" t="s">
        <v>395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0</v>
      </c>
      <c r="AM86" s="72">
        <v>0</v>
      </c>
      <c r="AN86" s="72">
        <v>0</v>
      </c>
      <c r="AO86" s="72">
        <v>0</v>
      </c>
      <c r="AP86" s="72">
        <v>0</v>
      </c>
      <c r="AQ86" s="72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142</v>
      </c>
      <c r="BC86" s="29">
        <v>257</v>
      </c>
      <c r="BD86" s="29">
        <v>301</v>
      </c>
      <c r="BE86" s="29">
        <v>348</v>
      </c>
      <c r="BF86" s="29">
        <v>1048</v>
      </c>
      <c r="BG86" s="29">
        <v>390</v>
      </c>
      <c r="BH86" s="29">
        <v>430</v>
      </c>
      <c r="BI86" s="29">
        <v>448</v>
      </c>
      <c r="BJ86" s="29">
        <v>490</v>
      </c>
      <c r="BK86" s="29">
        <v>1758</v>
      </c>
    </row>
    <row r="87" spans="1:63" x14ac:dyDescent="0.2">
      <c r="A87" s="34" t="s">
        <v>387</v>
      </c>
      <c r="B87" s="72">
        <v>0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0</v>
      </c>
      <c r="AM87" s="72">
        <v>0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0</v>
      </c>
      <c r="AU87" s="72">
        <v>0</v>
      </c>
      <c r="AV87" s="72">
        <v>0</v>
      </c>
      <c r="AW87" s="72">
        <v>0</v>
      </c>
      <c r="AX87" s="72">
        <v>0</v>
      </c>
      <c r="AY87" s="72">
        <v>0</v>
      </c>
      <c r="AZ87" s="29">
        <v>0</v>
      </c>
      <c r="BA87" s="29">
        <v>0</v>
      </c>
      <c r="BB87" s="29">
        <v>0</v>
      </c>
      <c r="BC87" s="29">
        <v>1</v>
      </c>
      <c r="BD87" s="29">
        <v>2</v>
      </c>
      <c r="BE87" s="29">
        <v>41</v>
      </c>
      <c r="BF87" s="29">
        <v>44</v>
      </c>
      <c r="BG87" s="29">
        <v>67</v>
      </c>
      <c r="BH87" s="29">
        <v>98</v>
      </c>
      <c r="BI87" s="29">
        <v>104</v>
      </c>
      <c r="BJ87" s="29">
        <v>142</v>
      </c>
      <c r="BK87" s="29">
        <v>411</v>
      </c>
    </row>
    <row r="88" spans="1:63" x14ac:dyDescent="0.2">
      <c r="A88" s="34" t="s">
        <v>396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72">
        <v>0</v>
      </c>
      <c r="AM88" s="72">
        <v>0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0</v>
      </c>
      <c r="AT88" s="72">
        <v>0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0</v>
      </c>
      <c r="BA88" s="72">
        <v>0</v>
      </c>
      <c r="BB88" s="72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</row>
    <row r="89" spans="1:63" x14ac:dyDescent="0.2">
      <c r="A89" s="34" t="s">
        <v>414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29"/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</row>
    <row r="90" spans="1:63" x14ac:dyDescent="0.2">
      <c r="A90" s="34" t="s">
        <v>422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29"/>
      <c r="BD90" s="29"/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</row>
    <row r="91" spans="1:63" x14ac:dyDescent="0.2">
      <c r="A91" s="14" t="s">
        <v>151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/>
      <c r="H91" s="36"/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2.3786799999999997</v>
      </c>
      <c r="T91" s="36">
        <v>0</v>
      </c>
      <c r="U91" s="36">
        <v>2</v>
      </c>
      <c r="V91" s="36">
        <v>3</v>
      </c>
      <c r="W91" s="36">
        <v>10</v>
      </c>
      <c r="X91" s="36">
        <v>109</v>
      </c>
      <c r="Y91" s="36">
        <v>85</v>
      </c>
      <c r="Z91" s="29">
        <v>203</v>
      </c>
      <c r="AA91" s="29">
        <v>242</v>
      </c>
      <c r="AB91" s="29">
        <v>640</v>
      </c>
      <c r="AC91" s="29">
        <v>14</v>
      </c>
      <c r="AD91" s="29">
        <v>12</v>
      </c>
      <c r="AE91" s="29">
        <v>12</v>
      </c>
      <c r="AF91" s="29">
        <v>12</v>
      </c>
      <c r="AG91" s="29">
        <v>50</v>
      </c>
      <c r="AH91" s="29">
        <v>12</v>
      </c>
      <c r="AI91" s="29">
        <v>12</v>
      </c>
      <c r="AJ91" s="29">
        <v>12</v>
      </c>
      <c r="AK91" s="29">
        <v>12</v>
      </c>
      <c r="AL91" s="29">
        <v>48</v>
      </c>
      <c r="AM91" s="29">
        <v>12</v>
      </c>
      <c r="AN91" s="29">
        <v>12</v>
      </c>
      <c r="AO91" s="29">
        <v>12</v>
      </c>
      <c r="AP91" s="29">
        <v>8</v>
      </c>
      <c r="AQ91" s="29">
        <v>44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</row>
    <row r="92" spans="1:63" x14ac:dyDescent="0.2">
      <c r="A92" s="14" t="s">
        <v>174</v>
      </c>
      <c r="B92" s="36">
        <v>0</v>
      </c>
      <c r="C92" s="36">
        <v>0</v>
      </c>
      <c r="D92" s="36">
        <v>0</v>
      </c>
      <c r="E92" s="36">
        <v>-187</v>
      </c>
      <c r="F92" s="36">
        <v>-187</v>
      </c>
      <c r="G92" s="36"/>
      <c r="H92" s="36"/>
      <c r="I92" s="36">
        <v>10</v>
      </c>
      <c r="J92" s="36">
        <v>0</v>
      </c>
      <c r="K92" s="36">
        <v>0</v>
      </c>
      <c r="L92" s="36">
        <v>-249.02360999999999</v>
      </c>
      <c r="M92" s="36">
        <v>-239.02360999999999</v>
      </c>
      <c r="N92" s="36">
        <v>5</v>
      </c>
      <c r="O92" s="36">
        <v>0</v>
      </c>
      <c r="P92" s="36">
        <v>0</v>
      </c>
      <c r="Q92" s="36">
        <v>0</v>
      </c>
      <c r="R92" s="36">
        <v>5</v>
      </c>
      <c r="S92" s="36">
        <v>0</v>
      </c>
      <c r="T92" s="36">
        <v>0</v>
      </c>
      <c r="U92" s="36">
        <v>-1168</v>
      </c>
      <c r="V92" s="36">
        <v>-919</v>
      </c>
      <c r="W92" s="36">
        <v>-2087</v>
      </c>
      <c r="X92" s="36">
        <v>-924</v>
      </c>
      <c r="Y92" s="36">
        <v>-461</v>
      </c>
      <c r="Z92" s="29">
        <v>1541</v>
      </c>
      <c r="AA92" s="29">
        <v>-972</v>
      </c>
      <c r="AB92" s="29">
        <v>-1284</v>
      </c>
      <c r="AC92" s="29">
        <v>-46</v>
      </c>
      <c r="AD92" s="29">
        <v>-1138</v>
      </c>
      <c r="AE92" s="29">
        <v>16921</v>
      </c>
      <c r="AF92" s="29">
        <v>5910</v>
      </c>
      <c r="AG92" s="29">
        <v>21648</v>
      </c>
      <c r="AH92" s="29">
        <v>5796</v>
      </c>
      <c r="AI92" s="29">
        <v>5973</v>
      </c>
      <c r="AJ92" s="29">
        <v>6318</v>
      </c>
      <c r="AK92" s="29">
        <v>-32</v>
      </c>
      <c r="AL92" s="29">
        <v>-130</v>
      </c>
      <c r="AM92" s="29">
        <v>-61</v>
      </c>
      <c r="AN92" s="29">
        <v>-5</v>
      </c>
      <c r="AO92" s="29">
        <v>-33</v>
      </c>
      <c r="AP92" s="29">
        <v>-32</v>
      </c>
      <c r="AQ92" s="29">
        <v>-131</v>
      </c>
      <c r="AR92" s="29">
        <v>-33</v>
      </c>
      <c r="AS92" s="29">
        <v>-32</v>
      </c>
      <c r="AT92" s="29">
        <v>-33</v>
      </c>
      <c r="AU92" s="29">
        <v>-32</v>
      </c>
      <c r="AV92" s="29">
        <v>-130</v>
      </c>
      <c r="AW92" s="29">
        <v>-33</v>
      </c>
      <c r="AX92" s="29">
        <v>-32</v>
      </c>
      <c r="AY92" s="29">
        <v>-33</v>
      </c>
      <c r="AZ92" s="29">
        <v>-68</v>
      </c>
      <c r="BA92" s="29">
        <v>-166</v>
      </c>
      <c r="BB92" s="29">
        <v>-18</v>
      </c>
      <c r="BC92" s="29">
        <v>-78</v>
      </c>
      <c r="BD92" s="29">
        <v>-121</v>
      </c>
      <c r="BE92" s="29">
        <v>-85</v>
      </c>
      <c r="BF92" s="29">
        <v>-302</v>
      </c>
      <c r="BG92" s="29">
        <v>-85</v>
      </c>
      <c r="BH92" s="29">
        <v>-124</v>
      </c>
      <c r="BI92" s="29">
        <v>-121</v>
      </c>
      <c r="BJ92" s="29">
        <v>-122</v>
      </c>
      <c r="BK92" s="29">
        <v>-452</v>
      </c>
    </row>
    <row r="93" spans="1:63" x14ac:dyDescent="0.2">
      <c r="A93" s="15" t="s">
        <v>54</v>
      </c>
      <c r="B93" s="35">
        <v>7291.3395815249987</v>
      </c>
      <c r="C93" s="35">
        <v>10183.116710924998</v>
      </c>
      <c r="D93" s="35">
        <v>10121.287382824999</v>
      </c>
      <c r="E93" s="35">
        <v>10677.920562925006</v>
      </c>
      <c r="F93" s="35">
        <v>38273.664238199999</v>
      </c>
      <c r="G93" s="35"/>
      <c r="H93" s="37"/>
      <c r="I93" s="35">
        <v>14419.28619155</v>
      </c>
      <c r="J93" s="35">
        <v>14241.482562374998</v>
      </c>
      <c r="K93" s="35">
        <v>14596.166607649993</v>
      </c>
      <c r="L93" s="35">
        <v>26159.896958425004</v>
      </c>
      <c r="M93" s="35">
        <v>69416.832320000001</v>
      </c>
      <c r="N93" s="35">
        <v>19937.878323299999</v>
      </c>
      <c r="O93" s="35">
        <v>36587</v>
      </c>
      <c r="P93" s="35">
        <v>24725</v>
      </c>
      <c r="Q93" s="35">
        <v>28789</v>
      </c>
      <c r="R93" s="35">
        <v>110035.8783233</v>
      </c>
      <c r="S93" s="35">
        <v>24947.246910000002</v>
      </c>
      <c r="T93" s="35">
        <v>28472</v>
      </c>
      <c r="U93" s="35">
        <v>30899</v>
      </c>
      <c r="V93" s="39">
        <v>29208</v>
      </c>
      <c r="W93" s="39">
        <v>113525</v>
      </c>
      <c r="X93" s="35">
        <v>24374</v>
      </c>
      <c r="Y93" s="35">
        <v>28486</v>
      </c>
      <c r="Z93" s="35">
        <v>31421</v>
      </c>
      <c r="AA93" s="35">
        <v>30813</v>
      </c>
      <c r="AB93" s="35">
        <v>115112</v>
      </c>
      <c r="AC93" s="35">
        <v>32666</v>
      </c>
      <c r="AD93" s="35">
        <v>33832</v>
      </c>
      <c r="AE93" s="35">
        <v>37888</v>
      </c>
      <c r="AF93" s="35">
        <v>40207</v>
      </c>
      <c r="AG93" s="35">
        <v>144594</v>
      </c>
      <c r="AH93" s="35">
        <v>39392</v>
      </c>
      <c r="AI93" s="35">
        <v>42166</v>
      </c>
      <c r="AJ93" s="35">
        <v>44198</v>
      </c>
      <c r="AK93" s="35">
        <v>27262</v>
      </c>
      <c r="AL93" s="35">
        <v>84533</v>
      </c>
      <c r="AM93" s="35">
        <v>21487</v>
      </c>
      <c r="AN93" s="35">
        <v>22035</v>
      </c>
      <c r="AO93" s="35">
        <v>19292</v>
      </c>
      <c r="AP93" s="35">
        <v>17912</v>
      </c>
      <c r="AQ93" s="35">
        <v>80726</v>
      </c>
      <c r="AR93" s="35">
        <v>18229</v>
      </c>
      <c r="AS93" s="35">
        <v>18361</v>
      </c>
      <c r="AT93" s="35">
        <v>18513</v>
      </c>
      <c r="AU93" s="35">
        <v>-3221</v>
      </c>
      <c r="AV93" s="35">
        <v>51882</v>
      </c>
      <c r="AW93" s="35">
        <v>17953</v>
      </c>
      <c r="AX93" s="35">
        <v>18103</v>
      </c>
      <c r="AY93" s="35">
        <v>18735</v>
      </c>
      <c r="AZ93" s="35">
        <v>-845</v>
      </c>
      <c r="BA93" s="35">
        <v>53946</v>
      </c>
      <c r="BB93" s="35">
        <v>17098</v>
      </c>
      <c r="BC93" s="35">
        <v>17169</v>
      </c>
      <c r="BD93" s="35">
        <v>17816</v>
      </c>
      <c r="BE93" s="35">
        <v>2832</v>
      </c>
      <c r="BF93" s="35">
        <v>54915</v>
      </c>
      <c r="BG93" s="35">
        <v>18421</v>
      </c>
      <c r="BH93" s="35">
        <v>19575</v>
      </c>
      <c r="BI93" s="35">
        <v>20075</v>
      </c>
      <c r="BJ93" s="35">
        <v>10030</v>
      </c>
      <c r="BK93" s="35">
        <v>68101</v>
      </c>
    </row>
    <row r="94" spans="1:63" x14ac:dyDescent="0.2">
      <c r="B94" s="29"/>
      <c r="C94" s="29"/>
      <c r="D94" s="29"/>
      <c r="E94" s="36"/>
      <c r="F94" s="29"/>
      <c r="G94" s="29"/>
      <c r="H94" s="36"/>
      <c r="I94" s="29"/>
      <c r="J94" s="29"/>
      <c r="K94" s="29"/>
      <c r="L94" s="36"/>
      <c r="M94" s="36"/>
      <c r="N94" s="36"/>
      <c r="P94" s="36"/>
    </row>
    <row r="95" spans="1:63" x14ac:dyDescent="0.2">
      <c r="A95" s="12" t="s">
        <v>56</v>
      </c>
      <c r="B95" s="28" t="s">
        <v>246</v>
      </c>
      <c r="C95" s="28" t="s">
        <v>247</v>
      </c>
      <c r="D95" s="28" t="s">
        <v>248</v>
      </c>
      <c r="E95" s="28" t="s">
        <v>249</v>
      </c>
      <c r="F95" s="28">
        <v>2009</v>
      </c>
      <c r="G95" s="28"/>
      <c r="H95" s="28"/>
      <c r="I95" s="28" t="s">
        <v>123</v>
      </c>
      <c r="J95" s="28" t="s">
        <v>124</v>
      </c>
      <c r="K95" s="28" t="s">
        <v>125</v>
      </c>
      <c r="L95" s="28" t="s">
        <v>147</v>
      </c>
      <c r="M95" s="28">
        <v>2010</v>
      </c>
      <c r="N95" s="28" t="s">
        <v>126</v>
      </c>
      <c r="O95" s="28" t="s">
        <v>127</v>
      </c>
      <c r="P95" s="28" t="s">
        <v>128</v>
      </c>
      <c r="Q95" s="28" t="s">
        <v>134</v>
      </c>
      <c r="R95" s="28">
        <v>2011</v>
      </c>
      <c r="S95" s="28" t="s">
        <v>136</v>
      </c>
      <c r="T95" s="28" t="s">
        <v>142</v>
      </c>
      <c r="U95" s="28" t="s">
        <v>144</v>
      </c>
      <c r="V95" s="28" t="s">
        <v>150</v>
      </c>
      <c r="W95" s="28">
        <v>2012</v>
      </c>
      <c r="X95" s="28" t="s">
        <v>167</v>
      </c>
      <c r="Y95" s="28" t="s">
        <v>170</v>
      </c>
      <c r="Z95" s="28" t="s">
        <v>178</v>
      </c>
      <c r="AA95" s="28" t="s">
        <v>180</v>
      </c>
      <c r="AB95" s="28">
        <v>2013</v>
      </c>
      <c r="AC95" s="28" t="s">
        <v>186</v>
      </c>
      <c r="AD95" s="28" t="s">
        <v>189</v>
      </c>
      <c r="AE95" s="28" t="s">
        <v>191</v>
      </c>
      <c r="AF95" s="28" t="s">
        <v>193</v>
      </c>
      <c r="AG95" s="28">
        <v>2014</v>
      </c>
      <c r="AH95" s="28" t="s">
        <v>195</v>
      </c>
      <c r="AI95" s="28" t="s">
        <v>250</v>
      </c>
      <c r="AJ95" s="28" t="s">
        <v>328</v>
      </c>
      <c r="AK95" s="28" t="s">
        <v>340</v>
      </c>
      <c r="AL95" s="28">
        <v>2015</v>
      </c>
      <c r="AM95" s="28" t="s">
        <v>347</v>
      </c>
      <c r="AN95" s="28" t="s">
        <v>351</v>
      </c>
      <c r="AO95" s="28" t="s">
        <v>354</v>
      </c>
      <c r="AP95" s="28" t="s">
        <v>360</v>
      </c>
      <c r="AQ95" s="28"/>
      <c r="AR95" s="28" t="s">
        <v>362</v>
      </c>
      <c r="AS95" s="28" t="s">
        <v>365</v>
      </c>
      <c r="AT95" s="28" t="s">
        <v>369</v>
      </c>
      <c r="AU95" s="28" t="s">
        <v>372</v>
      </c>
      <c r="AV95" s="28">
        <v>2017</v>
      </c>
      <c r="AW95" s="28" t="s">
        <v>375</v>
      </c>
      <c r="AX95" s="28" t="s">
        <v>378</v>
      </c>
      <c r="AY95" s="28" t="s">
        <v>380</v>
      </c>
      <c r="AZ95" s="28" t="s">
        <v>384</v>
      </c>
      <c r="BA95" s="28">
        <v>2018</v>
      </c>
      <c r="BB95" s="28" t="s">
        <v>388</v>
      </c>
      <c r="BC95" s="28" t="s">
        <v>392</v>
      </c>
      <c r="BD95" s="28" t="s">
        <v>397</v>
      </c>
      <c r="BE95" s="28" t="s">
        <v>400</v>
      </c>
      <c r="BF95" s="28">
        <v>2019</v>
      </c>
      <c r="BG95" s="28" t="s">
        <v>403</v>
      </c>
      <c r="BH95" s="28" t="s">
        <v>408</v>
      </c>
      <c r="BI95" s="28" t="s">
        <v>431</v>
      </c>
      <c r="BJ95" s="28" t="s">
        <v>434</v>
      </c>
      <c r="BK95" s="28">
        <v>2020</v>
      </c>
    </row>
    <row r="96" spans="1:63" x14ac:dyDescent="0.2">
      <c r="A96" s="12" t="s">
        <v>34</v>
      </c>
      <c r="B96" s="28" t="s">
        <v>19</v>
      </c>
      <c r="C96" s="28" t="s">
        <v>20</v>
      </c>
      <c r="D96" s="28" t="s">
        <v>21</v>
      </c>
      <c r="E96" s="28" t="s">
        <v>22</v>
      </c>
      <c r="F96" s="28">
        <v>2009</v>
      </c>
      <c r="G96" s="28"/>
      <c r="H96" s="28"/>
      <c r="I96" s="28" t="s">
        <v>23</v>
      </c>
      <c r="J96" s="28" t="s">
        <v>24</v>
      </c>
      <c r="K96" s="28" t="s">
        <v>25</v>
      </c>
      <c r="L96" s="28" t="s">
        <v>26</v>
      </c>
      <c r="M96" s="28">
        <v>2010</v>
      </c>
      <c r="N96" s="28" t="s">
        <v>27</v>
      </c>
      <c r="O96" s="28" t="s">
        <v>68</v>
      </c>
      <c r="P96" s="28" t="s">
        <v>69</v>
      </c>
      <c r="Q96" s="28" t="s">
        <v>129</v>
      </c>
      <c r="R96" s="28">
        <v>2011</v>
      </c>
      <c r="S96" s="28" t="s">
        <v>135</v>
      </c>
      <c r="T96" s="28" t="s">
        <v>137</v>
      </c>
      <c r="U96" s="28" t="s">
        <v>143</v>
      </c>
      <c r="V96" s="28" t="s">
        <v>148</v>
      </c>
      <c r="W96" s="28">
        <v>2012</v>
      </c>
      <c r="X96" s="28" t="s">
        <v>166</v>
      </c>
      <c r="Y96" s="28" t="s">
        <v>169</v>
      </c>
      <c r="Z96" s="28" t="s">
        <v>177</v>
      </c>
      <c r="AA96" s="28" t="s">
        <v>179</v>
      </c>
      <c r="AB96" s="28">
        <v>2013</v>
      </c>
      <c r="AC96" s="28" t="s">
        <v>185</v>
      </c>
      <c r="AD96" s="28" t="s">
        <v>188</v>
      </c>
      <c r="AE96" s="28" t="s">
        <v>190</v>
      </c>
      <c r="AF96" s="28" t="s">
        <v>192</v>
      </c>
      <c r="AG96" s="28">
        <v>2014</v>
      </c>
      <c r="AH96" s="28" t="s">
        <v>194</v>
      </c>
      <c r="AI96" s="28" t="s">
        <v>251</v>
      </c>
      <c r="AJ96" s="28" t="s">
        <v>329</v>
      </c>
      <c r="AK96" s="28" t="s">
        <v>341</v>
      </c>
      <c r="AL96" s="28">
        <v>2015</v>
      </c>
      <c r="AM96" s="28" t="s">
        <v>349</v>
      </c>
      <c r="AN96" s="28" t="s">
        <v>352</v>
      </c>
      <c r="AO96" s="28" t="s">
        <v>355</v>
      </c>
      <c r="AP96" s="28" t="s">
        <v>348</v>
      </c>
      <c r="AQ96" s="28">
        <v>2016</v>
      </c>
      <c r="AR96" s="28" t="s">
        <v>363</v>
      </c>
      <c r="AS96" s="28" t="s">
        <v>366</v>
      </c>
      <c r="AT96" s="28" t="s">
        <v>370</v>
      </c>
      <c r="AU96" s="28" t="s">
        <v>373</v>
      </c>
      <c r="AV96" s="28">
        <v>2017</v>
      </c>
      <c r="AW96" s="28" t="s">
        <v>376</v>
      </c>
      <c r="AX96" s="28" t="s">
        <v>379</v>
      </c>
      <c r="AY96" s="28" t="s">
        <v>381</v>
      </c>
      <c r="AZ96" s="28" t="s">
        <v>385</v>
      </c>
      <c r="BA96" s="28">
        <v>2018</v>
      </c>
      <c r="BB96" s="28" t="s">
        <v>389</v>
      </c>
      <c r="BC96" s="28" t="s">
        <v>393</v>
      </c>
      <c r="BD96" s="28" t="s">
        <v>398</v>
      </c>
      <c r="BE96" s="28" t="s">
        <v>401</v>
      </c>
      <c r="BF96" s="28">
        <v>2019</v>
      </c>
      <c r="BG96" s="28" t="s">
        <v>404</v>
      </c>
      <c r="BH96" s="28" t="s">
        <v>409</v>
      </c>
      <c r="BI96" s="28" t="s">
        <v>430</v>
      </c>
      <c r="BJ96" s="28" t="s">
        <v>433</v>
      </c>
      <c r="BK96" s="28">
        <v>2020</v>
      </c>
    </row>
    <row r="97" spans="1:63" x14ac:dyDescent="0.2">
      <c r="A97" s="14" t="s">
        <v>172</v>
      </c>
      <c r="B97" s="36">
        <v>3571.13798</v>
      </c>
      <c r="C97" s="36">
        <v>3552.3542099999995</v>
      </c>
      <c r="D97" s="36">
        <v>3363.4342999999999</v>
      </c>
      <c r="E97" s="36">
        <v>2847.0112499679999</v>
      </c>
      <c r="F97" s="36">
        <v>13333.937739967998</v>
      </c>
      <c r="G97" s="36"/>
      <c r="H97" s="36"/>
      <c r="I97" s="36">
        <v>3123.83412</v>
      </c>
      <c r="J97" s="36">
        <v>3450.9403099999995</v>
      </c>
      <c r="K97" s="36">
        <v>5521.6563699999997</v>
      </c>
      <c r="L97" s="36">
        <v>10336.047789439999</v>
      </c>
      <c r="M97" s="36">
        <v>22432.478589439997</v>
      </c>
      <c r="N97" s="36">
        <v>5188.290500000001</v>
      </c>
      <c r="O97" s="36">
        <v>5899</v>
      </c>
      <c r="P97" s="36">
        <v>5077</v>
      </c>
      <c r="Q97" s="36">
        <v>8217</v>
      </c>
      <c r="R97" s="36">
        <v>24382.290500000003</v>
      </c>
      <c r="S97" s="36">
        <v>14437.504289999999</v>
      </c>
      <c r="T97" s="36">
        <v>15696</v>
      </c>
      <c r="U97" s="36">
        <v>14331</v>
      </c>
      <c r="V97" s="36">
        <v>15426</v>
      </c>
      <c r="W97" s="36">
        <v>59890</v>
      </c>
      <c r="X97" s="36">
        <v>10273</v>
      </c>
      <c r="Y97" s="36">
        <v>5489</v>
      </c>
      <c r="Z97" s="29">
        <v>4805</v>
      </c>
      <c r="AA97" s="29">
        <v>8994</v>
      </c>
      <c r="AB97" s="29">
        <v>29567</v>
      </c>
      <c r="AC97" s="29">
        <v>6889</v>
      </c>
      <c r="AD97" s="29">
        <v>9996</v>
      </c>
      <c r="AE97" s="29">
        <v>5328</v>
      </c>
      <c r="AF97" s="29">
        <v>5696</v>
      </c>
      <c r="AG97" s="29">
        <v>27914</v>
      </c>
      <c r="AH97" s="29">
        <v>5484</v>
      </c>
      <c r="AI97" s="29">
        <v>4023</v>
      </c>
      <c r="AJ97" s="29">
        <v>6097</v>
      </c>
      <c r="AK97" s="29">
        <v>6678</v>
      </c>
      <c r="AL97" s="29">
        <v>22282</v>
      </c>
      <c r="AM97" s="29">
        <v>11436</v>
      </c>
      <c r="AN97" s="29">
        <v>17552</v>
      </c>
      <c r="AO97" s="29">
        <v>50711</v>
      </c>
      <c r="AP97" s="29">
        <v>6299</v>
      </c>
      <c r="AQ97" s="29">
        <v>85998</v>
      </c>
      <c r="AR97" s="29">
        <v>7559</v>
      </c>
      <c r="AS97" s="29">
        <v>6811</v>
      </c>
      <c r="AT97" s="29">
        <v>7265</v>
      </c>
      <c r="AU97" s="29">
        <v>8122</v>
      </c>
      <c r="AV97" s="29">
        <v>29757</v>
      </c>
      <c r="AW97" s="29">
        <v>4379</v>
      </c>
      <c r="AX97" s="29">
        <v>25567</v>
      </c>
      <c r="AY97" s="29">
        <v>27871</v>
      </c>
      <c r="AZ97" s="29">
        <v>29571</v>
      </c>
      <c r="BA97" s="29">
        <v>87388</v>
      </c>
      <c r="BB97" s="29">
        <v>18419</v>
      </c>
      <c r="BC97" s="29">
        <v>21088</v>
      </c>
      <c r="BD97" s="29">
        <v>28093</v>
      </c>
      <c r="BE97" s="29">
        <v>23615</v>
      </c>
      <c r="BF97" s="29">
        <v>91215</v>
      </c>
      <c r="BG97" s="29">
        <v>15039</v>
      </c>
      <c r="BH97" s="29">
        <v>21352</v>
      </c>
      <c r="BI97" s="29">
        <v>11011</v>
      </c>
      <c r="BJ97" s="29">
        <v>16106</v>
      </c>
      <c r="BK97" s="29">
        <v>63508</v>
      </c>
    </row>
    <row r="98" spans="1:63" x14ac:dyDescent="0.2">
      <c r="A98" s="14" t="s">
        <v>0</v>
      </c>
      <c r="B98" s="36">
        <v>125.25133000000001</v>
      </c>
      <c r="C98" s="36">
        <v>128.03902000000002</v>
      </c>
      <c r="D98" s="36">
        <v>247.25591000000003</v>
      </c>
      <c r="E98" s="36">
        <v>-74.291420000000073</v>
      </c>
      <c r="F98" s="36">
        <v>426.25484</v>
      </c>
      <c r="G98" s="36"/>
      <c r="H98" s="36"/>
      <c r="I98" s="36">
        <v>105.43921999999999</v>
      </c>
      <c r="J98" s="36">
        <v>166.34806</v>
      </c>
      <c r="K98" s="36">
        <v>225.25801999999999</v>
      </c>
      <c r="L98" s="36">
        <v>52.71521000000007</v>
      </c>
      <c r="M98" s="36">
        <v>549.76051000000007</v>
      </c>
      <c r="N98" s="36">
        <v>206.95847999999998</v>
      </c>
      <c r="O98" s="36">
        <v>-7</v>
      </c>
      <c r="P98" s="36">
        <v>91</v>
      </c>
      <c r="Q98" s="36">
        <v>77</v>
      </c>
      <c r="R98" s="36">
        <v>367.95848000000001</v>
      </c>
      <c r="S98" s="36">
        <v>54.888330000000003</v>
      </c>
      <c r="T98" s="36">
        <v>130</v>
      </c>
      <c r="U98" s="36">
        <v>190</v>
      </c>
      <c r="V98" s="36">
        <v>26</v>
      </c>
      <c r="W98" s="36">
        <v>400</v>
      </c>
      <c r="X98" s="36">
        <v>48</v>
      </c>
      <c r="Y98" s="36">
        <v>17</v>
      </c>
      <c r="Z98" s="29">
        <v>32</v>
      </c>
      <c r="AA98" s="29">
        <v>0</v>
      </c>
      <c r="AB98" s="29">
        <v>94</v>
      </c>
      <c r="AC98" s="29">
        <v>37</v>
      </c>
      <c r="AD98" s="29">
        <v>22</v>
      </c>
      <c r="AE98" s="29">
        <v>13</v>
      </c>
      <c r="AF98" s="29">
        <v>0</v>
      </c>
      <c r="AG98" s="29">
        <v>71</v>
      </c>
      <c r="AH98" s="29">
        <v>29</v>
      </c>
      <c r="AI98" s="29">
        <v>0</v>
      </c>
      <c r="AJ98" s="29">
        <v>10</v>
      </c>
      <c r="AK98" s="29">
        <v>0</v>
      </c>
      <c r="AL98" s="29">
        <v>39</v>
      </c>
      <c r="AM98" s="29">
        <v>5</v>
      </c>
      <c r="AN98" s="29">
        <v>19</v>
      </c>
      <c r="AO98" s="29">
        <v>26</v>
      </c>
      <c r="AP98" s="29">
        <v>2</v>
      </c>
      <c r="AQ98" s="29">
        <v>52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</row>
    <row r="99" spans="1:63" x14ac:dyDescent="0.2">
      <c r="A99" s="14" t="s">
        <v>5</v>
      </c>
      <c r="B99" s="36">
        <v>2765.4676899999999</v>
      </c>
      <c r="C99" s="36">
        <v>2982.8041399999997</v>
      </c>
      <c r="D99" s="36">
        <v>2354.0847100000001</v>
      </c>
      <c r="E99" s="36">
        <v>3760.6538600000031</v>
      </c>
      <c r="F99" s="36">
        <v>11863.010400000003</v>
      </c>
      <c r="G99" s="36"/>
      <c r="H99" s="36"/>
      <c r="I99" s="36">
        <v>2489.8307399999999</v>
      </c>
      <c r="J99" s="36">
        <v>2957.42641</v>
      </c>
      <c r="K99" s="36">
        <v>9251.5761300000013</v>
      </c>
      <c r="L99" s="36">
        <v>3632.1415800000013</v>
      </c>
      <c r="M99" s="36">
        <v>18330.974860000002</v>
      </c>
      <c r="N99" s="36">
        <v>2586.0011100000002</v>
      </c>
      <c r="O99" s="36">
        <v>3073</v>
      </c>
      <c r="P99" s="36">
        <v>2818</v>
      </c>
      <c r="Q99" s="36">
        <v>2764</v>
      </c>
      <c r="R99" s="36">
        <v>11241.001110000001</v>
      </c>
      <c r="S99" s="36">
        <v>2776.1527900000001</v>
      </c>
      <c r="T99" s="36">
        <v>2973</v>
      </c>
      <c r="U99" s="36">
        <v>4203</v>
      </c>
      <c r="V99" s="36">
        <v>3346</v>
      </c>
      <c r="W99" s="36">
        <v>13295</v>
      </c>
      <c r="X99" s="36">
        <v>2664</v>
      </c>
      <c r="Y99" s="36">
        <v>2806</v>
      </c>
      <c r="Z99" s="29">
        <v>3402</v>
      </c>
      <c r="AA99" s="29">
        <v>3153</v>
      </c>
      <c r="AB99" s="29">
        <v>12025</v>
      </c>
      <c r="AC99" s="29">
        <v>2828</v>
      </c>
      <c r="AD99" s="29">
        <v>2832</v>
      </c>
      <c r="AE99" s="29">
        <v>3875</v>
      </c>
      <c r="AF99" s="29">
        <v>3661</v>
      </c>
      <c r="AG99" s="29">
        <v>13195</v>
      </c>
      <c r="AH99" s="29">
        <v>4989</v>
      </c>
      <c r="AI99" s="29">
        <v>4344</v>
      </c>
      <c r="AJ99" s="29">
        <v>465</v>
      </c>
      <c r="AK99" s="29">
        <v>363</v>
      </c>
      <c r="AL99" s="29">
        <v>10161</v>
      </c>
      <c r="AM99" s="29">
        <v>444</v>
      </c>
      <c r="AN99" s="29">
        <v>233</v>
      </c>
      <c r="AO99" s="29">
        <v>269</v>
      </c>
      <c r="AP99" s="29">
        <v>272</v>
      </c>
      <c r="AQ99" s="29">
        <v>1218</v>
      </c>
      <c r="AR99" s="29">
        <v>337</v>
      </c>
      <c r="AS99" s="29">
        <v>290</v>
      </c>
      <c r="AT99" s="29">
        <v>361</v>
      </c>
      <c r="AU99" s="29">
        <v>259</v>
      </c>
      <c r="AV99" s="29">
        <v>1247</v>
      </c>
      <c r="AW99" s="29">
        <v>210</v>
      </c>
      <c r="AX99" s="29">
        <v>413</v>
      </c>
      <c r="AY99" s="29">
        <v>346</v>
      </c>
      <c r="AZ99" s="29">
        <v>328</v>
      </c>
      <c r="BA99" s="29">
        <v>1297</v>
      </c>
      <c r="BB99" s="29">
        <v>267</v>
      </c>
      <c r="BC99" s="29">
        <v>278</v>
      </c>
      <c r="BD99" s="29">
        <v>386</v>
      </c>
      <c r="BE99" s="29">
        <v>302</v>
      </c>
      <c r="BF99" s="29">
        <v>1233</v>
      </c>
      <c r="BG99" s="29">
        <v>226</v>
      </c>
      <c r="BH99" s="29">
        <v>173</v>
      </c>
      <c r="BI99" s="29">
        <v>230</v>
      </c>
      <c r="BJ99" s="29">
        <v>244</v>
      </c>
      <c r="BK99" s="29">
        <v>873</v>
      </c>
    </row>
    <row r="100" spans="1:63" x14ac:dyDescent="0.2">
      <c r="A100" s="14" t="s">
        <v>70</v>
      </c>
      <c r="B100" s="36">
        <v>9771.8164099999995</v>
      </c>
      <c r="C100" s="36">
        <v>8923.2641500000009</v>
      </c>
      <c r="D100" s="36">
        <v>10275.716060000001</v>
      </c>
      <c r="E100" s="36">
        <v>10481.112399999998</v>
      </c>
      <c r="F100" s="36">
        <v>39451.909019999999</v>
      </c>
      <c r="G100" s="36"/>
      <c r="H100" s="36"/>
      <c r="I100" s="36">
        <v>9703.0259300000016</v>
      </c>
      <c r="J100" s="36">
        <v>10332.580770000002</v>
      </c>
      <c r="K100" s="36">
        <v>10727.14409</v>
      </c>
      <c r="L100" s="36">
        <v>13069.845779999996</v>
      </c>
      <c r="M100" s="36">
        <v>43832.596570000002</v>
      </c>
      <c r="N100" s="36">
        <v>10461.954559999998</v>
      </c>
      <c r="O100" s="36">
        <v>12416</v>
      </c>
      <c r="P100" s="36">
        <v>12575</v>
      </c>
      <c r="Q100" s="36">
        <v>12697</v>
      </c>
      <c r="R100" s="36">
        <v>48149.954559999998</v>
      </c>
      <c r="S100" s="36">
        <v>13435.799590000001</v>
      </c>
      <c r="T100" s="36">
        <v>17051</v>
      </c>
      <c r="U100" s="36">
        <v>17318</v>
      </c>
      <c r="V100" s="36">
        <v>16723</v>
      </c>
      <c r="W100" s="36">
        <v>64530</v>
      </c>
      <c r="X100" s="36">
        <v>13450</v>
      </c>
      <c r="Y100" s="36">
        <v>10489</v>
      </c>
      <c r="Z100" s="29">
        <v>10472</v>
      </c>
      <c r="AA100" s="29">
        <v>11603</v>
      </c>
      <c r="AB100" s="29">
        <v>43043</v>
      </c>
      <c r="AC100" s="29">
        <v>9920</v>
      </c>
      <c r="AD100" s="29">
        <v>13185</v>
      </c>
      <c r="AE100" s="29">
        <v>11728</v>
      </c>
      <c r="AF100" s="29">
        <v>12282</v>
      </c>
      <c r="AG100" s="29">
        <v>47103</v>
      </c>
      <c r="AH100" s="29">
        <v>14238</v>
      </c>
      <c r="AI100" s="29">
        <v>13496</v>
      </c>
      <c r="AJ100" s="29">
        <v>11812</v>
      </c>
      <c r="AK100" s="29">
        <v>12135</v>
      </c>
      <c r="AL100" s="29">
        <v>51681</v>
      </c>
      <c r="AM100" s="29">
        <v>11055</v>
      </c>
      <c r="AN100" s="29">
        <v>11387</v>
      </c>
      <c r="AO100" s="29">
        <v>11887</v>
      </c>
      <c r="AP100" s="29">
        <v>12809</v>
      </c>
      <c r="AQ100" s="29">
        <v>47138</v>
      </c>
      <c r="AR100" s="29">
        <v>11743</v>
      </c>
      <c r="AS100" s="29">
        <v>12590</v>
      </c>
      <c r="AT100" s="29">
        <v>12112</v>
      </c>
      <c r="AU100" s="29">
        <v>11895</v>
      </c>
      <c r="AV100" s="29">
        <v>48340</v>
      </c>
      <c r="AW100" s="29">
        <v>11597</v>
      </c>
      <c r="AX100" s="29">
        <v>12434</v>
      </c>
      <c r="AY100" s="29">
        <v>11932</v>
      </c>
      <c r="AZ100" s="29">
        <v>11982</v>
      </c>
      <c r="BA100" s="29">
        <v>47945</v>
      </c>
      <c r="BB100" s="29">
        <v>12641</v>
      </c>
      <c r="BC100" s="29">
        <v>14136</v>
      </c>
      <c r="BD100" s="29">
        <v>15936</v>
      </c>
      <c r="BE100" s="29">
        <v>15976</v>
      </c>
      <c r="BF100" s="29">
        <v>58689</v>
      </c>
      <c r="BG100" s="29">
        <v>13064</v>
      </c>
      <c r="BH100" s="29">
        <v>12817</v>
      </c>
      <c r="BI100" s="29">
        <v>12597</v>
      </c>
      <c r="BJ100" s="29">
        <v>13619</v>
      </c>
      <c r="BK100" s="29">
        <v>52097</v>
      </c>
    </row>
    <row r="101" spans="1:63" x14ac:dyDescent="0.2">
      <c r="A101" s="14" t="s">
        <v>1</v>
      </c>
      <c r="B101" s="36">
        <v>986.07189999999991</v>
      </c>
      <c r="C101" s="36">
        <v>875.73823999999991</v>
      </c>
      <c r="D101" s="36">
        <v>71.603329999999985</v>
      </c>
      <c r="E101" s="36">
        <v>20.412170000000287</v>
      </c>
      <c r="F101" s="36">
        <v>1953.82564</v>
      </c>
      <c r="G101" s="36"/>
      <c r="H101" s="36"/>
      <c r="I101" s="36">
        <v>22.808910000000001</v>
      </c>
      <c r="J101" s="36">
        <v>2.0152399999999999</v>
      </c>
      <c r="K101" s="36">
        <v>3.5132000000000008</v>
      </c>
      <c r="L101" s="36">
        <v>0</v>
      </c>
      <c r="M101" s="36">
        <v>28.337350000000001</v>
      </c>
      <c r="N101" s="36">
        <v>3.3346</v>
      </c>
      <c r="O101" s="36">
        <v>0</v>
      </c>
      <c r="P101" s="36">
        <v>0</v>
      </c>
      <c r="Q101" s="36">
        <v>0</v>
      </c>
      <c r="R101" s="36">
        <v>3.3346</v>
      </c>
      <c r="S101" s="36">
        <v>17.655999999999999</v>
      </c>
      <c r="T101" s="36">
        <v>-18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3831</v>
      </c>
      <c r="AL101" s="29">
        <v>3831</v>
      </c>
      <c r="AM101" s="29">
        <v>2701</v>
      </c>
      <c r="AN101" s="29">
        <v>659</v>
      </c>
      <c r="AO101" s="29">
        <v>812</v>
      </c>
      <c r="AP101" s="29">
        <v>617</v>
      </c>
      <c r="AQ101" s="29">
        <v>4789</v>
      </c>
      <c r="AR101" s="29">
        <v>310</v>
      </c>
      <c r="AS101" s="29">
        <v>662</v>
      </c>
      <c r="AT101" s="29">
        <v>368</v>
      </c>
      <c r="AU101" s="29">
        <v>1429</v>
      </c>
      <c r="AV101" s="29">
        <v>2769</v>
      </c>
      <c r="AW101" s="29">
        <v>376</v>
      </c>
      <c r="AX101" s="29">
        <v>460</v>
      </c>
      <c r="AY101" s="29">
        <v>326</v>
      </c>
      <c r="AZ101" s="29">
        <v>885</v>
      </c>
      <c r="BA101" s="29">
        <v>2047</v>
      </c>
      <c r="BB101" s="29">
        <v>1404</v>
      </c>
      <c r="BC101" s="29">
        <v>1589</v>
      </c>
      <c r="BD101" s="29">
        <v>1265</v>
      </c>
      <c r="BE101" s="29">
        <v>3494</v>
      </c>
      <c r="BF101" s="29">
        <v>7752</v>
      </c>
      <c r="BG101" s="29">
        <v>3221</v>
      </c>
      <c r="BH101" s="29">
        <v>4353</v>
      </c>
      <c r="BI101" s="29">
        <v>2820</v>
      </c>
      <c r="BJ101" s="29">
        <v>3588</v>
      </c>
      <c r="BK101" s="29">
        <v>13982</v>
      </c>
    </row>
    <row r="102" spans="1:63" x14ac:dyDescent="0.2">
      <c r="A102" s="14" t="s">
        <v>18</v>
      </c>
      <c r="B102" s="36">
        <v>1106.9640300000001</v>
      </c>
      <c r="C102" s="36">
        <v>1059.7793100000001</v>
      </c>
      <c r="D102" s="36">
        <v>1166.7596899999999</v>
      </c>
      <c r="E102" s="36">
        <v>1327.2520100000002</v>
      </c>
      <c r="F102" s="36">
        <v>4660.75504</v>
      </c>
      <c r="G102" s="36"/>
      <c r="H102" s="36"/>
      <c r="I102" s="36">
        <v>1070.0731199999998</v>
      </c>
      <c r="J102" s="36">
        <v>1298.09085</v>
      </c>
      <c r="K102" s="36">
        <v>1207.8010200000001</v>
      </c>
      <c r="L102" s="36">
        <v>1490.6467400000001</v>
      </c>
      <c r="M102" s="36">
        <v>5066.6117299999996</v>
      </c>
      <c r="N102" s="36">
        <v>1300.2504000000001</v>
      </c>
      <c r="O102" s="36">
        <v>1346</v>
      </c>
      <c r="P102" s="36">
        <v>1516</v>
      </c>
      <c r="Q102" s="36">
        <v>1414</v>
      </c>
      <c r="R102" s="36">
        <v>5576.2503999999999</v>
      </c>
      <c r="S102" s="36">
        <v>1291.0470700000001</v>
      </c>
      <c r="T102" s="36">
        <v>1316</v>
      </c>
      <c r="U102" s="36">
        <v>1586</v>
      </c>
      <c r="V102" s="36">
        <v>1813</v>
      </c>
      <c r="W102" s="36">
        <v>6006</v>
      </c>
      <c r="X102" s="36">
        <v>1381</v>
      </c>
      <c r="Y102" s="36">
        <v>1337</v>
      </c>
      <c r="Z102" s="29">
        <v>1455</v>
      </c>
      <c r="AA102" s="29">
        <v>1449</v>
      </c>
      <c r="AB102" s="29">
        <v>5631</v>
      </c>
      <c r="AC102" s="29">
        <v>1476</v>
      </c>
      <c r="AD102" s="29">
        <v>1463</v>
      </c>
      <c r="AE102" s="29">
        <v>1705</v>
      </c>
      <c r="AF102" s="29">
        <v>1694</v>
      </c>
      <c r="AG102" s="29">
        <v>6343</v>
      </c>
      <c r="AH102" s="29">
        <v>1593</v>
      </c>
      <c r="AI102" s="29">
        <v>1772</v>
      </c>
      <c r="AJ102" s="29">
        <v>1687</v>
      </c>
      <c r="AK102" s="29">
        <v>1854</v>
      </c>
      <c r="AL102" s="29">
        <v>6906</v>
      </c>
      <c r="AM102" s="29">
        <v>1534</v>
      </c>
      <c r="AN102" s="29">
        <v>1625</v>
      </c>
      <c r="AO102" s="29">
        <v>1600</v>
      </c>
      <c r="AP102" s="29">
        <v>1792</v>
      </c>
      <c r="AQ102" s="29">
        <v>6551</v>
      </c>
      <c r="AR102" s="29">
        <v>1529</v>
      </c>
      <c r="AS102" s="29">
        <v>1715</v>
      </c>
      <c r="AT102" s="29">
        <v>1537</v>
      </c>
      <c r="AU102" s="29">
        <v>1661</v>
      </c>
      <c r="AV102" s="29">
        <v>6442</v>
      </c>
      <c r="AW102" s="29">
        <v>1458</v>
      </c>
      <c r="AX102" s="29">
        <v>1680</v>
      </c>
      <c r="AY102" s="29">
        <v>1585</v>
      </c>
      <c r="AZ102" s="29">
        <v>1449</v>
      </c>
      <c r="BA102" s="29">
        <v>6172</v>
      </c>
      <c r="BB102" s="29">
        <v>1579</v>
      </c>
      <c r="BC102" s="29">
        <v>1538</v>
      </c>
      <c r="BD102" s="29">
        <v>1522</v>
      </c>
      <c r="BE102" s="29">
        <v>1511</v>
      </c>
      <c r="BF102" s="29">
        <v>6150</v>
      </c>
      <c r="BG102" s="29">
        <v>1462</v>
      </c>
      <c r="BH102" s="29">
        <v>1645</v>
      </c>
      <c r="BI102" s="29">
        <v>1583</v>
      </c>
      <c r="BJ102" s="29">
        <v>1931</v>
      </c>
      <c r="BK102" s="29">
        <v>6621</v>
      </c>
    </row>
    <row r="103" spans="1:63" x14ac:dyDescent="0.2">
      <c r="A103" s="14" t="s">
        <v>7</v>
      </c>
      <c r="B103" s="36">
        <v>1693.05576</v>
      </c>
      <c r="C103" s="36">
        <v>1733.8020300000001</v>
      </c>
      <c r="D103" s="36">
        <v>1624.9222299999999</v>
      </c>
      <c r="E103" s="36">
        <v>1546.8552599999994</v>
      </c>
      <c r="F103" s="36">
        <v>6598.6352799999995</v>
      </c>
      <c r="G103" s="36"/>
      <c r="H103" s="36"/>
      <c r="I103" s="36">
        <v>1495.5446999999999</v>
      </c>
      <c r="J103" s="36">
        <v>2486.43156</v>
      </c>
      <c r="K103" s="36">
        <v>2604.5584299999996</v>
      </c>
      <c r="L103" s="36">
        <v>3581.0358000000042</v>
      </c>
      <c r="M103" s="36">
        <v>10167.570490000004</v>
      </c>
      <c r="N103" s="36">
        <v>2627.8003699999999</v>
      </c>
      <c r="O103" s="36">
        <v>2673</v>
      </c>
      <c r="P103" s="36">
        <v>2948</v>
      </c>
      <c r="Q103" s="36">
        <v>2847</v>
      </c>
      <c r="R103" s="36">
        <v>11095.800370000001</v>
      </c>
      <c r="S103" s="36">
        <v>2888.06086</v>
      </c>
      <c r="T103" s="36">
        <v>3656</v>
      </c>
      <c r="U103" s="36">
        <v>3944</v>
      </c>
      <c r="V103" s="36">
        <v>3998</v>
      </c>
      <c r="W103" s="36">
        <v>14483</v>
      </c>
      <c r="X103" s="36">
        <v>3003</v>
      </c>
      <c r="Y103" s="36">
        <v>3372</v>
      </c>
      <c r="Z103" s="29">
        <v>3563</v>
      </c>
      <c r="AA103" s="29">
        <v>5620</v>
      </c>
      <c r="AB103" s="29">
        <v>15463</v>
      </c>
      <c r="AC103" s="29">
        <v>3237</v>
      </c>
      <c r="AD103" s="29">
        <v>3380</v>
      </c>
      <c r="AE103" s="29">
        <v>3894</v>
      </c>
      <c r="AF103" s="29">
        <v>3561</v>
      </c>
      <c r="AG103" s="29">
        <v>14071</v>
      </c>
      <c r="AH103" s="29">
        <v>3667</v>
      </c>
      <c r="AI103" s="29">
        <v>3602</v>
      </c>
      <c r="AJ103" s="29">
        <v>3621</v>
      </c>
      <c r="AK103" s="29">
        <v>5137</v>
      </c>
      <c r="AL103" s="29">
        <v>16027</v>
      </c>
      <c r="AM103" s="29">
        <v>2942</v>
      </c>
      <c r="AN103" s="29">
        <v>3447</v>
      </c>
      <c r="AO103" s="29">
        <v>3765</v>
      </c>
      <c r="AP103" s="29">
        <v>4079</v>
      </c>
      <c r="AQ103" s="29">
        <v>14233</v>
      </c>
      <c r="AR103" s="29">
        <v>3553</v>
      </c>
      <c r="AS103" s="29">
        <v>3802</v>
      </c>
      <c r="AT103" s="29">
        <v>4184</v>
      </c>
      <c r="AU103" s="29">
        <v>4188</v>
      </c>
      <c r="AV103" s="29">
        <v>15727</v>
      </c>
      <c r="AW103" s="29">
        <v>3647</v>
      </c>
      <c r="AX103" s="29">
        <v>3898</v>
      </c>
      <c r="AY103" s="29">
        <v>3884</v>
      </c>
      <c r="AZ103" s="29">
        <v>4716</v>
      </c>
      <c r="BA103" s="29">
        <v>16145</v>
      </c>
      <c r="BB103" s="29">
        <v>3844</v>
      </c>
      <c r="BC103" s="29">
        <v>3909</v>
      </c>
      <c r="BD103" s="29">
        <v>6539</v>
      </c>
      <c r="BE103" s="29">
        <v>4845</v>
      </c>
      <c r="BF103" s="29">
        <v>19137</v>
      </c>
      <c r="BG103" s="29">
        <v>4894</v>
      </c>
      <c r="BH103" s="29">
        <v>4588</v>
      </c>
      <c r="BI103" s="29">
        <v>4833</v>
      </c>
      <c r="BJ103" s="29">
        <v>6241</v>
      </c>
      <c r="BK103" s="29">
        <v>20556</v>
      </c>
    </row>
    <row r="104" spans="1:63" x14ac:dyDescent="0.2">
      <c r="A104" s="14" t="s">
        <v>9</v>
      </c>
      <c r="B104" s="36">
        <v>8054.5752299999995</v>
      </c>
      <c r="C104" s="36">
        <v>8253.1494599999987</v>
      </c>
      <c r="D104" s="36">
        <v>8798.6160199999995</v>
      </c>
      <c r="E104" s="36">
        <v>9238.0478000000003</v>
      </c>
      <c r="F104" s="36">
        <v>34344.388509999997</v>
      </c>
      <c r="G104" s="36"/>
      <c r="H104" s="36"/>
      <c r="I104" s="36">
        <v>9025.1991199999993</v>
      </c>
      <c r="J104" s="36">
        <v>9323.3693199999998</v>
      </c>
      <c r="K104" s="36">
        <v>9619.7089499999984</v>
      </c>
      <c r="L104" s="36">
        <v>11322.143810000001</v>
      </c>
      <c r="M104" s="36">
        <v>39290.421199999997</v>
      </c>
      <c r="N104" s="36">
        <v>10226.47935</v>
      </c>
      <c r="O104" s="36">
        <v>10990</v>
      </c>
      <c r="P104" s="36">
        <v>12877</v>
      </c>
      <c r="Q104" s="36">
        <v>13992</v>
      </c>
      <c r="R104" s="36">
        <v>48085.479350000001</v>
      </c>
      <c r="S104" s="36">
        <v>12295.541670000001</v>
      </c>
      <c r="T104" s="36">
        <v>12102</v>
      </c>
      <c r="U104" s="36">
        <v>14669</v>
      </c>
      <c r="V104" s="36">
        <v>19447</v>
      </c>
      <c r="W104" s="36">
        <v>58517</v>
      </c>
      <c r="X104" s="36">
        <v>19517</v>
      </c>
      <c r="Y104" s="36">
        <v>12427</v>
      </c>
      <c r="Z104" s="29">
        <v>11428</v>
      </c>
      <c r="AA104" s="29">
        <v>11766</v>
      </c>
      <c r="AB104" s="29">
        <v>47225</v>
      </c>
      <c r="AC104" s="29">
        <v>13168</v>
      </c>
      <c r="AD104" s="29">
        <v>13026</v>
      </c>
      <c r="AE104" s="29">
        <v>13002</v>
      </c>
      <c r="AF104" s="29">
        <v>14568</v>
      </c>
      <c r="AG104" s="29">
        <v>53773</v>
      </c>
      <c r="AH104" s="29">
        <v>12929</v>
      </c>
      <c r="AI104" s="29">
        <v>13528</v>
      </c>
      <c r="AJ104" s="29">
        <v>12805</v>
      </c>
      <c r="AK104" s="29">
        <v>13255</v>
      </c>
      <c r="AL104" s="29">
        <v>52517</v>
      </c>
      <c r="AM104" s="29">
        <v>12364</v>
      </c>
      <c r="AN104" s="29">
        <v>12255</v>
      </c>
      <c r="AO104" s="29">
        <v>13838</v>
      </c>
      <c r="AP104" s="29">
        <v>15128</v>
      </c>
      <c r="AQ104" s="29">
        <v>53585</v>
      </c>
      <c r="AR104" s="29">
        <v>13703</v>
      </c>
      <c r="AS104" s="29">
        <v>15870</v>
      </c>
      <c r="AT104" s="29">
        <v>13969</v>
      </c>
      <c r="AU104" s="29">
        <v>13199</v>
      </c>
      <c r="AV104" s="29">
        <v>56741</v>
      </c>
      <c r="AW104" s="29">
        <v>14698</v>
      </c>
      <c r="AX104" s="29">
        <v>14828</v>
      </c>
      <c r="AY104" s="29">
        <v>14908</v>
      </c>
      <c r="AZ104" s="29">
        <v>14043</v>
      </c>
      <c r="BA104" s="29">
        <v>58477</v>
      </c>
      <c r="BB104" s="29">
        <v>14842</v>
      </c>
      <c r="BC104" s="29">
        <v>14008</v>
      </c>
      <c r="BD104" s="29">
        <v>14853</v>
      </c>
      <c r="BE104" s="29">
        <v>14846</v>
      </c>
      <c r="BF104" s="29">
        <v>58549</v>
      </c>
      <c r="BG104" s="29">
        <v>14263</v>
      </c>
      <c r="BH104" s="29">
        <v>15034</v>
      </c>
      <c r="BI104" s="29">
        <v>15088</v>
      </c>
      <c r="BJ104" s="29">
        <v>15854</v>
      </c>
      <c r="BK104" s="29">
        <v>60239</v>
      </c>
    </row>
    <row r="105" spans="1:63" x14ac:dyDescent="0.2">
      <c r="A105" s="14" t="s">
        <v>10</v>
      </c>
      <c r="B105" s="36">
        <v>4095.9394100000004</v>
      </c>
      <c r="C105" s="36">
        <v>4115.3429700000006</v>
      </c>
      <c r="D105" s="36">
        <v>4905.1724999999997</v>
      </c>
      <c r="E105" s="36">
        <v>5638.4581099999996</v>
      </c>
      <c r="F105" s="36">
        <v>18754.912990000001</v>
      </c>
      <c r="G105" s="36"/>
      <c r="H105" s="36"/>
      <c r="I105" s="36">
        <v>5194.59771</v>
      </c>
      <c r="J105" s="36">
        <v>5947.6298200000001</v>
      </c>
      <c r="K105" s="36">
        <v>5099.8663099999994</v>
      </c>
      <c r="L105" s="36">
        <v>6535.7192499999965</v>
      </c>
      <c r="M105" s="36">
        <v>22777.813089999996</v>
      </c>
      <c r="N105" s="36">
        <v>6078.7063200000002</v>
      </c>
      <c r="O105" s="36">
        <v>5639</v>
      </c>
      <c r="P105" s="36">
        <v>6825</v>
      </c>
      <c r="Q105" s="36">
        <v>6191</v>
      </c>
      <c r="R105" s="36">
        <v>24734.706320000001</v>
      </c>
      <c r="S105" s="36">
        <v>6325.2010799999998</v>
      </c>
      <c r="T105" s="36">
        <v>6375</v>
      </c>
      <c r="U105" s="36">
        <v>5850</v>
      </c>
      <c r="V105" s="36">
        <v>15134</v>
      </c>
      <c r="W105" s="36">
        <v>33683</v>
      </c>
      <c r="X105" s="36">
        <v>9422</v>
      </c>
      <c r="Y105" s="36">
        <v>6569</v>
      </c>
      <c r="Z105" s="29">
        <v>6204</v>
      </c>
      <c r="AA105" s="29">
        <v>6449</v>
      </c>
      <c r="AB105" s="29">
        <v>25138</v>
      </c>
      <c r="AC105" s="29">
        <v>8338</v>
      </c>
      <c r="AD105" s="29">
        <v>6238</v>
      </c>
      <c r="AE105" s="29">
        <v>7104</v>
      </c>
      <c r="AF105" s="29">
        <v>7179</v>
      </c>
      <c r="AG105" s="29">
        <v>28869</v>
      </c>
      <c r="AH105" s="29">
        <v>6711</v>
      </c>
      <c r="AI105" s="29">
        <v>6591</v>
      </c>
      <c r="AJ105" s="29">
        <v>7668</v>
      </c>
      <c r="AK105" s="29">
        <v>9654</v>
      </c>
      <c r="AL105" s="29">
        <v>30624</v>
      </c>
      <c r="AM105" s="29">
        <v>6185</v>
      </c>
      <c r="AN105" s="29">
        <v>6572</v>
      </c>
      <c r="AO105" s="29">
        <v>6765</v>
      </c>
      <c r="AP105" s="29">
        <v>7609</v>
      </c>
      <c r="AQ105" s="29">
        <v>27131</v>
      </c>
      <c r="AR105" s="29">
        <v>6387</v>
      </c>
      <c r="AS105" s="29">
        <v>7182</v>
      </c>
      <c r="AT105" s="29">
        <v>7056</v>
      </c>
      <c r="AU105" s="29">
        <v>7237</v>
      </c>
      <c r="AV105" s="29">
        <v>27862</v>
      </c>
      <c r="AW105" s="29">
        <v>6781</v>
      </c>
      <c r="AX105" s="29">
        <v>7449</v>
      </c>
      <c r="AY105" s="29">
        <v>7092</v>
      </c>
      <c r="AZ105" s="29">
        <v>7719</v>
      </c>
      <c r="BA105" s="29">
        <v>29041</v>
      </c>
      <c r="BB105" s="29">
        <v>7333</v>
      </c>
      <c r="BC105" s="29">
        <v>7514</v>
      </c>
      <c r="BD105" s="29">
        <v>7514</v>
      </c>
      <c r="BE105" s="29">
        <v>7669</v>
      </c>
      <c r="BF105" s="29">
        <v>30030</v>
      </c>
      <c r="BG105" s="29">
        <v>7125</v>
      </c>
      <c r="BH105" s="29">
        <v>7483</v>
      </c>
      <c r="BI105" s="29">
        <v>7357</v>
      </c>
      <c r="BJ105" s="29">
        <v>7841</v>
      </c>
      <c r="BK105" s="29">
        <v>29806</v>
      </c>
    </row>
    <row r="106" spans="1:63" x14ac:dyDescent="0.2">
      <c r="A106" s="14" t="s">
        <v>11</v>
      </c>
      <c r="B106" s="36">
        <v>707.3793447999999</v>
      </c>
      <c r="C106" s="36">
        <v>937.42509280000013</v>
      </c>
      <c r="D106" s="36">
        <v>722.67538899999988</v>
      </c>
      <c r="E106" s="36">
        <v>1412.3071334000001</v>
      </c>
      <c r="F106" s="36">
        <v>3779.7869599999999</v>
      </c>
      <c r="G106" s="36"/>
      <c r="H106" s="36"/>
      <c r="I106" s="36">
        <v>2027.1689678</v>
      </c>
      <c r="J106" s="36">
        <v>2267.760629599999</v>
      </c>
      <c r="K106" s="36">
        <v>2630.8221682000003</v>
      </c>
      <c r="L106" s="36">
        <v>2571.0859343999991</v>
      </c>
      <c r="M106" s="36">
        <v>9496.8376999999982</v>
      </c>
      <c r="N106" s="36">
        <v>2163.3292051999997</v>
      </c>
      <c r="O106" s="36">
        <v>2666</v>
      </c>
      <c r="P106" s="36">
        <v>2771</v>
      </c>
      <c r="Q106" s="36">
        <v>3094</v>
      </c>
      <c r="R106" s="36">
        <v>10694.3292052</v>
      </c>
      <c r="S106" s="36">
        <v>1565.4949199999999</v>
      </c>
      <c r="T106" s="36">
        <v>2224</v>
      </c>
      <c r="U106" s="36">
        <v>2417</v>
      </c>
      <c r="V106" s="36">
        <v>2313</v>
      </c>
      <c r="W106" s="36">
        <v>8522</v>
      </c>
      <c r="X106" s="36">
        <v>2381</v>
      </c>
      <c r="Y106" s="36">
        <v>2105</v>
      </c>
      <c r="Z106" s="29">
        <v>2391</v>
      </c>
      <c r="AA106" s="29">
        <v>2133</v>
      </c>
      <c r="AB106" s="29">
        <v>9011</v>
      </c>
      <c r="AC106" s="29">
        <v>1964</v>
      </c>
      <c r="AD106" s="29">
        <v>2292</v>
      </c>
      <c r="AE106" s="29">
        <v>2517</v>
      </c>
      <c r="AF106" s="29">
        <v>2584</v>
      </c>
      <c r="AG106" s="29">
        <v>9357</v>
      </c>
      <c r="AH106" s="29">
        <v>2254</v>
      </c>
      <c r="AI106" s="29">
        <v>2248</v>
      </c>
      <c r="AJ106" s="29">
        <v>2430</v>
      </c>
      <c r="AK106" s="29">
        <v>2417</v>
      </c>
      <c r="AL106" s="29">
        <v>9349</v>
      </c>
      <c r="AM106" s="29">
        <v>2519</v>
      </c>
      <c r="AN106" s="29">
        <v>2597</v>
      </c>
      <c r="AO106" s="29">
        <v>2423</v>
      </c>
      <c r="AP106" s="29">
        <v>2417</v>
      </c>
      <c r="AQ106" s="29">
        <v>9956</v>
      </c>
      <c r="AR106" s="29">
        <v>2047</v>
      </c>
      <c r="AS106" s="29">
        <v>4427</v>
      </c>
      <c r="AT106" s="29">
        <v>4621</v>
      </c>
      <c r="AU106" s="29">
        <v>5035</v>
      </c>
      <c r="AV106" s="29">
        <v>16130</v>
      </c>
      <c r="AW106" s="29">
        <v>5278</v>
      </c>
      <c r="AX106" s="29">
        <v>4292</v>
      </c>
      <c r="AY106" s="29">
        <v>4693</v>
      </c>
      <c r="AZ106" s="29">
        <v>4510</v>
      </c>
      <c r="BA106" s="29">
        <v>18773</v>
      </c>
      <c r="BB106" s="29">
        <v>3197</v>
      </c>
      <c r="BC106" s="29">
        <v>3895</v>
      </c>
      <c r="BD106" s="29">
        <v>3789</v>
      </c>
      <c r="BE106" s="29">
        <v>4582</v>
      </c>
      <c r="BF106" s="29">
        <v>15463</v>
      </c>
      <c r="BG106" s="29">
        <v>3411</v>
      </c>
      <c r="BH106" s="29">
        <v>4006</v>
      </c>
      <c r="BI106" s="29">
        <v>3677</v>
      </c>
      <c r="BJ106" s="29">
        <v>4390</v>
      </c>
      <c r="BK106" s="29">
        <v>15484</v>
      </c>
    </row>
    <row r="107" spans="1:63" x14ac:dyDescent="0.2">
      <c r="A107" s="14" t="s">
        <v>173</v>
      </c>
      <c r="B107" s="36">
        <v>221.13094000000001</v>
      </c>
      <c r="C107" s="36">
        <v>362.23009000000002</v>
      </c>
      <c r="D107" s="36">
        <v>817.94083000000012</v>
      </c>
      <c r="E107" s="36">
        <v>473.01422999999954</v>
      </c>
      <c r="F107" s="36">
        <v>1874.3160899999996</v>
      </c>
      <c r="G107" s="36"/>
      <c r="H107" s="36"/>
      <c r="I107" s="36">
        <v>300.78448000000003</v>
      </c>
      <c r="J107" s="36">
        <v>502.11211999999983</v>
      </c>
      <c r="K107" s="36">
        <v>707.71269000000007</v>
      </c>
      <c r="L107" s="36">
        <v>522.08304000000021</v>
      </c>
      <c r="M107" s="36">
        <v>2032.6923300000001</v>
      </c>
      <c r="N107" s="36">
        <v>621.41110000000003</v>
      </c>
      <c r="O107" s="36">
        <v>566</v>
      </c>
      <c r="P107" s="36">
        <v>1823</v>
      </c>
      <c r="Q107" s="36">
        <v>1421</v>
      </c>
      <c r="R107" s="36">
        <v>4431.4111000000003</v>
      </c>
      <c r="S107" s="36">
        <v>144.08884</v>
      </c>
      <c r="T107" s="36">
        <v>707</v>
      </c>
      <c r="U107" s="36">
        <v>894</v>
      </c>
      <c r="V107" s="36">
        <v>1426</v>
      </c>
      <c r="W107" s="36">
        <v>3171</v>
      </c>
      <c r="X107" s="36">
        <v>2120</v>
      </c>
      <c r="Y107" s="36">
        <v>782</v>
      </c>
      <c r="Z107" s="29">
        <v>787</v>
      </c>
      <c r="AA107" s="29">
        <v>774</v>
      </c>
      <c r="AB107" s="29">
        <v>2865</v>
      </c>
      <c r="AC107" s="29">
        <v>639</v>
      </c>
      <c r="AD107" s="29">
        <v>858</v>
      </c>
      <c r="AE107" s="29">
        <v>1138</v>
      </c>
      <c r="AF107" s="29">
        <v>1418</v>
      </c>
      <c r="AG107" s="29">
        <v>4046</v>
      </c>
      <c r="AH107" s="29">
        <v>903</v>
      </c>
      <c r="AI107" s="29">
        <v>976</v>
      </c>
      <c r="AJ107" s="29">
        <v>952</v>
      </c>
      <c r="AK107" s="29">
        <v>1044</v>
      </c>
      <c r="AL107" s="29">
        <v>3875</v>
      </c>
      <c r="AM107" s="29">
        <v>679</v>
      </c>
      <c r="AN107" s="29">
        <v>866</v>
      </c>
      <c r="AO107" s="29">
        <v>1151</v>
      </c>
      <c r="AP107" s="29">
        <v>881</v>
      </c>
      <c r="AQ107" s="29">
        <v>3577</v>
      </c>
      <c r="AR107" s="29">
        <v>586</v>
      </c>
      <c r="AS107" s="29">
        <v>863</v>
      </c>
      <c r="AT107" s="29">
        <v>950</v>
      </c>
      <c r="AU107" s="29">
        <v>1027</v>
      </c>
      <c r="AV107" s="29">
        <v>3426</v>
      </c>
      <c r="AW107" s="29">
        <v>634</v>
      </c>
      <c r="AX107" s="29">
        <v>916</v>
      </c>
      <c r="AY107" s="29">
        <v>1000</v>
      </c>
      <c r="AZ107" s="29">
        <v>1094</v>
      </c>
      <c r="BA107" s="29">
        <v>3644</v>
      </c>
      <c r="BB107" s="29">
        <v>787</v>
      </c>
      <c r="BC107" s="29">
        <v>757</v>
      </c>
      <c r="BD107" s="29">
        <v>668</v>
      </c>
      <c r="BE107" s="29">
        <v>738</v>
      </c>
      <c r="BF107" s="29">
        <v>2950</v>
      </c>
      <c r="BG107" s="29">
        <v>529</v>
      </c>
      <c r="BH107" s="29">
        <v>834</v>
      </c>
      <c r="BI107" s="29">
        <v>713</v>
      </c>
      <c r="BJ107" s="29">
        <v>856</v>
      </c>
      <c r="BK107" s="29">
        <v>2932</v>
      </c>
    </row>
    <row r="108" spans="1:63" x14ac:dyDescent="0.2">
      <c r="A108" s="14" t="s">
        <v>8</v>
      </c>
      <c r="B108" s="36">
        <v>15.64204</v>
      </c>
      <c r="C108" s="36">
        <v>16.396719999999998</v>
      </c>
      <c r="D108" s="36">
        <v>16.031649999999999</v>
      </c>
      <c r="E108" s="36">
        <v>17.474500032000023</v>
      </c>
      <c r="F108" s="36">
        <v>65.544910032000018</v>
      </c>
      <c r="G108" s="36"/>
      <c r="H108" s="36"/>
      <c r="I108" s="36">
        <v>14.044029999999999</v>
      </c>
      <c r="J108" s="36">
        <v>8.2377299999999991</v>
      </c>
      <c r="K108" s="36">
        <v>0</v>
      </c>
      <c r="L108" s="36">
        <v>-1.5394399999983932E-3</v>
      </c>
      <c r="M108" s="36">
        <v>22.28022056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2</v>
      </c>
      <c r="T108" s="36">
        <v>94</v>
      </c>
      <c r="U108" s="36">
        <v>-50</v>
      </c>
      <c r="V108" s="36">
        <v>0</v>
      </c>
      <c r="W108" s="36">
        <v>46</v>
      </c>
      <c r="X108" s="36">
        <v>0</v>
      </c>
      <c r="Y108" s="36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3</v>
      </c>
      <c r="BC108" s="29">
        <v>2</v>
      </c>
      <c r="BD108" s="29">
        <v>2</v>
      </c>
      <c r="BE108" s="29">
        <v>3</v>
      </c>
      <c r="BF108" s="29">
        <v>10</v>
      </c>
      <c r="BG108" s="29">
        <v>5</v>
      </c>
      <c r="BH108" s="29">
        <v>0</v>
      </c>
      <c r="BI108" s="29">
        <v>2</v>
      </c>
      <c r="BJ108" s="29">
        <v>-2</v>
      </c>
      <c r="BK108" s="29">
        <v>5</v>
      </c>
    </row>
    <row r="109" spans="1:63" x14ac:dyDescent="0.2">
      <c r="A109" s="14" t="s">
        <v>2</v>
      </c>
      <c r="B109" s="36">
        <v>610.96732999999995</v>
      </c>
      <c r="C109" s="36">
        <v>601.29980999999998</v>
      </c>
      <c r="D109" s="36">
        <v>865.08468000000005</v>
      </c>
      <c r="E109" s="36">
        <v>1340.0006200000007</v>
      </c>
      <c r="F109" s="36">
        <v>3417.3524400000006</v>
      </c>
      <c r="G109" s="36"/>
      <c r="H109" s="36"/>
      <c r="I109" s="36">
        <v>635.23986000000002</v>
      </c>
      <c r="J109" s="36">
        <v>324.62027</v>
      </c>
      <c r="K109" s="36">
        <v>0</v>
      </c>
      <c r="L109" s="36">
        <v>0</v>
      </c>
      <c r="M109" s="36">
        <v>959.86013000000003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29">
        <v>0</v>
      </c>
      <c r="BK109" s="29">
        <v>0</v>
      </c>
    </row>
    <row r="110" spans="1:63" x14ac:dyDescent="0.2">
      <c r="A110" s="14" t="s">
        <v>3</v>
      </c>
      <c r="B110" s="36">
        <v>1479.4401099999998</v>
      </c>
      <c r="C110" s="36">
        <v>1713.9773000000002</v>
      </c>
      <c r="D110" s="36">
        <v>1828.5942799999993</v>
      </c>
      <c r="E110" s="36">
        <v>1844.7515600000006</v>
      </c>
      <c r="F110" s="36">
        <v>6866.76325</v>
      </c>
      <c r="G110" s="36"/>
      <c r="H110" s="36"/>
      <c r="I110" s="36">
        <v>1788.0320099999997</v>
      </c>
      <c r="J110" s="36">
        <v>1849.9739299999999</v>
      </c>
      <c r="K110" s="36">
        <v>0</v>
      </c>
      <c r="L110" s="36">
        <v>0</v>
      </c>
      <c r="M110" s="36">
        <v>3638.0059399999991</v>
      </c>
      <c r="N110" s="36">
        <v>0</v>
      </c>
      <c r="O110" s="36">
        <v>0</v>
      </c>
      <c r="P110" s="36">
        <v>13</v>
      </c>
      <c r="Q110" s="36">
        <v>-10</v>
      </c>
      <c r="R110" s="36">
        <v>3</v>
      </c>
      <c r="S110" s="36">
        <v>0</v>
      </c>
      <c r="T110" s="36">
        <v>3</v>
      </c>
      <c r="U110" s="36">
        <v>2</v>
      </c>
      <c r="V110" s="36">
        <v>3</v>
      </c>
      <c r="W110" s="36">
        <v>8</v>
      </c>
      <c r="X110" s="36">
        <v>1</v>
      </c>
      <c r="Y110" s="36">
        <v>3</v>
      </c>
      <c r="Z110" s="29">
        <v>2</v>
      </c>
      <c r="AA110" s="29">
        <v>5</v>
      </c>
      <c r="AB110" s="29">
        <v>11</v>
      </c>
      <c r="AC110" s="29">
        <v>1</v>
      </c>
      <c r="AD110" s="29">
        <v>3</v>
      </c>
      <c r="AE110" s="29">
        <v>2</v>
      </c>
      <c r="AF110" s="29">
        <v>5</v>
      </c>
      <c r="AG110" s="29">
        <v>11</v>
      </c>
      <c r="AH110" s="29">
        <v>11</v>
      </c>
      <c r="AI110" s="29">
        <v>16</v>
      </c>
      <c r="AJ110" s="29">
        <v>8</v>
      </c>
      <c r="AK110" s="29">
        <v>11</v>
      </c>
      <c r="AL110" s="29">
        <v>46</v>
      </c>
      <c r="AM110" s="29">
        <v>9</v>
      </c>
      <c r="AN110" s="29">
        <v>11</v>
      </c>
      <c r="AO110" s="29">
        <v>9</v>
      </c>
      <c r="AP110" s="29">
        <v>8</v>
      </c>
      <c r="AQ110" s="29">
        <v>37</v>
      </c>
      <c r="AR110" s="29">
        <v>9</v>
      </c>
      <c r="AS110" s="29">
        <v>5</v>
      </c>
      <c r="AT110" s="29">
        <v>18</v>
      </c>
      <c r="AU110" s="29">
        <v>6</v>
      </c>
      <c r="AV110" s="29">
        <v>38</v>
      </c>
      <c r="AW110" s="29">
        <v>9</v>
      </c>
      <c r="AX110" s="29">
        <v>27</v>
      </c>
      <c r="AY110" s="29">
        <v>7</v>
      </c>
      <c r="AZ110" s="29">
        <v>9</v>
      </c>
      <c r="BA110" s="29">
        <v>52</v>
      </c>
      <c r="BB110" s="29">
        <v>10</v>
      </c>
      <c r="BC110" s="29">
        <v>7</v>
      </c>
      <c r="BD110" s="29">
        <v>8</v>
      </c>
      <c r="BE110" s="29">
        <v>32</v>
      </c>
      <c r="BF110" s="29">
        <v>57</v>
      </c>
      <c r="BG110" s="29">
        <v>394</v>
      </c>
      <c r="BH110" s="29">
        <v>2002</v>
      </c>
      <c r="BI110" s="29">
        <v>2950</v>
      </c>
      <c r="BJ110" s="29">
        <v>2299</v>
      </c>
      <c r="BK110" s="29">
        <v>7645</v>
      </c>
    </row>
    <row r="111" spans="1:63" x14ac:dyDescent="0.2">
      <c r="A111" s="14" t="s">
        <v>4</v>
      </c>
      <c r="B111" s="36">
        <v>366.49003999999996</v>
      </c>
      <c r="C111" s="36">
        <v>364.87004000000002</v>
      </c>
      <c r="D111" s="36">
        <v>413.74420000000009</v>
      </c>
      <c r="E111" s="36">
        <v>766.38343999999984</v>
      </c>
      <c r="F111" s="36">
        <v>1911.4877199999999</v>
      </c>
      <c r="G111" s="36"/>
      <c r="H111" s="36"/>
      <c r="I111" s="36">
        <v>399.42178000000001</v>
      </c>
      <c r="J111" s="36">
        <v>271.80030000000005</v>
      </c>
      <c r="K111" s="36">
        <v>0</v>
      </c>
      <c r="L111" s="36">
        <v>0</v>
      </c>
      <c r="M111" s="36">
        <v>671.22208000000001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29">
        <v>0</v>
      </c>
      <c r="BK111" s="29">
        <v>0</v>
      </c>
    </row>
    <row r="112" spans="1:63" x14ac:dyDescent="0.2">
      <c r="A112" s="14" t="s">
        <v>13</v>
      </c>
      <c r="B112" s="36">
        <v>1818.2142778500001</v>
      </c>
      <c r="C112" s="36">
        <v>1590.7619036249998</v>
      </c>
      <c r="D112" s="36">
        <v>1503.567716175</v>
      </c>
      <c r="E112" s="36">
        <v>1761.6162823499999</v>
      </c>
      <c r="F112" s="36">
        <v>6674.1601799999999</v>
      </c>
      <c r="G112" s="36"/>
      <c r="H112" s="36"/>
      <c r="I112" s="36">
        <v>1755.8342691749999</v>
      </c>
      <c r="J112" s="36">
        <v>2123.9265039750003</v>
      </c>
      <c r="K112" s="36">
        <v>2162.9845543500001</v>
      </c>
      <c r="L112" s="36">
        <v>2535.4007224999987</v>
      </c>
      <c r="M112" s="36">
        <v>8578.1460499999994</v>
      </c>
      <c r="N112" s="36">
        <v>2673.715296375</v>
      </c>
      <c r="O112" s="36">
        <v>2876</v>
      </c>
      <c r="P112" s="36">
        <v>3303</v>
      </c>
      <c r="Q112" s="36">
        <v>3492</v>
      </c>
      <c r="R112" s="36">
        <v>12344.715296375</v>
      </c>
      <c r="S112" s="36">
        <v>3188.1934300000003</v>
      </c>
      <c r="T112" s="36">
        <v>3491</v>
      </c>
      <c r="U112" s="36">
        <v>3816</v>
      </c>
      <c r="V112" s="36">
        <v>3870</v>
      </c>
      <c r="W112" s="36">
        <v>14367</v>
      </c>
      <c r="X112" s="36">
        <v>4077</v>
      </c>
      <c r="Y112" s="36">
        <v>4206</v>
      </c>
      <c r="Z112" s="29">
        <v>4594</v>
      </c>
      <c r="AA112" s="29">
        <v>4150</v>
      </c>
      <c r="AB112" s="29">
        <v>16960</v>
      </c>
      <c r="AC112" s="29">
        <v>3987</v>
      </c>
      <c r="AD112" s="29">
        <v>4354</v>
      </c>
      <c r="AE112" s="29">
        <v>6049</v>
      </c>
      <c r="AF112" s="29">
        <v>5815</v>
      </c>
      <c r="AG112" s="29">
        <v>20213</v>
      </c>
      <c r="AH112" s="29">
        <v>6789</v>
      </c>
      <c r="AI112" s="29">
        <v>8461</v>
      </c>
      <c r="AJ112" s="29">
        <v>7826</v>
      </c>
      <c r="AK112" s="29">
        <v>8673</v>
      </c>
      <c r="AL112" s="29">
        <v>31749</v>
      </c>
      <c r="AM112" s="29">
        <v>6511</v>
      </c>
      <c r="AN112" s="29">
        <v>7418</v>
      </c>
      <c r="AO112" s="29">
        <v>2609</v>
      </c>
      <c r="AP112" s="29">
        <v>0</v>
      </c>
      <c r="AQ112" s="29">
        <v>16538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</row>
    <row r="113" spans="1:63" x14ac:dyDescent="0.2">
      <c r="A113" s="14" t="s">
        <v>12</v>
      </c>
      <c r="B113" s="36">
        <v>0</v>
      </c>
      <c r="C113" s="36">
        <v>1.34531</v>
      </c>
      <c r="D113" s="36">
        <v>88.596600000000009</v>
      </c>
      <c r="E113" s="36">
        <v>7.5890699999999782</v>
      </c>
      <c r="F113" s="36">
        <v>97.530979999999985</v>
      </c>
      <c r="G113" s="36"/>
      <c r="H113" s="36"/>
      <c r="I113" s="36">
        <v>40.073070000000001</v>
      </c>
      <c r="J113" s="36">
        <v>841.06391000000008</v>
      </c>
      <c r="K113" s="36">
        <v>5950.1659600000003</v>
      </c>
      <c r="L113" s="36">
        <v>21591.956839999999</v>
      </c>
      <c r="M113" s="36">
        <v>28423.25978</v>
      </c>
      <c r="N113" s="36">
        <v>4815.769220000001</v>
      </c>
      <c r="O113" s="36">
        <v>4309</v>
      </c>
      <c r="P113" s="36">
        <v>3547</v>
      </c>
      <c r="Q113" s="36">
        <v>4549</v>
      </c>
      <c r="R113" s="36">
        <v>17575.769220000002</v>
      </c>
      <c r="S113" s="36">
        <v>6804.6980599999997</v>
      </c>
      <c r="T113" s="36">
        <v>4388</v>
      </c>
      <c r="U113" s="36">
        <v>4221</v>
      </c>
      <c r="V113" s="36">
        <v>4058</v>
      </c>
      <c r="W113" s="36">
        <v>18857</v>
      </c>
      <c r="X113" s="36">
        <v>7123</v>
      </c>
      <c r="Y113" s="36">
        <v>3306</v>
      </c>
      <c r="Z113" s="29">
        <v>7782</v>
      </c>
      <c r="AA113" s="29">
        <v>10292</v>
      </c>
      <c r="AB113" s="29">
        <v>28494</v>
      </c>
      <c r="AC113" s="29">
        <v>12496</v>
      </c>
      <c r="AD113" s="29">
        <v>-1350</v>
      </c>
      <c r="AE113" s="29">
        <v>3925</v>
      </c>
      <c r="AF113" s="29">
        <v>2819</v>
      </c>
      <c r="AG113" s="29">
        <v>17914</v>
      </c>
      <c r="AH113" s="29">
        <v>2907</v>
      </c>
      <c r="AI113" s="29">
        <v>2355</v>
      </c>
      <c r="AJ113" s="29">
        <v>1725</v>
      </c>
      <c r="AK113" s="29">
        <v>3433</v>
      </c>
      <c r="AL113" s="29">
        <v>10420</v>
      </c>
      <c r="AM113" s="29">
        <v>1949</v>
      </c>
      <c r="AN113" s="29">
        <v>3158</v>
      </c>
      <c r="AO113" s="29">
        <v>2587</v>
      </c>
      <c r="AP113" s="29">
        <v>1745</v>
      </c>
      <c r="AQ113" s="29">
        <v>9439</v>
      </c>
      <c r="AR113" s="29">
        <v>4853</v>
      </c>
      <c r="AS113" s="29">
        <v>3943</v>
      </c>
      <c r="AT113" s="29">
        <v>4231</v>
      </c>
      <c r="AU113" s="29">
        <v>4609</v>
      </c>
      <c r="AV113" s="29">
        <v>17636</v>
      </c>
      <c r="AW113" s="29">
        <v>3655</v>
      </c>
      <c r="AX113" s="29">
        <v>3136</v>
      </c>
      <c r="AY113" s="29">
        <v>5580</v>
      </c>
      <c r="AZ113" s="29">
        <v>7533</v>
      </c>
      <c r="BA113" s="29">
        <v>19904</v>
      </c>
      <c r="BB113" s="29">
        <v>4647</v>
      </c>
      <c r="BC113" s="29">
        <v>3387</v>
      </c>
      <c r="BD113" s="29">
        <v>3146</v>
      </c>
      <c r="BE113" s="29">
        <v>6773</v>
      </c>
      <c r="BF113" s="29">
        <v>17953</v>
      </c>
      <c r="BG113" s="29">
        <v>3926</v>
      </c>
      <c r="BH113" s="29">
        <v>2875</v>
      </c>
      <c r="BI113" s="29">
        <v>4440</v>
      </c>
      <c r="BJ113" s="29">
        <v>22867</v>
      </c>
      <c r="BK113" s="29">
        <v>34108</v>
      </c>
    </row>
    <row r="114" spans="1:63" x14ac:dyDescent="0.2">
      <c r="A114" s="14" t="s">
        <v>14</v>
      </c>
      <c r="B114" s="36">
        <v>63.267136000000008</v>
      </c>
      <c r="C114" s="36">
        <v>48.133248000000002</v>
      </c>
      <c r="D114" s="36">
        <v>56.294131999999998</v>
      </c>
      <c r="E114" s="36">
        <v>42.282193999999976</v>
      </c>
      <c r="F114" s="36">
        <v>209.97670999999997</v>
      </c>
      <c r="G114" s="36"/>
      <c r="H114" s="36"/>
      <c r="I114" s="36">
        <v>21.076612000000001</v>
      </c>
      <c r="J114" s="36">
        <v>20.223216000000001</v>
      </c>
      <c r="K114" s="36">
        <v>69.501512000000005</v>
      </c>
      <c r="L114" s="36">
        <v>27.542369999999977</v>
      </c>
      <c r="M114" s="36">
        <v>138.34370999999999</v>
      </c>
      <c r="N114" s="36">
        <v>62.512</v>
      </c>
      <c r="O114" s="36">
        <v>72</v>
      </c>
      <c r="P114" s="36">
        <v>217</v>
      </c>
      <c r="Q114" s="36">
        <v>87</v>
      </c>
      <c r="R114" s="36">
        <v>432.512</v>
      </c>
      <c r="S114" s="36">
        <v>324.98590000000002</v>
      </c>
      <c r="T114" s="36">
        <v>575</v>
      </c>
      <c r="U114" s="36">
        <v>409</v>
      </c>
      <c r="V114" s="36">
        <v>407</v>
      </c>
      <c r="W114" s="36">
        <v>1717</v>
      </c>
      <c r="X114" s="36">
        <v>403</v>
      </c>
      <c r="Y114" s="36">
        <v>514</v>
      </c>
      <c r="Z114" s="29">
        <v>422</v>
      </c>
      <c r="AA114" s="29">
        <v>403</v>
      </c>
      <c r="AB114" s="29">
        <v>1760</v>
      </c>
      <c r="AC114" s="29">
        <v>442</v>
      </c>
      <c r="AD114" s="29">
        <v>374</v>
      </c>
      <c r="AE114" s="29">
        <v>495</v>
      </c>
      <c r="AF114" s="29">
        <v>499</v>
      </c>
      <c r="AG114" s="29">
        <v>1806</v>
      </c>
      <c r="AH114" s="29">
        <v>526</v>
      </c>
      <c r="AI114" s="29">
        <v>545</v>
      </c>
      <c r="AJ114" s="29">
        <v>372</v>
      </c>
      <c r="AK114" s="29">
        <v>445</v>
      </c>
      <c r="AL114" s="29">
        <v>1888</v>
      </c>
      <c r="AM114" s="29">
        <v>535</v>
      </c>
      <c r="AN114" s="29">
        <v>635</v>
      </c>
      <c r="AO114" s="29">
        <v>620</v>
      </c>
      <c r="AP114" s="29">
        <v>611</v>
      </c>
      <c r="AQ114" s="29">
        <v>2401</v>
      </c>
      <c r="AR114" s="29">
        <v>609</v>
      </c>
      <c r="AS114" s="29">
        <v>587</v>
      </c>
      <c r="AT114" s="29">
        <v>643</v>
      </c>
      <c r="AU114" s="29">
        <v>721</v>
      </c>
      <c r="AV114" s="29">
        <v>2560</v>
      </c>
      <c r="AW114" s="29">
        <v>572</v>
      </c>
      <c r="AX114" s="29">
        <v>784</v>
      </c>
      <c r="AY114" s="29">
        <v>776</v>
      </c>
      <c r="AZ114" s="29">
        <v>710</v>
      </c>
      <c r="BA114" s="29">
        <v>2842</v>
      </c>
      <c r="BB114" s="29">
        <v>735</v>
      </c>
      <c r="BC114" s="29">
        <v>676</v>
      </c>
      <c r="BD114" s="29">
        <v>778</v>
      </c>
      <c r="BE114" s="29">
        <v>749</v>
      </c>
      <c r="BF114" s="29">
        <v>2938</v>
      </c>
      <c r="BG114" s="29">
        <v>564</v>
      </c>
      <c r="BH114" s="29">
        <v>732</v>
      </c>
      <c r="BI114" s="29">
        <v>597</v>
      </c>
      <c r="BJ114" s="29">
        <v>905</v>
      </c>
      <c r="BK114" s="29">
        <v>2798</v>
      </c>
    </row>
    <row r="115" spans="1:63" x14ac:dyDescent="0.2">
      <c r="A115" s="14" t="s">
        <v>15</v>
      </c>
      <c r="B115" s="36">
        <v>0</v>
      </c>
      <c r="C115" s="36">
        <v>0</v>
      </c>
      <c r="D115" s="36">
        <v>1786.4411850000001</v>
      </c>
      <c r="E115" s="36">
        <v>3477.2726749999997</v>
      </c>
      <c r="F115" s="36">
        <v>5263.7138599999998</v>
      </c>
      <c r="G115" s="36"/>
      <c r="H115" s="36"/>
      <c r="I115" s="36">
        <v>2731.6886625000011</v>
      </c>
      <c r="J115" s="36">
        <v>5383.3687964999999</v>
      </c>
      <c r="K115" s="36">
        <v>4134.4616925</v>
      </c>
      <c r="L115" s="36">
        <v>4041.9317284999997</v>
      </c>
      <c r="M115" s="36">
        <v>16291.45088</v>
      </c>
      <c r="N115" s="36">
        <v>4270.8447270000006</v>
      </c>
      <c r="O115" s="36">
        <v>5005</v>
      </c>
      <c r="P115" s="36">
        <v>6721</v>
      </c>
      <c r="Q115" s="36">
        <v>4463</v>
      </c>
      <c r="R115" s="36">
        <v>20459.844727</v>
      </c>
      <c r="S115" s="36">
        <v>3268.2582699999998</v>
      </c>
      <c r="T115" s="36">
        <v>2185</v>
      </c>
      <c r="U115" s="36">
        <v>4028</v>
      </c>
      <c r="V115" s="36">
        <v>4871</v>
      </c>
      <c r="W115" s="36">
        <v>14349</v>
      </c>
      <c r="X115" s="36">
        <v>2044</v>
      </c>
      <c r="Y115" s="36">
        <v>2203</v>
      </c>
      <c r="Z115" s="29">
        <v>3314</v>
      </c>
      <c r="AA115" s="29">
        <v>4455</v>
      </c>
      <c r="AB115" s="29">
        <v>12008</v>
      </c>
      <c r="AC115" s="29">
        <v>2142</v>
      </c>
      <c r="AD115" s="29">
        <v>1049</v>
      </c>
      <c r="AE115" s="29">
        <v>375</v>
      </c>
      <c r="AF115" s="29">
        <v>143</v>
      </c>
      <c r="AG115" s="29">
        <v>3670</v>
      </c>
      <c r="AH115" s="29">
        <v>105</v>
      </c>
      <c r="AI115" s="29">
        <v>105</v>
      </c>
      <c r="AJ115" s="29">
        <v>100</v>
      </c>
      <c r="AK115" s="29">
        <v>101</v>
      </c>
      <c r="AL115" s="29">
        <v>411</v>
      </c>
      <c r="AM115" s="29">
        <v>147</v>
      </c>
      <c r="AN115" s="29">
        <v>236</v>
      </c>
      <c r="AO115" s="29">
        <v>133</v>
      </c>
      <c r="AP115" s="29">
        <v>104</v>
      </c>
      <c r="AQ115" s="29">
        <v>620</v>
      </c>
      <c r="AR115" s="29">
        <v>94</v>
      </c>
      <c r="AS115" s="29">
        <v>218</v>
      </c>
      <c r="AT115" s="29">
        <v>256</v>
      </c>
      <c r="AU115" s="29">
        <v>111</v>
      </c>
      <c r="AV115" s="29">
        <v>679</v>
      </c>
      <c r="AW115" s="29">
        <v>258</v>
      </c>
      <c r="AX115" s="29">
        <v>196</v>
      </c>
      <c r="AY115" s="29">
        <v>250</v>
      </c>
      <c r="AZ115" s="29">
        <v>84</v>
      </c>
      <c r="BA115" s="29">
        <v>788</v>
      </c>
      <c r="BB115" s="29">
        <v>115</v>
      </c>
      <c r="BC115" s="29">
        <v>240</v>
      </c>
      <c r="BD115" s="29">
        <v>235</v>
      </c>
      <c r="BE115" s="29">
        <v>72</v>
      </c>
      <c r="BF115" s="29">
        <v>662</v>
      </c>
      <c r="BG115" s="29">
        <v>49</v>
      </c>
      <c r="BH115" s="29">
        <v>39</v>
      </c>
      <c r="BI115" s="29">
        <v>38</v>
      </c>
      <c r="BJ115" s="29">
        <v>92</v>
      </c>
      <c r="BK115" s="29">
        <v>218</v>
      </c>
    </row>
    <row r="116" spans="1:63" x14ac:dyDescent="0.2">
      <c r="A116" s="14" t="s">
        <v>17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/>
      <c r="H116" s="36"/>
      <c r="I116" s="36">
        <v>0</v>
      </c>
      <c r="J116" s="36">
        <v>0</v>
      </c>
      <c r="K116" s="36">
        <v>0</v>
      </c>
      <c r="L116" s="36">
        <v>737.62240000000008</v>
      </c>
      <c r="M116" s="36">
        <v>737.62240000000008</v>
      </c>
      <c r="N116" s="36">
        <v>940.56285000000003</v>
      </c>
      <c r="O116" s="36">
        <v>1280</v>
      </c>
      <c r="P116" s="36">
        <v>1421</v>
      </c>
      <c r="Q116" s="36">
        <v>1048</v>
      </c>
      <c r="R116" s="36">
        <v>4715.5628500000003</v>
      </c>
      <c r="S116" s="36">
        <v>1164.89204</v>
      </c>
      <c r="T116" s="36">
        <v>2073</v>
      </c>
      <c r="U116" s="36">
        <v>1013</v>
      </c>
      <c r="V116" s="36">
        <v>3915</v>
      </c>
      <c r="W116" s="36">
        <v>8169</v>
      </c>
      <c r="X116" s="36">
        <v>2034</v>
      </c>
      <c r="Y116" s="36">
        <v>2288</v>
      </c>
      <c r="Z116" s="29">
        <v>2203</v>
      </c>
      <c r="AA116" s="29">
        <v>3041</v>
      </c>
      <c r="AB116" s="29">
        <v>9564</v>
      </c>
      <c r="AC116" s="29">
        <v>2565</v>
      </c>
      <c r="AD116" s="29">
        <v>2658</v>
      </c>
      <c r="AE116" s="29">
        <v>3973</v>
      </c>
      <c r="AF116" s="29">
        <v>3256</v>
      </c>
      <c r="AG116" s="29">
        <v>12453</v>
      </c>
      <c r="AH116" s="29">
        <v>3029</v>
      </c>
      <c r="AI116" s="29">
        <v>3345</v>
      </c>
      <c r="AJ116" s="29">
        <v>3110</v>
      </c>
      <c r="AK116" s="29">
        <v>2883</v>
      </c>
      <c r="AL116" s="29">
        <v>12367</v>
      </c>
      <c r="AM116" s="29">
        <v>2441</v>
      </c>
      <c r="AN116" s="29">
        <v>3310</v>
      </c>
      <c r="AO116" s="29">
        <v>3175</v>
      </c>
      <c r="AP116" s="29">
        <v>3259</v>
      </c>
      <c r="AQ116" s="29">
        <v>12185</v>
      </c>
      <c r="AR116" s="29">
        <v>2709</v>
      </c>
      <c r="AS116" s="29">
        <v>2964</v>
      </c>
      <c r="AT116" s="29">
        <v>3788</v>
      </c>
      <c r="AU116" s="29">
        <v>3416</v>
      </c>
      <c r="AV116" s="29">
        <v>12877</v>
      </c>
      <c r="AW116" s="29">
        <v>3658</v>
      </c>
      <c r="AX116" s="29">
        <v>11726</v>
      </c>
      <c r="AY116" s="29">
        <v>3319</v>
      </c>
      <c r="AZ116" s="29">
        <v>3584</v>
      </c>
      <c r="BA116" s="29">
        <v>22287</v>
      </c>
      <c r="BB116" s="29">
        <v>3370</v>
      </c>
      <c r="BC116" s="29">
        <v>3304</v>
      </c>
      <c r="BD116" s="29">
        <v>3527</v>
      </c>
      <c r="BE116" s="29">
        <v>3135</v>
      </c>
      <c r="BF116" s="29">
        <v>13336</v>
      </c>
      <c r="BG116" s="29">
        <v>3196</v>
      </c>
      <c r="BH116" s="29">
        <v>3651</v>
      </c>
      <c r="BI116" s="29">
        <v>3231</v>
      </c>
      <c r="BJ116" s="29">
        <v>3623</v>
      </c>
      <c r="BK116" s="29">
        <v>13701</v>
      </c>
    </row>
    <row r="117" spans="1:63" x14ac:dyDescent="0.2">
      <c r="A117" s="33" t="s">
        <v>132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/>
      <c r="H117" s="36"/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-218</v>
      </c>
      <c r="P117" s="36">
        <v>16</v>
      </c>
      <c r="Q117" s="36">
        <v>214</v>
      </c>
      <c r="R117" s="36">
        <v>-4</v>
      </c>
      <c r="S117" s="36">
        <v>380.74561999999997</v>
      </c>
      <c r="T117" s="36">
        <v>223</v>
      </c>
      <c r="U117" s="36">
        <v>728</v>
      </c>
      <c r="V117" s="36">
        <v>768</v>
      </c>
      <c r="W117" s="36">
        <v>2099</v>
      </c>
      <c r="X117" s="36">
        <v>330</v>
      </c>
      <c r="Y117" s="36">
        <v>301</v>
      </c>
      <c r="Z117" s="29">
        <v>346</v>
      </c>
      <c r="AA117" s="29">
        <v>382</v>
      </c>
      <c r="AB117" s="29">
        <v>1356</v>
      </c>
      <c r="AC117" s="29">
        <v>318</v>
      </c>
      <c r="AD117" s="29">
        <v>338</v>
      </c>
      <c r="AE117" s="29">
        <v>449</v>
      </c>
      <c r="AF117" s="29">
        <v>497</v>
      </c>
      <c r="AG117" s="29">
        <v>1602</v>
      </c>
      <c r="AH117" s="29">
        <v>533</v>
      </c>
      <c r="AI117" s="29">
        <v>529</v>
      </c>
      <c r="AJ117" s="29">
        <v>477</v>
      </c>
      <c r="AK117" s="29">
        <v>712</v>
      </c>
      <c r="AL117" s="29">
        <v>2251</v>
      </c>
      <c r="AM117" s="29">
        <v>384</v>
      </c>
      <c r="AN117" s="29">
        <v>415</v>
      </c>
      <c r="AO117" s="29">
        <v>481</v>
      </c>
      <c r="AP117" s="29">
        <v>835</v>
      </c>
      <c r="AQ117" s="29">
        <v>2115</v>
      </c>
      <c r="AR117" s="29">
        <v>450</v>
      </c>
      <c r="AS117" s="29">
        <v>391</v>
      </c>
      <c r="AT117" s="29">
        <v>438</v>
      </c>
      <c r="AU117" s="29">
        <v>452</v>
      </c>
      <c r="AV117" s="29">
        <v>1731</v>
      </c>
      <c r="AW117" s="29">
        <v>911</v>
      </c>
      <c r="AX117" s="29">
        <v>465</v>
      </c>
      <c r="AY117" s="29">
        <v>457</v>
      </c>
      <c r="AZ117" s="29">
        <v>433</v>
      </c>
      <c r="BA117" s="29">
        <v>2266</v>
      </c>
      <c r="BB117" s="29">
        <v>449</v>
      </c>
      <c r="BC117" s="29">
        <v>431</v>
      </c>
      <c r="BD117" s="29">
        <v>427</v>
      </c>
      <c r="BE117" s="29">
        <v>446</v>
      </c>
      <c r="BF117" s="29">
        <v>1753</v>
      </c>
      <c r="BG117" s="29">
        <v>432</v>
      </c>
      <c r="BH117" s="29">
        <v>424</v>
      </c>
      <c r="BI117" s="29">
        <v>479</v>
      </c>
      <c r="BJ117" s="29">
        <v>498</v>
      </c>
      <c r="BK117" s="29">
        <v>1833</v>
      </c>
    </row>
    <row r="118" spans="1:63" x14ac:dyDescent="0.2">
      <c r="A118" s="33" t="s">
        <v>138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/>
      <c r="H118" s="36"/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107</v>
      </c>
      <c r="V118" s="36">
        <v>2497</v>
      </c>
      <c r="W118" s="36">
        <v>2604</v>
      </c>
      <c r="X118" s="36">
        <v>2806</v>
      </c>
      <c r="Y118" s="36">
        <v>141</v>
      </c>
      <c r="Z118" s="29">
        <v>1396</v>
      </c>
      <c r="AA118" s="29">
        <v>60</v>
      </c>
      <c r="AB118" s="29">
        <v>4401</v>
      </c>
      <c r="AC118" s="29">
        <v>75</v>
      </c>
      <c r="AD118" s="29">
        <v>93</v>
      </c>
      <c r="AE118" s="29">
        <v>227</v>
      </c>
      <c r="AF118" s="29">
        <v>466</v>
      </c>
      <c r="AG118" s="29">
        <v>860</v>
      </c>
      <c r="AH118" s="29">
        <v>123</v>
      </c>
      <c r="AI118" s="29">
        <v>186</v>
      </c>
      <c r="AJ118" s="29">
        <v>153</v>
      </c>
      <c r="AK118" s="29">
        <v>386</v>
      </c>
      <c r="AL118" s="29">
        <v>848</v>
      </c>
      <c r="AM118" s="29">
        <v>78</v>
      </c>
      <c r="AN118" s="29">
        <v>33</v>
      </c>
      <c r="AO118" s="29">
        <v>50</v>
      </c>
      <c r="AP118" s="29">
        <v>443</v>
      </c>
      <c r="AQ118" s="29">
        <v>604</v>
      </c>
      <c r="AR118" s="29">
        <v>221</v>
      </c>
      <c r="AS118" s="29">
        <v>107</v>
      </c>
      <c r="AT118" s="29">
        <v>76</v>
      </c>
      <c r="AU118" s="29">
        <v>582</v>
      </c>
      <c r="AV118" s="29">
        <v>986</v>
      </c>
      <c r="AW118" s="29">
        <v>50</v>
      </c>
      <c r="AX118" s="29">
        <v>31</v>
      </c>
      <c r="AY118" s="29">
        <v>600</v>
      </c>
      <c r="AZ118" s="29">
        <v>653</v>
      </c>
      <c r="BA118" s="29">
        <v>1334</v>
      </c>
      <c r="BB118" s="29">
        <v>90</v>
      </c>
      <c r="BC118" s="29">
        <v>250</v>
      </c>
      <c r="BD118" s="29">
        <v>161</v>
      </c>
      <c r="BE118" s="29">
        <v>1086</v>
      </c>
      <c r="BF118" s="29">
        <v>1587</v>
      </c>
      <c r="BG118" s="29">
        <v>65</v>
      </c>
      <c r="BH118" s="29">
        <v>179</v>
      </c>
      <c r="BI118" s="29">
        <v>375</v>
      </c>
      <c r="BJ118" s="29">
        <v>982</v>
      </c>
      <c r="BK118" s="29">
        <v>1601</v>
      </c>
    </row>
    <row r="119" spans="1:63" x14ac:dyDescent="0.2">
      <c r="A119" s="33" t="s">
        <v>139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/>
      <c r="H119" s="36"/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43</v>
      </c>
      <c r="P119" s="36">
        <v>26</v>
      </c>
      <c r="Q119" s="36">
        <v>0</v>
      </c>
      <c r="R119" s="36">
        <v>43</v>
      </c>
      <c r="S119" s="36">
        <v>0</v>
      </c>
      <c r="T119" s="36">
        <v>172</v>
      </c>
      <c r="U119" s="36">
        <v>162</v>
      </c>
      <c r="V119" s="36">
        <v>195</v>
      </c>
      <c r="W119" s="36">
        <v>684</v>
      </c>
      <c r="X119" s="36">
        <v>129</v>
      </c>
      <c r="Y119" s="36">
        <v>153</v>
      </c>
      <c r="Z119" s="29">
        <v>149</v>
      </c>
      <c r="AA119" s="29">
        <v>164</v>
      </c>
      <c r="AB119" s="29">
        <v>595</v>
      </c>
      <c r="AC119" s="29">
        <v>123</v>
      </c>
      <c r="AD119" s="29">
        <v>133</v>
      </c>
      <c r="AE119" s="29">
        <v>155</v>
      </c>
      <c r="AF119" s="29">
        <v>144</v>
      </c>
      <c r="AG119" s="29">
        <v>550</v>
      </c>
      <c r="AH119" s="29">
        <v>76</v>
      </c>
      <c r="AI119" s="29">
        <v>86</v>
      </c>
      <c r="AJ119" s="29">
        <v>86</v>
      </c>
      <c r="AK119" s="29">
        <v>67</v>
      </c>
      <c r="AL119" s="29">
        <v>315</v>
      </c>
      <c r="AM119" s="29">
        <v>30</v>
      </c>
      <c r="AN119" s="29">
        <v>16</v>
      </c>
      <c r="AO119" s="29">
        <v>19</v>
      </c>
      <c r="AP119" s="29">
        <v>17</v>
      </c>
      <c r="AQ119" s="29">
        <v>82</v>
      </c>
      <c r="AR119" s="29">
        <v>13</v>
      </c>
      <c r="AS119" s="29">
        <v>11</v>
      </c>
      <c r="AT119" s="29">
        <v>10</v>
      </c>
      <c r="AU119" s="29">
        <v>15</v>
      </c>
      <c r="AV119" s="29">
        <v>49</v>
      </c>
      <c r="AW119" s="29">
        <v>6</v>
      </c>
      <c r="AX119" s="29">
        <v>10</v>
      </c>
      <c r="AY119" s="29">
        <v>12</v>
      </c>
      <c r="AZ119" s="29">
        <v>5</v>
      </c>
      <c r="BA119" s="29">
        <v>33</v>
      </c>
      <c r="BB119" s="29">
        <v>5</v>
      </c>
      <c r="BC119" s="29">
        <v>4</v>
      </c>
      <c r="BD119" s="29">
        <v>2</v>
      </c>
      <c r="BE119" s="29">
        <v>8</v>
      </c>
      <c r="BF119" s="29">
        <v>19</v>
      </c>
      <c r="BG119" s="29">
        <v>11</v>
      </c>
      <c r="BH119" s="29">
        <v>2</v>
      </c>
      <c r="BI119" s="29">
        <v>9</v>
      </c>
      <c r="BJ119" s="29">
        <v>1</v>
      </c>
      <c r="BK119" s="29">
        <v>23</v>
      </c>
    </row>
    <row r="120" spans="1:63" x14ac:dyDescent="0.2">
      <c r="A120" s="33" t="s">
        <v>140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/>
      <c r="H120" s="36"/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8</v>
      </c>
      <c r="V120" s="36">
        <v>22</v>
      </c>
      <c r="W120" s="36">
        <v>30</v>
      </c>
      <c r="X120" s="36">
        <v>994</v>
      </c>
      <c r="Y120" s="36">
        <v>1711</v>
      </c>
      <c r="Z120" s="29">
        <v>445</v>
      </c>
      <c r="AA120" s="29">
        <v>1857</v>
      </c>
      <c r="AB120" s="29">
        <v>5014</v>
      </c>
      <c r="AC120" s="29">
        <v>323</v>
      </c>
      <c r="AD120" s="29">
        <v>266</v>
      </c>
      <c r="AE120" s="29">
        <v>252</v>
      </c>
      <c r="AF120" s="29">
        <v>375</v>
      </c>
      <c r="AG120" s="29">
        <v>1214</v>
      </c>
      <c r="AH120" s="29">
        <v>230</v>
      </c>
      <c r="AI120" s="29">
        <v>1326</v>
      </c>
      <c r="AJ120" s="29">
        <v>3745</v>
      </c>
      <c r="AK120" s="29">
        <v>1212</v>
      </c>
      <c r="AL120" s="29">
        <v>1750</v>
      </c>
      <c r="AM120" s="29">
        <v>683</v>
      </c>
      <c r="AN120" s="29">
        <v>593</v>
      </c>
      <c r="AO120" s="29">
        <v>344</v>
      </c>
      <c r="AP120" s="29">
        <v>305</v>
      </c>
      <c r="AQ120" s="29">
        <v>1925</v>
      </c>
      <c r="AR120" s="29">
        <v>1389</v>
      </c>
      <c r="AS120" s="29">
        <v>1701</v>
      </c>
      <c r="AT120" s="29">
        <v>1840</v>
      </c>
      <c r="AU120" s="29">
        <v>1953</v>
      </c>
      <c r="AV120" s="29">
        <v>6883</v>
      </c>
      <c r="AW120" s="29">
        <v>1030</v>
      </c>
      <c r="AX120" s="29">
        <v>1856</v>
      </c>
      <c r="AY120" s="29">
        <v>10335</v>
      </c>
      <c r="AZ120" s="29">
        <v>-30</v>
      </c>
      <c r="BA120" s="29">
        <v>13191</v>
      </c>
      <c r="BB120" s="29">
        <v>7214</v>
      </c>
      <c r="BC120" s="29">
        <v>2896</v>
      </c>
      <c r="BD120" s="29">
        <v>3470</v>
      </c>
      <c r="BE120" s="29">
        <v>5120</v>
      </c>
      <c r="BF120" s="29">
        <v>18700</v>
      </c>
      <c r="BG120" s="29">
        <v>5009</v>
      </c>
      <c r="BH120" s="29">
        <v>2544</v>
      </c>
      <c r="BI120" s="29">
        <v>2032</v>
      </c>
      <c r="BJ120" s="29">
        <v>4157</v>
      </c>
      <c r="BK120" s="29">
        <v>13742</v>
      </c>
    </row>
    <row r="121" spans="1:63" x14ac:dyDescent="0.2">
      <c r="A121" s="33" t="s">
        <v>145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/>
      <c r="H121" s="36"/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15</v>
      </c>
      <c r="W121" s="36">
        <v>15</v>
      </c>
      <c r="X121" s="36">
        <v>986</v>
      </c>
      <c r="Y121" s="36">
        <v>872</v>
      </c>
      <c r="Z121" s="29">
        <v>966</v>
      </c>
      <c r="AA121" s="29">
        <v>1182</v>
      </c>
      <c r="AB121" s="29">
        <v>3997</v>
      </c>
      <c r="AC121" s="29">
        <v>830</v>
      </c>
      <c r="AD121" s="29">
        <v>729</v>
      </c>
      <c r="AE121" s="29">
        <v>632</v>
      </c>
      <c r="AF121" s="29">
        <v>1236</v>
      </c>
      <c r="AG121" s="29">
        <v>3417</v>
      </c>
      <c r="AH121" s="29">
        <v>797</v>
      </c>
      <c r="AI121" s="29">
        <v>1457</v>
      </c>
      <c r="AJ121" s="29">
        <v>925</v>
      </c>
      <c r="AK121" s="29">
        <v>931</v>
      </c>
      <c r="AL121" s="29">
        <v>4110</v>
      </c>
      <c r="AM121" s="29">
        <v>1298</v>
      </c>
      <c r="AN121" s="29">
        <v>775</v>
      </c>
      <c r="AO121" s="29">
        <v>814</v>
      </c>
      <c r="AP121" s="29">
        <v>979</v>
      </c>
      <c r="AQ121" s="29">
        <v>3866</v>
      </c>
      <c r="AR121" s="29">
        <v>1823</v>
      </c>
      <c r="AS121" s="29">
        <v>1351</v>
      </c>
      <c r="AT121" s="29">
        <v>-513</v>
      </c>
      <c r="AU121" s="29">
        <v>1267</v>
      </c>
      <c r="AV121" s="29">
        <v>3928</v>
      </c>
      <c r="AW121" s="29">
        <v>1375</v>
      </c>
      <c r="AX121" s="29">
        <v>1237</v>
      </c>
      <c r="AY121" s="29">
        <v>1222</v>
      </c>
      <c r="AZ121" s="29">
        <v>2918</v>
      </c>
      <c r="BA121" s="29">
        <v>6752</v>
      </c>
      <c r="BB121" s="29">
        <v>2245</v>
      </c>
      <c r="BC121" s="29">
        <v>6208</v>
      </c>
      <c r="BD121" s="29">
        <v>2512</v>
      </c>
      <c r="BE121" s="29">
        <v>4843</v>
      </c>
      <c r="BF121" s="29">
        <v>15808</v>
      </c>
      <c r="BG121" s="29">
        <v>3746</v>
      </c>
      <c r="BH121" s="29">
        <v>1400</v>
      </c>
      <c r="BI121" s="29">
        <v>1140</v>
      </c>
      <c r="BJ121" s="29">
        <v>2789</v>
      </c>
      <c r="BK121" s="29">
        <v>9075</v>
      </c>
    </row>
    <row r="122" spans="1:63" x14ac:dyDescent="0.2">
      <c r="A122" s="14" t="s">
        <v>149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/>
      <c r="H122" s="36"/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423</v>
      </c>
      <c r="W122" s="36">
        <v>423</v>
      </c>
      <c r="X122" s="36">
        <v>434</v>
      </c>
      <c r="Y122" s="36">
        <v>1606</v>
      </c>
      <c r="Z122" s="29">
        <v>2169</v>
      </c>
      <c r="AA122" s="29">
        <v>2206</v>
      </c>
      <c r="AB122" s="29">
        <v>6408</v>
      </c>
      <c r="AC122" s="29">
        <v>261</v>
      </c>
      <c r="AD122" s="29">
        <v>396</v>
      </c>
      <c r="AE122" s="29">
        <v>248</v>
      </c>
      <c r="AF122" s="29">
        <v>276</v>
      </c>
      <c r="AG122" s="29">
        <v>1187</v>
      </c>
      <c r="AH122" s="29">
        <v>366</v>
      </c>
      <c r="AI122" s="29">
        <v>362</v>
      </c>
      <c r="AJ122" s="29">
        <v>176</v>
      </c>
      <c r="AK122" s="29">
        <v>208</v>
      </c>
      <c r="AL122" s="29">
        <v>1112</v>
      </c>
      <c r="AM122" s="29">
        <v>-60</v>
      </c>
      <c r="AN122" s="29">
        <v>200</v>
      </c>
      <c r="AO122" s="29">
        <v>281</v>
      </c>
      <c r="AP122" s="29">
        <v>463</v>
      </c>
      <c r="AQ122" s="29">
        <v>884</v>
      </c>
      <c r="AR122" s="29">
        <v>200</v>
      </c>
      <c r="AS122" s="29">
        <v>156</v>
      </c>
      <c r="AT122" s="29">
        <v>502</v>
      </c>
      <c r="AU122" s="29">
        <v>153</v>
      </c>
      <c r="AV122" s="29">
        <v>1011</v>
      </c>
      <c r="AW122" s="29">
        <v>162</v>
      </c>
      <c r="AX122" s="29">
        <v>505</v>
      </c>
      <c r="AY122" s="29">
        <v>251</v>
      </c>
      <c r="AZ122" s="29">
        <v>354</v>
      </c>
      <c r="BA122" s="29">
        <v>1272</v>
      </c>
      <c r="BB122" s="29">
        <v>631</v>
      </c>
      <c r="BC122" s="29">
        <v>294</v>
      </c>
      <c r="BD122" s="29">
        <v>323</v>
      </c>
      <c r="BE122" s="29">
        <v>237</v>
      </c>
      <c r="BF122" s="29">
        <v>1485</v>
      </c>
      <c r="BG122" s="29">
        <v>473</v>
      </c>
      <c r="BH122" s="29">
        <v>1004</v>
      </c>
      <c r="BI122" s="29">
        <v>888</v>
      </c>
      <c r="BJ122" s="29">
        <v>1076</v>
      </c>
      <c r="BK122" s="29">
        <v>3441</v>
      </c>
    </row>
    <row r="123" spans="1:63" x14ac:dyDescent="0.2">
      <c r="A123" s="14" t="s">
        <v>141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/>
      <c r="H123" s="36"/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10</v>
      </c>
      <c r="V123" s="36">
        <v>10</v>
      </c>
      <c r="W123" s="36">
        <v>20</v>
      </c>
      <c r="X123" s="36">
        <v>2032</v>
      </c>
      <c r="Y123" s="36">
        <v>6448</v>
      </c>
      <c r="Z123" s="29">
        <v>2707</v>
      </c>
      <c r="AA123" s="29">
        <v>5416</v>
      </c>
      <c r="AB123" s="29">
        <v>16596</v>
      </c>
      <c r="AC123" s="29">
        <v>4424</v>
      </c>
      <c r="AD123" s="29">
        <v>3959</v>
      </c>
      <c r="AE123" s="29">
        <v>4375</v>
      </c>
      <c r="AF123" s="29">
        <v>3818</v>
      </c>
      <c r="AG123" s="29">
        <v>16626</v>
      </c>
      <c r="AH123" s="29">
        <v>4082</v>
      </c>
      <c r="AI123" s="29">
        <v>4048</v>
      </c>
      <c r="AJ123" s="29">
        <v>4230</v>
      </c>
      <c r="AK123" s="29">
        <v>4438</v>
      </c>
      <c r="AL123" s="29">
        <v>16798</v>
      </c>
      <c r="AM123" s="29">
        <v>3659</v>
      </c>
      <c r="AN123" s="29">
        <v>3993</v>
      </c>
      <c r="AO123" s="29">
        <v>4152</v>
      </c>
      <c r="AP123" s="29">
        <v>4464</v>
      </c>
      <c r="AQ123" s="29">
        <v>16268</v>
      </c>
      <c r="AR123" s="29">
        <v>4189</v>
      </c>
      <c r="AS123" s="29">
        <v>3408</v>
      </c>
      <c r="AT123" s="29">
        <v>4518</v>
      </c>
      <c r="AU123" s="29">
        <v>4167</v>
      </c>
      <c r="AV123" s="29">
        <v>16282</v>
      </c>
      <c r="AW123" s="29">
        <v>3715</v>
      </c>
      <c r="AX123" s="29">
        <v>4220</v>
      </c>
      <c r="AY123" s="29">
        <v>4157</v>
      </c>
      <c r="AZ123" s="29">
        <v>3873</v>
      </c>
      <c r="BA123" s="29">
        <v>15965</v>
      </c>
      <c r="BB123" s="29">
        <v>3661</v>
      </c>
      <c r="BC123" s="29">
        <v>2812</v>
      </c>
      <c r="BD123" s="29">
        <v>3794</v>
      </c>
      <c r="BE123" s="29">
        <v>3732</v>
      </c>
      <c r="BF123" s="29">
        <v>13999</v>
      </c>
      <c r="BG123" s="29">
        <v>3889</v>
      </c>
      <c r="BH123" s="29">
        <v>3399</v>
      </c>
      <c r="BI123" s="29">
        <v>3333</v>
      </c>
      <c r="BJ123" s="29">
        <v>3943</v>
      </c>
      <c r="BK123" s="29">
        <v>14564</v>
      </c>
    </row>
    <row r="124" spans="1:63" x14ac:dyDescent="0.2">
      <c r="A124" s="33" t="s">
        <v>356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/>
      <c r="H124" s="36"/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147</v>
      </c>
      <c r="U124" s="36">
        <v>92</v>
      </c>
      <c r="V124" s="36">
        <v>68</v>
      </c>
      <c r="W124" s="36">
        <v>307</v>
      </c>
      <c r="X124" s="36">
        <v>107</v>
      </c>
      <c r="Y124" s="36">
        <v>140</v>
      </c>
      <c r="Z124" s="29">
        <v>109</v>
      </c>
      <c r="AA124" s="29">
        <v>184</v>
      </c>
      <c r="AB124" s="29">
        <v>544</v>
      </c>
      <c r="AC124" s="29">
        <v>102</v>
      </c>
      <c r="AD124" s="29">
        <v>161</v>
      </c>
      <c r="AE124" s="29">
        <v>148</v>
      </c>
      <c r="AF124" s="29">
        <v>316</v>
      </c>
      <c r="AG124" s="29">
        <v>724</v>
      </c>
      <c r="AH124" s="29">
        <v>105</v>
      </c>
      <c r="AI124" s="29">
        <v>154</v>
      </c>
      <c r="AJ124" s="29">
        <v>146</v>
      </c>
      <c r="AK124" s="29">
        <v>279</v>
      </c>
      <c r="AL124" s="29">
        <v>684</v>
      </c>
      <c r="AM124" s="29">
        <v>335</v>
      </c>
      <c r="AN124" s="29">
        <v>614</v>
      </c>
      <c r="AO124" s="29">
        <v>698</v>
      </c>
      <c r="AP124" s="29">
        <v>298</v>
      </c>
      <c r="AQ124" s="29">
        <v>1945</v>
      </c>
      <c r="AR124" s="29">
        <v>508</v>
      </c>
      <c r="AS124" s="29">
        <v>583</v>
      </c>
      <c r="AT124" s="29">
        <v>814</v>
      </c>
      <c r="AU124" s="29">
        <v>752</v>
      </c>
      <c r="AV124" s="29">
        <v>2657</v>
      </c>
      <c r="AW124" s="29">
        <v>660</v>
      </c>
      <c r="AX124" s="29">
        <v>981</v>
      </c>
      <c r="AY124" s="29">
        <v>993</v>
      </c>
      <c r="AZ124" s="29">
        <v>1021</v>
      </c>
      <c r="BA124" s="29">
        <v>3655</v>
      </c>
      <c r="BB124" s="29">
        <v>965</v>
      </c>
      <c r="BC124" s="29">
        <v>971</v>
      </c>
      <c r="BD124" s="29">
        <v>910</v>
      </c>
      <c r="BE124" s="29">
        <v>1076</v>
      </c>
      <c r="BF124" s="29">
        <v>3922</v>
      </c>
      <c r="BG124" s="29">
        <v>998</v>
      </c>
      <c r="BH124" s="29">
        <v>975</v>
      </c>
      <c r="BI124" s="29">
        <v>1043</v>
      </c>
      <c r="BJ124" s="29">
        <v>1992</v>
      </c>
      <c r="BK124" s="29">
        <v>5008</v>
      </c>
    </row>
    <row r="125" spans="1:63" x14ac:dyDescent="0.2">
      <c r="A125" s="33" t="s">
        <v>171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/>
      <c r="H125" s="36"/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29">
        <v>49</v>
      </c>
      <c r="AA125" s="29">
        <v>1056</v>
      </c>
      <c r="AB125" s="29">
        <v>1098</v>
      </c>
      <c r="AC125" s="29">
        <v>-519</v>
      </c>
      <c r="AD125" s="29">
        <v>468</v>
      </c>
      <c r="AE125" s="29">
        <v>817</v>
      </c>
      <c r="AF125" s="29">
        <v>1153</v>
      </c>
      <c r="AG125" s="29">
        <v>1915</v>
      </c>
      <c r="AH125" s="29">
        <v>558</v>
      </c>
      <c r="AI125" s="29">
        <v>420</v>
      </c>
      <c r="AJ125" s="29">
        <v>909</v>
      </c>
      <c r="AK125" s="29">
        <v>1704</v>
      </c>
      <c r="AL125" s="29">
        <v>3591</v>
      </c>
      <c r="AM125" s="29">
        <v>553</v>
      </c>
      <c r="AN125" s="29">
        <v>1129</v>
      </c>
      <c r="AO125" s="29">
        <v>1061</v>
      </c>
      <c r="AP125" s="29">
        <v>836</v>
      </c>
      <c r="AQ125" s="29">
        <v>3579</v>
      </c>
      <c r="AR125" s="29">
        <v>521</v>
      </c>
      <c r="AS125" s="29">
        <v>563</v>
      </c>
      <c r="AT125" s="29">
        <v>733</v>
      </c>
      <c r="AU125" s="29">
        <v>897</v>
      </c>
      <c r="AV125" s="29">
        <v>2714</v>
      </c>
      <c r="AW125" s="29">
        <v>833</v>
      </c>
      <c r="AX125" s="29">
        <v>638</v>
      </c>
      <c r="AY125" s="29">
        <v>680</v>
      </c>
      <c r="AZ125" s="29">
        <v>510</v>
      </c>
      <c r="BA125" s="29">
        <v>2661</v>
      </c>
      <c r="BB125" s="29">
        <v>436</v>
      </c>
      <c r="BC125" s="29">
        <v>714</v>
      </c>
      <c r="BD125" s="29">
        <v>1115</v>
      </c>
      <c r="BE125" s="29">
        <v>2372</v>
      </c>
      <c r="BF125" s="29">
        <v>4637</v>
      </c>
      <c r="BG125" s="29">
        <v>1822</v>
      </c>
      <c r="BH125" s="29">
        <v>1198</v>
      </c>
      <c r="BI125" s="29">
        <v>1676</v>
      </c>
      <c r="BJ125" s="29">
        <v>1779</v>
      </c>
      <c r="BK125" s="29">
        <v>6475</v>
      </c>
    </row>
    <row r="126" spans="1:63" x14ac:dyDescent="0.2">
      <c r="A126" s="33" t="s">
        <v>181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/>
      <c r="H126" s="29"/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669</v>
      </c>
      <c r="AB126" s="29">
        <v>670</v>
      </c>
      <c r="AC126" s="29">
        <v>4562</v>
      </c>
      <c r="AD126" s="29">
        <v>1448</v>
      </c>
      <c r="AE126" s="29">
        <v>1492</v>
      </c>
      <c r="AF126" s="29">
        <v>4294</v>
      </c>
      <c r="AG126" s="29">
        <v>11789</v>
      </c>
      <c r="AH126" s="29">
        <v>3449</v>
      </c>
      <c r="AI126" s="29">
        <v>3035</v>
      </c>
      <c r="AJ126" s="29">
        <v>3239</v>
      </c>
      <c r="AK126" s="29">
        <v>4469</v>
      </c>
      <c r="AL126" s="29">
        <v>14192</v>
      </c>
      <c r="AM126" s="29">
        <v>4340</v>
      </c>
      <c r="AN126" s="29">
        <v>4638</v>
      </c>
      <c r="AO126" s="29">
        <v>6315</v>
      </c>
      <c r="AP126" s="29">
        <v>6021</v>
      </c>
      <c r="AQ126" s="29">
        <v>21314</v>
      </c>
      <c r="AR126" s="29">
        <v>4919</v>
      </c>
      <c r="AS126" s="29">
        <v>4709</v>
      </c>
      <c r="AT126" s="29">
        <v>4511</v>
      </c>
      <c r="AU126" s="29">
        <v>4568</v>
      </c>
      <c r="AV126" s="29">
        <v>18707</v>
      </c>
      <c r="AW126" s="29">
        <v>4234</v>
      </c>
      <c r="AX126" s="29">
        <v>4100</v>
      </c>
      <c r="AY126" s="29">
        <v>3746</v>
      </c>
      <c r="AZ126" s="29">
        <v>3166</v>
      </c>
      <c r="BA126" s="29">
        <v>15246</v>
      </c>
      <c r="BB126" s="29">
        <v>3440</v>
      </c>
      <c r="BC126" s="29">
        <v>3639</v>
      </c>
      <c r="BD126" s="29">
        <v>3237</v>
      </c>
      <c r="BE126" s="29">
        <v>15975</v>
      </c>
      <c r="BF126" s="29">
        <v>26291</v>
      </c>
      <c r="BG126" s="29">
        <v>3300</v>
      </c>
      <c r="BH126" s="29">
        <v>2933</v>
      </c>
      <c r="BI126" s="29">
        <v>2648</v>
      </c>
      <c r="BJ126" s="29">
        <v>3384</v>
      </c>
      <c r="BK126" s="29">
        <v>12265</v>
      </c>
    </row>
    <row r="127" spans="1:63" x14ac:dyDescent="0.2">
      <c r="A127" s="34" t="s">
        <v>361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/>
      <c r="H127" s="29"/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9732</v>
      </c>
      <c r="AD127" s="29">
        <v>338</v>
      </c>
      <c r="AE127" s="29">
        <v>2381</v>
      </c>
      <c r="AF127" s="29">
        <v>2661</v>
      </c>
      <c r="AG127" s="29">
        <v>15113</v>
      </c>
      <c r="AH127" s="29">
        <v>579</v>
      </c>
      <c r="AI127" s="29">
        <v>1329</v>
      </c>
      <c r="AJ127" s="29">
        <v>17718</v>
      </c>
      <c r="AK127" s="29">
        <v>7567</v>
      </c>
      <c r="AL127" s="29">
        <v>27193</v>
      </c>
      <c r="AM127" s="29">
        <v>4164</v>
      </c>
      <c r="AN127" s="29">
        <v>4932</v>
      </c>
      <c r="AO127" s="29">
        <v>4727</v>
      </c>
      <c r="AP127" s="29">
        <v>4470</v>
      </c>
      <c r="AQ127" s="29">
        <v>18293</v>
      </c>
      <c r="AR127" s="29">
        <v>4810</v>
      </c>
      <c r="AS127" s="29">
        <v>4876</v>
      </c>
      <c r="AT127" s="29">
        <v>6233</v>
      </c>
      <c r="AU127" s="29">
        <v>5574</v>
      </c>
      <c r="AV127" s="29">
        <v>21493</v>
      </c>
      <c r="AW127" s="29">
        <v>5444</v>
      </c>
      <c r="AX127" s="29">
        <v>6595</v>
      </c>
      <c r="AY127" s="29">
        <v>5669</v>
      </c>
      <c r="AZ127" s="29">
        <v>6849</v>
      </c>
      <c r="BA127" s="29">
        <v>24557</v>
      </c>
      <c r="BB127" s="29">
        <v>6185</v>
      </c>
      <c r="BC127" s="29">
        <v>6768</v>
      </c>
      <c r="BD127" s="29">
        <v>6804</v>
      </c>
      <c r="BE127" s="29">
        <v>5615</v>
      </c>
      <c r="BF127" s="29">
        <v>25372</v>
      </c>
      <c r="BG127" s="29">
        <v>5394</v>
      </c>
      <c r="BH127" s="29">
        <v>4699</v>
      </c>
      <c r="BI127" s="29">
        <v>4482</v>
      </c>
      <c r="BJ127" s="29">
        <v>6223</v>
      </c>
      <c r="BK127" s="29">
        <v>20798</v>
      </c>
    </row>
    <row r="128" spans="1:63" x14ac:dyDescent="0.2">
      <c r="A128" s="34" t="s">
        <v>187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/>
      <c r="H128" s="29"/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410</v>
      </c>
      <c r="AD128" s="29">
        <v>1621</v>
      </c>
      <c r="AE128" s="29">
        <v>1734</v>
      </c>
      <c r="AF128" s="29">
        <v>1999</v>
      </c>
      <c r="AG128" s="29">
        <v>5758</v>
      </c>
      <c r="AH128" s="29">
        <v>2357</v>
      </c>
      <c r="AI128" s="29">
        <v>2480</v>
      </c>
      <c r="AJ128" s="29">
        <v>2252</v>
      </c>
      <c r="AK128" s="29">
        <v>1974</v>
      </c>
      <c r="AL128" s="29">
        <v>9063</v>
      </c>
      <c r="AM128" s="29">
        <v>2118</v>
      </c>
      <c r="AN128" s="29">
        <v>2814</v>
      </c>
      <c r="AO128" s="29">
        <v>2755</v>
      </c>
      <c r="AP128" s="29">
        <v>2856</v>
      </c>
      <c r="AQ128" s="29">
        <v>10543</v>
      </c>
      <c r="AR128" s="29">
        <v>2794</v>
      </c>
      <c r="AS128" s="29">
        <v>3556</v>
      </c>
      <c r="AT128" s="29">
        <v>3430</v>
      </c>
      <c r="AU128" s="29">
        <v>2896</v>
      </c>
      <c r="AV128" s="29">
        <v>12676</v>
      </c>
      <c r="AW128" s="29">
        <v>2870</v>
      </c>
      <c r="AX128" s="29">
        <v>3443</v>
      </c>
      <c r="AY128" s="29">
        <v>3279</v>
      </c>
      <c r="AZ128" s="29">
        <v>3007</v>
      </c>
      <c r="BA128" s="29">
        <v>12599</v>
      </c>
      <c r="BB128" s="29">
        <v>3168</v>
      </c>
      <c r="BC128" s="29">
        <v>3491</v>
      </c>
      <c r="BD128" s="29">
        <v>3954</v>
      </c>
      <c r="BE128" s="29">
        <v>3865</v>
      </c>
      <c r="BF128" s="29">
        <v>14478</v>
      </c>
      <c r="BG128" s="29">
        <v>3833</v>
      </c>
      <c r="BH128" s="29">
        <v>3406</v>
      </c>
      <c r="BI128" s="29">
        <v>3708</v>
      </c>
      <c r="BJ128" s="29">
        <v>4383</v>
      </c>
      <c r="BK128" s="29">
        <v>15330</v>
      </c>
    </row>
    <row r="129" spans="1:63" x14ac:dyDescent="0.2">
      <c r="A129" s="34" t="s">
        <v>343</v>
      </c>
      <c r="B129" s="72">
        <v>0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0</v>
      </c>
      <c r="AH129" s="72">
        <v>0</v>
      </c>
      <c r="AI129" s="72">
        <v>0</v>
      </c>
      <c r="AJ129" s="72">
        <v>0</v>
      </c>
      <c r="AK129" s="29">
        <v>4229</v>
      </c>
      <c r="AL129" s="29">
        <v>8992</v>
      </c>
      <c r="AM129" s="29">
        <v>673</v>
      </c>
      <c r="AN129" s="29">
        <v>267</v>
      </c>
      <c r="AO129" s="29">
        <v>1288</v>
      </c>
      <c r="AP129" s="29">
        <v>459</v>
      </c>
      <c r="AQ129" s="29">
        <v>2687</v>
      </c>
      <c r="AR129" s="29">
        <v>315</v>
      </c>
      <c r="AS129" s="29">
        <v>36</v>
      </c>
      <c r="AT129" s="29">
        <v>79</v>
      </c>
      <c r="AU129" s="29">
        <v>891</v>
      </c>
      <c r="AV129" s="29">
        <v>1321</v>
      </c>
      <c r="AW129" s="29">
        <v>50</v>
      </c>
      <c r="AX129" s="29">
        <v>51</v>
      </c>
      <c r="AY129" s="29">
        <v>325</v>
      </c>
      <c r="AZ129" s="29">
        <v>1186</v>
      </c>
      <c r="BA129" s="29">
        <v>1612</v>
      </c>
      <c r="BB129" s="29">
        <v>809</v>
      </c>
      <c r="BC129" s="29">
        <v>296</v>
      </c>
      <c r="BD129" s="29">
        <v>165</v>
      </c>
      <c r="BE129" s="29">
        <v>731</v>
      </c>
      <c r="BF129" s="29">
        <v>2001</v>
      </c>
      <c r="BG129" s="29">
        <v>43</v>
      </c>
      <c r="BH129" s="29">
        <v>158</v>
      </c>
      <c r="BI129" s="29">
        <v>107</v>
      </c>
      <c r="BJ129" s="29">
        <v>826</v>
      </c>
      <c r="BK129" s="29">
        <v>1134</v>
      </c>
    </row>
    <row r="130" spans="1:63" x14ac:dyDescent="0.2">
      <c r="A130" s="34" t="s">
        <v>344</v>
      </c>
      <c r="B130" s="72">
        <v>0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0</v>
      </c>
      <c r="AH130" s="72">
        <v>0</v>
      </c>
      <c r="AI130" s="72">
        <v>0</v>
      </c>
      <c r="AJ130" s="72">
        <v>0</v>
      </c>
      <c r="AK130" s="29">
        <v>851</v>
      </c>
      <c r="AL130" s="29">
        <v>851</v>
      </c>
      <c r="AM130" s="29">
        <v>1518</v>
      </c>
      <c r="AN130" s="29">
        <v>0</v>
      </c>
      <c r="AO130" s="29">
        <v>0</v>
      </c>
      <c r="AP130" s="29">
        <v>0</v>
      </c>
      <c r="AQ130" s="29">
        <v>1518</v>
      </c>
      <c r="AR130" s="29">
        <v>0</v>
      </c>
      <c r="AS130" s="29">
        <v>-24</v>
      </c>
      <c r="AT130" s="29">
        <v>0</v>
      </c>
      <c r="AU130" s="29">
        <v>0</v>
      </c>
      <c r="AV130" s="29">
        <v>-24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260</v>
      </c>
      <c r="BC130" s="29">
        <v>266</v>
      </c>
      <c r="BD130" s="29">
        <v>268</v>
      </c>
      <c r="BE130" s="29">
        <v>279</v>
      </c>
      <c r="BF130" s="29">
        <v>1073</v>
      </c>
      <c r="BG130" s="29">
        <v>306</v>
      </c>
      <c r="BH130" s="29">
        <v>365</v>
      </c>
      <c r="BI130" s="29">
        <v>507</v>
      </c>
      <c r="BJ130" s="29">
        <v>474</v>
      </c>
      <c r="BK130" s="29">
        <v>1652</v>
      </c>
    </row>
    <row r="131" spans="1:63" x14ac:dyDescent="0.2">
      <c r="A131" s="34" t="s">
        <v>345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2">
        <v>0</v>
      </c>
      <c r="AI131" s="72">
        <v>0</v>
      </c>
      <c r="AJ131" s="72">
        <v>0</v>
      </c>
      <c r="AK131" s="29">
        <v>117</v>
      </c>
      <c r="AL131" s="29">
        <v>117</v>
      </c>
      <c r="AM131" s="29">
        <v>26</v>
      </c>
      <c r="AN131" s="29">
        <v>9</v>
      </c>
      <c r="AO131" s="29">
        <v>24</v>
      </c>
      <c r="AP131" s="29">
        <v>9</v>
      </c>
      <c r="AQ131" s="29">
        <v>68</v>
      </c>
      <c r="AR131" s="29">
        <v>15</v>
      </c>
      <c r="AS131" s="29">
        <v>10</v>
      </c>
      <c r="AT131" s="29">
        <v>8</v>
      </c>
      <c r="AU131" s="29">
        <v>8</v>
      </c>
      <c r="AV131" s="29">
        <v>41</v>
      </c>
      <c r="AW131" s="29">
        <v>10</v>
      </c>
      <c r="AX131" s="29">
        <v>13</v>
      </c>
      <c r="AY131" s="29">
        <v>10</v>
      </c>
      <c r="AZ131" s="29">
        <v>10</v>
      </c>
      <c r="BA131" s="29">
        <v>43</v>
      </c>
      <c r="BB131" s="29">
        <v>32</v>
      </c>
      <c r="BC131" s="29">
        <v>15</v>
      </c>
      <c r="BD131" s="29">
        <v>16</v>
      </c>
      <c r="BE131" s="29">
        <v>25</v>
      </c>
      <c r="BF131" s="29">
        <v>88</v>
      </c>
      <c r="BG131" s="29">
        <v>20</v>
      </c>
      <c r="BH131" s="29">
        <v>27</v>
      </c>
      <c r="BI131" s="29">
        <v>22</v>
      </c>
      <c r="BJ131" s="29">
        <v>9</v>
      </c>
      <c r="BK131" s="29">
        <v>78</v>
      </c>
    </row>
    <row r="132" spans="1:63" x14ac:dyDescent="0.2">
      <c r="A132" s="34" t="s">
        <v>346</v>
      </c>
      <c r="B132" s="72">
        <v>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29">
        <v>104</v>
      </c>
      <c r="AL132" s="29">
        <v>104</v>
      </c>
      <c r="AM132" s="29">
        <v>430</v>
      </c>
      <c r="AN132" s="29">
        <v>348</v>
      </c>
      <c r="AO132" s="29">
        <v>395</v>
      </c>
      <c r="AP132" s="29">
        <v>386</v>
      </c>
      <c r="AQ132" s="29">
        <v>1559</v>
      </c>
      <c r="AR132" s="29">
        <v>1637</v>
      </c>
      <c r="AS132" s="29">
        <v>1771</v>
      </c>
      <c r="AT132" s="29">
        <v>1605</v>
      </c>
      <c r="AU132" s="29">
        <v>1713</v>
      </c>
      <c r="AV132" s="29">
        <v>6726</v>
      </c>
      <c r="AW132" s="29">
        <v>1792</v>
      </c>
      <c r="AX132" s="29">
        <v>2018</v>
      </c>
      <c r="AY132" s="29">
        <v>-3220</v>
      </c>
      <c r="AZ132" s="29">
        <v>148</v>
      </c>
      <c r="BA132" s="29">
        <v>738</v>
      </c>
      <c r="BB132" s="29">
        <v>186</v>
      </c>
      <c r="BC132" s="29">
        <v>189</v>
      </c>
      <c r="BD132" s="29">
        <v>145</v>
      </c>
      <c r="BE132" s="29">
        <v>257</v>
      </c>
      <c r="BF132" s="29">
        <v>777</v>
      </c>
      <c r="BG132" s="29">
        <v>342</v>
      </c>
      <c r="BH132" s="29">
        <v>467</v>
      </c>
      <c r="BI132" s="29">
        <v>397</v>
      </c>
      <c r="BJ132" s="29">
        <v>567</v>
      </c>
      <c r="BK132" s="29">
        <v>1773</v>
      </c>
    </row>
    <row r="133" spans="1:63" x14ac:dyDescent="0.2">
      <c r="A133" s="34" t="s">
        <v>395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2">
        <v>0</v>
      </c>
      <c r="AI133" s="72">
        <v>0</v>
      </c>
      <c r="AJ133" s="72">
        <v>0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2">
        <v>0</v>
      </c>
      <c r="AQ133" s="72">
        <v>0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29">
        <v>0</v>
      </c>
      <c r="AX133" s="29">
        <v>1544</v>
      </c>
      <c r="AY133" s="29">
        <v>1917</v>
      </c>
      <c r="AZ133" s="29">
        <v>2324</v>
      </c>
      <c r="BA133" s="29">
        <v>5785</v>
      </c>
      <c r="BB133" s="29">
        <v>1858</v>
      </c>
      <c r="BC133" s="29">
        <v>1651</v>
      </c>
      <c r="BD133" s="29">
        <v>3403</v>
      </c>
      <c r="BE133" s="29">
        <v>2718</v>
      </c>
      <c r="BF133" s="29">
        <v>9630</v>
      </c>
      <c r="BG133" s="29">
        <v>2209</v>
      </c>
      <c r="BH133" s="29">
        <v>2408</v>
      </c>
      <c r="BI133" s="29">
        <v>3416</v>
      </c>
      <c r="BJ133" s="29">
        <v>2917</v>
      </c>
      <c r="BK133" s="29">
        <v>10950</v>
      </c>
    </row>
    <row r="134" spans="1:63" x14ac:dyDescent="0.2">
      <c r="A134" s="34" t="s">
        <v>387</v>
      </c>
      <c r="B134" s="72">
        <v>0</v>
      </c>
      <c r="C134" s="72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0</v>
      </c>
      <c r="AM134" s="72">
        <v>0</v>
      </c>
      <c r="AN134" s="72">
        <v>0</v>
      </c>
      <c r="AO134" s="72">
        <v>0</v>
      </c>
      <c r="AP134" s="72">
        <v>0</v>
      </c>
      <c r="AQ134" s="72">
        <v>0</v>
      </c>
      <c r="AR134" s="72">
        <v>0</v>
      </c>
      <c r="AS134" s="72">
        <v>0</v>
      </c>
      <c r="AT134" s="72">
        <v>0</v>
      </c>
      <c r="AU134" s="72">
        <v>0</v>
      </c>
      <c r="AV134" s="72">
        <v>0</v>
      </c>
      <c r="AW134" s="72">
        <v>0</v>
      </c>
      <c r="AX134" s="72">
        <v>0</v>
      </c>
      <c r="AY134" s="72">
        <v>0</v>
      </c>
      <c r="AZ134" s="29">
        <v>0</v>
      </c>
      <c r="BA134" s="29">
        <v>0</v>
      </c>
      <c r="BB134" s="29">
        <v>212</v>
      </c>
      <c r="BC134" s="29">
        <v>732</v>
      </c>
      <c r="BD134" s="29">
        <v>2357</v>
      </c>
      <c r="BE134" s="29">
        <v>2572</v>
      </c>
      <c r="BF134" s="29">
        <v>5873</v>
      </c>
      <c r="BG134" s="29">
        <v>2461</v>
      </c>
      <c r="BH134" s="29">
        <v>2712</v>
      </c>
      <c r="BI134" s="29">
        <v>1514</v>
      </c>
      <c r="BJ134" s="29">
        <v>2484</v>
      </c>
      <c r="BK134" s="29">
        <v>9171</v>
      </c>
    </row>
    <row r="135" spans="1:63" x14ac:dyDescent="0.2">
      <c r="A135" s="34" t="s">
        <v>396</v>
      </c>
      <c r="B135" s="72">
        <v>0</v>
      </c>
      <c r="C135" s="72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2">
        <v>0</v>
      </c>
      <c r="AI135" s="72">
        <v>0</v>
      </c>
      <c r="AJ135" s="72">
        <v>0</v>
      </c>
      <c r="AK135" s="72">
        <v>0</v>
      </c>
      <c r="AL135" s="72">
        <v>0</v>
      </c>
      <c r="AM135" s="72">
        <v>0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0</v>
      </c>
      <c r="AX135" s="72">
        <v>0</v>
      </c>
      <c r="AY135" s="72">
        <v>0</v>
      </c>
      <c r="AZ135" s="72">
        <v>0</v>
      </c>
      <c r="BA135" s="72">
        <v>0</v>
      </c>
      <c r="BB135" s="72">
        <v>0</v>
      </c>
      <c r="BC135" s="29">
        <v>0</v>
      </c>
      <c r="BD135" s="29">
        <v>4</v>
      </c>
      <c r="BE135" s="29">
        <v>2</v>
      </c>
      <c r="BF135" s="29">
        <v>6</v>
      </c>
      <c r="BG135" s="29">
        <v>59</v>
      </c>
      <c r="BH135" s="29">
        <v>0</v>
      </c>
      <c r="BI135" s="29">
        <v>0</v>
      </c>
      <c r="BJ135" s="29">
        <v>0</v>
      </c>
      <c r="BK135" s="29">
        <v>59</v>
      </c>
    </row>
    <row r="136" spans="1:63" x14ac:dyDescent="0.2">
      <c r="A136" s="34" t="s">
        <v>414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2">
        <v>0</v>
      </c>
      <c r="AI136" s="72">
        <v>0</v>
      </c>
      <c r="AJ136" s="72">
        <v>0</v>
      </c>
      <c r="AK136" s="72">
        <v>0</v>
      </c>
      <c r="AL136" s="72">
        <v>0</v>
      </c>
      <c r="AM136" s="72">
        <v>0</v>
      </c>
      <c r="AN136" s="72">
        <v>0</v>
      </c>
      <c r="AO136" s="72">
        <v>0</v>
      </c>
      <c r="AP136" s="72">
        <v>0</v>
      </c>
      <c r="AQ136" s="72">
        <v>0</v>
      </c>
      <c r="AR136" s="72">
        <v>0</v>
      </c>
      <c r="AS136" s="72">
        <v>0</v>
      </c>
      <c r="AT136" s="72">
        <v>0</v>
      </c>
      <c r="AU136" s="72">
        <v>0</v>
      </c>
      <c r="AV136" s="72">
        <v>0</v>
      </c>
      <c r="AW136" s="72">
        <v>0</v>
      </c>
      <c r="AX136" s="72">
        <v>0</v>
      </c>
      <c r="AY136" s="72">
        <v>0</v>
      </c>
      <c r="AZ136" s="72">
        <v>0</v>
      </c>
      <c r="BA136" s="72">
        <v>0</v>
      </c>
      <c r="BB136" s="72">
        <v>0</v>
      </c>
      <c r="BC136" s="72">
        <v>0</v>
      </c>
      <c r="BD136" s="72">
        <v>0</v>
      </c>
      <c r="BE136" s="72">
        <v>0</v>
      </c>
      <c r="BF136" s="72">
        <v>0</v>
      </c>
      <c r="BG136" s="72">
        <v>0</v>
      </c>
      <c r="BH136" s="72">
        <v>929</v>
      </c>
      <c r="BI136" s="72">
        <v>1000</v>
      </c>
      <c r="BJ136" s="72">
        <v>2009</v>
      </c>
      <c r="BK136" s="72">
        <v>3938</v>
      </c>
    </row>
    <row r="137" spans="1:63" x14ac:dyDescent="0.2">
      <c r="A137" s="34" t="s">
        <v>422</v>
      </c>
      <c r="B137" s="72">
        <v>0</v>
      </c>
      <c r="C137" s="72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0</v>
      </c>
      <c r="AB137" s="72">
        <v>0</v>
      </c>
      <c r="AC137" s="72">
        <v>0</v>
      </c>
      <c r="AD137" s="72">
        <v>0</v>
      </c>
      <c r="AE137" s="72">
        <v>0</v>
      </c>
      <c r="AF137" s="72">
        <v>0</v>
      </c>
      <c r="AG137" s="72">
        <v>0</v>
      </c>
      <c r="AH137" s="72">
        <v>0</v>
      </c>
      <c r="AI137" s="72">
        <v>0</v>
      </c>
      <c r="AJ137" s="72">
        <v>0</v>
      </c>
      <c r="AK137" s="72">
        <v>0</v>
      </c>
      <c r="AL137" s="72">
        <v>0</v>
      </c>
      <c r="AM137" s="72">
        <v>0</v>
      </c>
      <c r="AN137" s="72">
        <v>0</v>
      </c>
      <c r="AO137" s="72">
        <v>0</v>
      </c>
      <c r="AP137" s="72">
        <v>0</v>
      </c>
      <c r="AQ137" s="72">
        <v>0</v>
      </c>
      <c r="AR137" s="72">
        <v>0</v>
      </c>
      <c r="AS137" s="72">
        <v>0</v>
      </c>
      <c r="AT137" s="72">
        <v>0</v>
      </c>
      <c r="AU137" s="72">
        <v>0</v>
      </c>
      <c r="AV137" s="72">
        <v>0</v>
      </c>
      <c r="AW137" s="72">
        <v>0</v>
      </c>
      <c r="AX137" s="72">
        <v>0</v>
      </c>
      <c r="AY137" s="72">
        <v>0</v>
      </c>
      <c r="AZ137" s="72">
        <v>0</v>
      </c>
      <c r="BA137" s="72">
        <v>0</v>
      </c>
      <c r="BB137" s="72">
        <v>0</v>
      </c>
      <c r="BC137" s="72">
        <v>0</v>
      </c>
      <c r="BD137" s="72">
        <v>0</v>
      </c>
      <c r="BE137" s="72">
        <v>0</v>
      </c>
      <c r="BF137" s="72">
        <v>0</v>
      </c>
      <c r="BG137" s="72">
        <v>0</v>
      </c>
      <c r="BH137" s="72">
        <v>0</v>
      </c>
      <c r="BI137" s="72">
        <v>26</v>
      </c>
      <c r="BJ137" s="72">
        <v>1683</v>
      </c>
      <c r="BK137" s="72">
        <v>1709</v>
      </c>
    </row>
    <row r="138" spans="1:63" x14ac:dyDescent="0.2">
      <c r="A138" s="14" t="s">
        <v>151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/>
      <c r="H138" s="36"/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339</v>
      </c>
      <c r="Q138" s="36">
        <v>404</v>
      </c>
      <c r="R138" s="36">
        <v>1458</v>
      </c>
      <c r="S138" s="36">
        <v>469.57252000000005</v>
      </c>
      <c r="T138" s="36">
        <v>0</v>
      </c>
      <c r="U138" s="36">
        <v>489</v>
      </c>
      <c r="V138" s="36">
        <v>579</v>
      </c>
      <c r="W138" s="36">
        <v>2000</v>
      </c>
      <c r="X138" s="36">
        <v>403</v>
      </c>
      <c r="Y138" s="36">
        <v>507</v>
      </c>
      <c r="Z138" s="29">
        <v>869</v>
      </c>
      <c r="AA138" s="29">
        <v>707</v>
      </c>
      <c r="AB138" s="29">
        <v>2486</v>
      </c>
      <c r="AC138" s="29">
        <v>263</v>
      </c>
      <c r="AD138" s="29">
        <v>299</v>
      </c>
      <c r="AE138" s="29">
        <v>315</v>
      </c>
      <c r="AF138" s="29">
        <v>251</v>
      </c>
      <c r="AG138" s="29">
        <v>1128</v>
      </c>
      <c r="AH138" s="29">
        <v>220</v>
      </c>
      <c r="AI138" s="29">
        <v>438</v>
      </c>
      <c r="AJ138" s="29">
        <v>319</v>
      </c>
      <c r="AK138" s="29">
        <v>235</v>
      </c>
      <c r="AL138" s="29">
        <v>1212</v>
      </c>
      <c r="AM138" s="29">
        <v>342</v>
      </c>
      <c r="AN138" s="29">
        <v>342</v>
      </c>
      <c r="AO138" s="29">
        <v>408</v>
      </c>
      <c r="AP138" s="29">
        <v>367</v>
      </c>
      <c r="AQ138" s="29">
        <v>1229</v>
      </c>
      <c r="AR138" s="29">
        <v>109</v>
      </c>
      <c r="AS138" s="29">
        <v>99</v>
      </c>
      <c r="AT138" s="29">
        <v>85</v>
      </c>
      <c r="AU138" s="29">
        <v>135</v>
      </c>
      <c r="AV138" s="29">
        <v>428</v>
      </c>
      <c r="AW138" s="29">
        <v>119</v>
      </c>
      <c r="AX138" s="29">
        <v>256</v>
      </c>
      <c r="AY138" s="29">
        <v>385</v>
      </c>
      <c r="AZ138" s="29">
        <v>589</v>
      </c>
      <c r="BA138" s="29">
        <v>1349</v>
      </c>
      <c r="BB138" s="29">
        <v>2153</v>
      </c>
      <c r="BC138" s="29">
        <v>4963</v>
      </c>
      <c r="BD138" s="29">
        <v>6440</v>
      </c>
      <c r="BE138" s="29">
        <v>7131</v>
      </c>
      <c r="BF138" s="29">
        <v>20687</v>
      </c>
      <c r="BG138" s="29">
        <v>6508</v>
      </c>
      <c r="BH138" s="29">
        <v>2944</v>
      </c>
      <c r="BI138" s="29">
        <v>4349</v>
      </c>
      <c r="BJ138" s="29">
        <v>10058</v>
      </c>
      <c r="BK138" s="29">
        <v>23859</v>
      </c>
    </row>
    <row r="139" spans="1:63" x14ac:dyDescent="0.2">
      <c r="A139" s="14" t="s">
        <v>174</v>
      </c>
      <c r="B139" s="36">
        <v>-21606.350928000003</v>
      </c>
      <c r="C139" s="36">
        <v>-21612.217814</v>
      </c>
      <c r="D139" s="36">
        <v>-22663.471526000008</v>
      </c>
      <c r="E139" s="36">
        <v>-23192.236221999978</v>
      </c>
      <c r="F139" s="36">
        <v>-89074.276489999989</v>
      </c>
      <c r="G139" s="36"/>
      <c r="H139" s="36"/>
      <c r="I139" s="36">
        <v>-24857.910071999999</v>
      </c>
      <c r="J139" s="36">
        <v>-24228.563224000005</v>
      </c>
      <c r="K139" s="36">
        <v>-24518.992719999991</v>
      </c>
      <c r="L139" s="36">
        <v>-23012.709694000019</v>
      </c>
      <c r="M139" s="36">
        <v>-96618.17571000001</v>
      </c>
      <c r="N139" s="36">
        <v>-27108.883002399998</v>
      </c>
      <c r="O139" s="36">
        <v>-26371</v>
      </c>
      <c r="P139" s="36">
        <v>-28271</v>
      </c>
      <c r="Q139" s="36">
        <v>-28407</v>
      </c>
      <c r="R139" s="36">
        <v>-110157</v>
      </c>
      <c r="S139" s="36">
        <v>-27701.791140000001</v>
      </c>
      <c r="T139" s="36">
        <v>-28147</v>
      </c>
      <c r="U139" s="36">
        <v>-29183</v>
      </c>
      <c r="V139" s="36">
        <v>-29420</v>
      </c>
      <c r="W139" s="36">
        <v>-114453</v>
      </c>
      <c r="X139" s="36">
        <v>-24359</v>
      </c>
      <c r="Y139" s="36">
        <v>-26790</v>
      </c>
      <c r="Z139" s="29">
        <v>-25878</v>
      </c>
      <c r="AA139" s="29">
        <v>-26155</v>
      </c>
      <c r="AB139" s="29">
        <v>-103168</v>
      </c>
      <c r="AC139" s="29">
        <v>-27910</v>
      </c>
      <c r="AD139" s="29">
        <v>-28799</v>
      </c>
      <c r="AE139" s="29">
        <v>-29151</v>
      </c>
      <c r="AF139" s="29">
        <v>-29285</v>
      </c>
      <c r="AG139" s="29">
        <v>-115161</v>
      </c>
      <c r="AH139" s="29">
        <v>-31017</v>
      </c>
      <c r="AI139" s="29">
        <v>-30804</v>
      </c>
      <c r="AJ139" s="29">
        <v>-46004</v>
      </c>
      <c r="AK139" s="29">
        <v>-32479</v>
      </c>
      <c r="AL139" s="29">
        <v>-140304</v>
      </c>
      <c r="AM139" s="29">
        <v>-33665</v>
      </c>
      <c r="AN139" s="29">
        <v>-35335</v>
      </c>
      <c r="AO139" s="29">
        <v>-38833</v>
      </c>
      <c r="AP139" s="29">
        <v>-39696</v>
      </c>
      <c r="AQ139" s="29">
        <v>-147529</v>
      </c>
      <c r="AR139" s="29">
        <v>-39232</v>
      </c>
      <c r="AS139" s="29">
        <v>-40039</v>
      </c>
      <c r="AT139" s="29">
        <v>-42216</v>
      </c>
      <c r="AU139" s="29">
        <v>-40622</v>
      </c>
      <c r="AV139" s="29">
        <v>-162109</v>
      </c>
      <c r="AW139" s="29">
        <v>-42049</v>
      </c>
      <c r="AX139" s="29">
        <v>-43296</v>
      </c>
      <c r="AY139" s="29">
        <v>-43864</v>
      </c>
      <c r="AZ139" s="29">
        <v>-43935</v>
      </c>
      <c r="BA139" s="29">
        <v>-173144</v>
      </c>
      <c r="BB139" s="29">
        <v>-44793</v>
      </c>
      <c r="BC139" s="29">
        <v>-46381</v>
      </c>
      <c r="BD139" s="29">
        <v>-48249</v>
      </c>
      <c r="BE139" s="29">
        <v>-46487</v>
      </c>
      <c r="BF139" s="29">
        <v>-185910</v>
      </c>
      <c r="BG139" s="29">
        <v>-51925</v>
      </c>
      <c r="BH139" s="29">
        <v>-48817</v>
      </c>
      <c r="BI139" s="29">
        <v>-48377</v>
      </c>
      <c r="BJ139" s="29">
        <v>-51369</v>
      </c>
      <c r="BK139" s="29">
        <v>-200488</v>
      </c>
    </row>
    <row r="140" spans="1:63" x14ac:dyDescent="0.2">
      <c r="A140" s="15" t="s">
        <v>54</v>
      </c>
      <c r="B140" s="35">
        <v>15846.460030649996</v>
      </c>
      <c r="C140" s="35">
        <v>15648.495230424985</v>
      </c>
      <c r="D140" s="35">
        <v>18243.063886174983</v>
      </c>
      <c r="E140" s="35">
        <v>22735.966922750027</v>
      </c>
      <c r="F140" s="35">
        <v>72473.986070000014</v>
      </c>
      <c r="G140" s="35"/>
      <c r="H140" s="37"/>
      <c r="I140" s="35">
        <v>17085.807239474998</v>
      </c>
      <c r="J140" s="35">
        <v>25329.356522075002</v>
      </c>
      <c r="K140" s="35">
        <v>35397.738377050002</v>
      </c>
      <c r="L140" s="35">
        <v>59035.207761399972</v>
      </c>
      <c r="M140" s="35">
        <v>136848.10989999995</v>
      </c>
      <c r="N140" s="35">
        <v>27119.037086175005</v>
      </c>
      <c r="O140" s="35">
        <v>32257</v>
      </c>
      <c r="P140" s="35">
        <v>36653</v>
      </c>
      <c r="Q140" s="35">
        <v>38554</v>
      </c>
      <c r="R140" s="35">
        <v>135633.92008857499</v>
      </c>
      <c r="S140" s="35">
        <v>43132.990139999994</v>
      </c>
      <c r="T140" s="35">
        <v>47416</v>
      </c>
      <c r="U140" s="35">
        <v>51254</v>
      </c>
      <c r="V140" s="39">
        <v>71933</v>
      </c>
      <c r="W140" s="39">
        <v>213739</v>
      </c>
      <c r="X140" s="35">
        <v>63803</v>
      </c>
      <c r="Y140" s="35">
        <v>43002</v>
      </c>
      <c r="Z140" s="35">
        <v>46183</v>
      </c>
      <c r="AA140" s="35">
        <v>62015</v>
      </c>
      <c r="AB140" s="35">
        <v>198856</v>
      </c>
      <c r="AC140" s="35">
        <v>63123</v>
      </c>
      <c r="AD140" s="35">
        <v>41830</v>
      </c>
      <c r="AE140" s="35">
        <v>49197</v>
      </c>
      <c r="AF140" s="35">
        <v>53381</v>
      </c>
      <c r="AG140" s="35">
        <v>207531</v>
      </c>
      <c r="AH140" s="35">
        <v>48622</v>
      </c>
      <c r="AI140" s="35">
        <v>50453</v>
      </c>
      <c r="AJ140" s="35">
        <v>49059</v>
      </c>
      <c r="AK140" s="35">
        <v>68918</v>
      </c>
      <c r="AL140" s="35">
        <v>217052</v>
      </c>
      <c r="AM140" s="35">
        <v>50362</v>
      </c>
      <c r="AN140" s="35">
        <v>57763</v>
      </c>
      <c r="AO140" s="35">
        <v>87359</v>
      </c>
      <c r="AP140" s="35">
        <v>41144</v>
      </c>
      <c r="AQ140" s="35">
        <v>236398</v>
      </c>
      <c r="AR140" s="35">
        <v>40709</v>
      </c>
      <c r="AS140" s="35">
        <v>45194</v>
      </c>
      <c r="AT140" s="35">
        <v>43512</v>
      </c>
      <c r="AU140" s="35">
        <v>48316</v>
      </c>
      <c r="AV140" s="35">
        <v>177731</v>
      </c>
      <c r="AW140" s="35">
        <v>38422</v>
      </c>
      <c r="AX140" s="35">
        <v>72473</v>
      </c>
      <c r="AY140" s="35">
        <v>70523</v>
      </c>
      <c r="AZ140" s="35">
        <v>71298</v>
      </c>
      <c r="BA140" s="35">
        <v>252716</v>
      </c>
      <c r="BB140" s="35">
        <v>62399</v>
      </c>
      <c r="BC140" s="35">
        <v>66537</v>
      </c>
      <c r="BD140" s="35">
        <v>79519</v>
      </c>
      <c r="BE140" s="35">
        <v>99945</v>
      </c>
      <c r="BF140" s="35">
        <v>308400</v>
      </c>
      <c r="BG140" s="35">
        <v>60363</v>
      </c>
      <c r="BH140" s="35">
        <v>64940</v>
      </c>
      <c r="BI140" s="35">
        <v>55941</v>
      </c>
      <c r="BJ140" s="35">
        <v>101319</v>
      </c>
      <c r="BK140" s="35">
        <v>282563</v>
      </c>
    </row>
    <row r="142" spans="1:63" x14ac:dyDescent="0.2">
      <c r="A142" s="12" t="s">
        <v>417</v>
      </c>
      <c r="B142" s="28" t="s">
        <v>246</v>
      </c>
      <c r="C142" s="28" t="s">
        <v>247</v>
      </c>
      <c r="D142" s="28" t="s">
        <v>248</v>
      </c>
      <c r="E142" s="28" t="s">
        <v>249</v>
      </c>
      <c r="F142" s="28">
        <v>2009</v>
      </c>
      <c r="G142" s="28"/>
      <c r="H142" s="28"/>
      <c r="I142" s="28" t="s">
        <v>123</v>
      </c>
      <c r="J142" s="28" t="s">
        <v>124</v>
      </c>
      <c r="K142" s="28" t="s">
        <v>125</v>
      </c>
      <c r="L142" s="28" t="s">
        <v>147</v>
      </c>
      <c r="M142" s="28">
        <v>2010</v>
      </c>
      <c r="N142" s="28" t="s">
        <v>126</v>
      </c>
      <c r="O142" s="28" t="s">
        <v>127</v>
      </c>
      <c r="P142" s="28" t="s">
        <v>128</v>
      </c>
      <c r="Q142" s="28" t="s">
        <v>134</v>
      </c>
      <c r="R142" s="28">
        <v>2011</v>
      </c>
      <c r="S142" s="28" t="s">
        <v>136</v>
      </c>
      <c r="T142" s="28" t="s">
        <v>142</v>
      </c>
      <c r="U142" s="28" t="s">
        <v>144</v>
      </c>
      <c r="V142" s="28" t="s">
        <v>150</v>
      </c>
      <c r="W142" s="28">
        <v>2012</v>
      </c>
      <c r="X142" s="28" t="s">
        <v>167</v>
      </c>
      <c r="Y142" s="28" t="s">
        <v>170</v>
      </c>
      <c r="Z142" s="28" t="s">
        <v>178</v>
      </c>
      <c r="AA142" s="28" t="s">
        <v>180</v>
      </c>
      <c r="AB142" s="28">
        <v>2013</v>
      </c>
      <c r="AC142" s="28" t="s">
        <v>186</v>
      </c>
      <c r="AD142" s="28" t="s">
        <v>189</v>
      </c>
      <c r="AE142" s="28" t="s">
        <v>191</v>
      </c>
      <c r="AF142" s="28" t="s">
        <v>193</v>
      </c>
      <c r="AG142" s="28">
        <v>2014</v>
      </c>
      <c r="AH142" s="28" t="s">
        <v>195</v>
      </c>
      <c r="AI142" s="28" t="s">
        <v>250</v>
      </c>
      <c r="AJ142" s="28" t="s">
        <v>328</v>
      </c>
      <c r="AK142" s="28" t="s">
        <v>340</v>
      </c>
      <c r="AL142" s="28">
        <v>2015</v>
      </c>
      <c r="AM142" s="28" t="s">
        <v>347</v>
      </c>
      <c r="AN142" s="28" t="s">
        <v>351</v>
      </c>
      <c r="AO142" s="28" t="s">
        <v>354</v>
      </c>
      <c r="AP142" s="28" t="s">
        <v>360</v>
      </c>
      <c r="AQ142" s="28">
        <v>2016</v>
      </c>
      <c r="AR142" s="28" t="s">
        <v>362</v>
      </c>
      <c r="AS142" s="28" t="s">
        <v>365</v>
      </c>
      <c r="AT142" s="28" t="s">
        <v>369</v>
      </c>
      <c r="AU142" s="28" t="s">
        <v>372</v>
      </c>
      <c r="AV142" s="28">
        <v>2017</v>
      </c>
      <c r="AW142" s="28" t="s">
        <v>375</v>
      </c>
      <c r="AX142" s="28" t="s">
        <v>378</v>
      </c>
      <c r="AY142" s="28" t="s">
        <v>380</v>
      </c>
      <c r="AZ142" s="28" t="s">
        <v>384</v>
      </c>
      <c r="BA142" s="28">
        <v>2018</v>
      </c>
      <c r="BB142" s="28" t="s">
        <v>388</v>
      </c>
      <c r="BC142" s="28" t="s">
        <v>392</v>
      </c>
      <c r="BD142" s="28" t="s">
        <v>397</v>
      </c>
      <c r="BE142" s="28" t="s">
        <v>400</v>
      </c>
      <c r="BF142" s="28">
        <v>2019</v>
      </c>
      <c r="BG142" s="28" t="s">
        <v>403</v>
      </c>
      <c r="BH142" s="28" t="s">
        <v>408</v>
      </c>
      <c r="BI142" s="28" t="s">
        <v>431</v>
      </c>
      <c r="BJ142" s="28" t="s">
        <v>434</v>
      </c>
      <c r="BK142" s="28">
        <v>2020</v>
      </c>
    </row>
    <row r="143" spans="1:63" x14ac:dyDescent="0.2">
      <c r="A143" s="12" t="s">
        <v>36</v>
      </c>
      <c r="B143" s="28" t="s">
        <v>19</v>
      </c>
      <c r="C143" s="28" t="s">
        <v>20</v>
      </c>
      <c r="D143" s="28" t="s">
        <v>21</v>
      </c>
      <c r="E143" s="28" t="s">
        <v>22</v>
      </c>
      <c r="F143" s="28">
        <v>2009</v>
      </c>
      <c r="G143" s="28"/>
      <c r="H143" s="28"/>
      <c r="I143" s="28" t="s">
        <v>23</v>
      </c>
      <c r="J143" s="28" t="s">
        <v>24</v>
      </c>
      <c r="K143" s="28" t="s">
        <v>25</v>
      </c>
      <c r="L143" s="28" t="s">
        <v>26</v>
      </c>
      <c r="M143" s="28">
        <v>2010</v>
      </c>
      <c r="N143" s="28" t="s">
        <v>27</v>
      </c>
      <c r="O143" s="28" t="s">
        <v>68</v>
      </c>
      <c r="P143" s="28" t="s">
        <v>69</v>
      </c>
      <c r="Q143" s="28" t="s">
        <v>129</v>
      </c>
      <c r="R143" s="28">
        <v>2011</v>
      </c>
      <c r="S143" s="28" t="s">
        <v>135</v>
      </c>
      <c r="T143" s="28" t="s">
        <v>137</v>
      </c>
      <c r="U143" s="28" t="s">
        <v>143</v>
      </c>
      <c r="V143" s="28" t="s">
        <v>148</v>
      </c>
      <c r="W143" s="28">
        <v>2012</v>
      </c>
      <c r="X143" s="28" t="s">
        <v>166</v>
      </c>
      <c r="Y143" s="28" t="s">
        <v>169</v>
      </c>
      <c r="Z143" s="28" t="s">
        <v>177</v>
      </c>
      <c r="AA143" s="28" t="s">
        <v>179</v>
      </c>
      <c r="AB143" s="28">
        <v>2013</v>
      </c>
      <c r="AC143" s="28" t="s">
        <v>185</v>
      </c>
      <c r="AD143" s="28" t="s">
        <v>188</v>
      </c>
      <c r="AE143" s="28" t="s">
        <v>190</v>
      </c>
      <c r="AF143" s="28" t="s">
        <v>192</v>
      </c>
      <c r="AG143" s="28">
        <v>2014</v>
      </c>
      <c r="AH143" s="28" t="s">
        <v>194</v>
      </c>
      <c r="AI143" s="28" t="s">
        <v>251</v>
      </c>
      <c r="AJ143" s="28" t="s">
        <v>329</v>
      </c>
      <c r="AK143" s="28" t="s">
        <v>341</v>
      </c>
      <c r="AL143" s="28">
        <v>2015</v>
      </c>
      <c r="AM143" s="28" t="s">
        <v>349</v>
      </c>
      <c r="AN143" s="28" t="s">
        <v>352</v>
      </c>
      <c r="AO143" s="28" t="s">
        <v>355</v>
      </c>
      <c r="AP143" s="28" t="s">
        <v>348</v>
      </c>
      <c r="AQ143" s="28">
        <v>2016</v>
      </c>
      <c r="AR143" s="28" t="s">
        <v>363</v>
      </c>
      <c r="AS143" s="28" t="s">
        <v>366</v>
      </c>
      <c r="AT143" s="28" t="s">
        <v>370</v>
      </c>
      <c r="AU143" s="28" t="s">
        <v>373</v>
      </c>
      <c r="AV143" s="28">
        <v>2017</v>
      </c>
      <c r="AW143" s="28" t="s">
        <v>376</v>
      </c>
      <c r="AX143" s="28" t="s">
        <v>379</v>
      </c>
      <c r="AY143" s="28" t="s">
        <v>381</v>
      </c>
      <c r="AZ143" s="28" t="s">
        <v>385</v>
      </c>
      <c r="BA143" s="28">
        <v>2018</v>
      </c>
      <c r="BB143" s="28" t="s">
        <v>389</v>
      </c>
      <c r="BC143" s="28" t="s">
        <v>393</v>
      </c>
      <c r="BD143" s="28" t="s">
        <v>398</v>
      </c>
      <c r="BE143" s="28" t="s">
        <v>401</v>
      </c>
      <c r="BF143" s="28">
        <v>2019</v>
      </c>
      <c r="BG143" s="28" t="s">
        <v>404</v>
      </c>
      <c r="BH143" s="28" t="s">
        <v>409</v>
      </c>
      <c r="BI143" s="28" t="s">
        <v>430</v>
      </c>
      <c r="BJ143" s="28" t="s">
        <v>433</v>
      </c>
      <c r="BK143" s="28">
        <v>2020</v>
      </c>
    </row>
    <row r="144" spans="1:63" x14ac:dyDescent="0.2">
      <c r="A144" s="14" t="s">
        <v>172</v>
      </c>
      <c r="B144" s="36">
        <v>8238.7624099999994</v>
      </c>
      <c r="C144" s="36">
        <v>12825.154419999995</v>
      </c>
      <c r="D144" s="36">
        <v>9417.20298</v>
      </c>
      <c r="E144" s="36">
        <v>17250.958749999991</v>
      </c>
      <c r="F144" s="36">
        <v>47732.078559999987</v>
      </c>
      <c r="G144" s="36"/>
      <c r="H144" s="36"/>
      <c r="I144" s="36">
        <v>9137.8984700000001</v>
      </c>
      <c r="J144" s="36">
        <v>13529.020280000006</v>
      </c>
      <c r="K144" s="36">
        <v>10104.711370000001</v>
      </c>
      <c r="L144" s="36">
        <v>15423.242098167997</v>
      </c>
      <c r="M144" s="36">
        <v>48194.872218167999</v>
      </c>
      <c r="N144" s="36">
        <v>12485.812300000001</v>
      </c>
      <c r="O144" s="36">
        <v>32293</v>
      </c>
      <c r="P144" s="36">
        <v>15247</v>
      </c>
      <c r="Q144" s="36">
        <v>12527</v>
      </c>
      <c r="R144" s="36">
        <v>72552.812300000005</v>
      </c>
      <c r="S144" s="36">
        <v>15261.687099999999</v>
      </c>
      <c r="T144" s="36">
        <v>24869</v>
      </c>
      <c r="U144" s="36">
        <v>17108</v>
      </c>
      <c r="V144" s="36">
        <v>23144</v>
      </c>
      <c r="W144" s="36">
        <v>80384</v>
      </c>
      <c r="X144" s="36">
        <v>18437</v>
      </c>
      <c r="Y144" s="36">
        <v>31612</v>
      </c>
      <c r="Z144" s="29">
        <v>18625</v>
      </c>
      <c r="AA144" s="29">
        <v>13961</v>
      </c>
      <c r="AB144" s="29">
        <v>82631</v>
      </c>
      <c r="AC144" s="29">
        <v>20495</v>
      </c>
      <c r="AD144" s="29">
        <v>42058</v>
      </c>
      <c r="AE144" s="29">
        <v>21228</v>
      </c>
      <c r="AF144" s="29">
        <v>27234</v>
      </c>
      <c r="AG144" s="29">
        <v>111018</v>
      </c>
      <c r="AH144" s="29">
        <v>21269</v>
      </c>
      <c r="AI144" s="29">
        <v>43828</v>
      </c>
      <c r="AJ144" s="29">
        <v>21479</v>
      </c>
      <c r="AK144" s="29">
        <v>8234</v>
      </c>
      <c r="AL144" s="29">
        <v>94810</v>
      </c>
      <c r="AM144" s="29">
        <v>20041</v>
      </c>
      <c r="AN144" s="29">
        <v>28928</v>
      </c>
      <c r="AO144" s="29">
        <v>20662</v>
      </c>
      <c r="AP144" s="29">
        <v>15612</v>
      </c>
      <c r="AQ144" s="29">
        <v>85243</v>
      </c>
      <c r="AR144" s="29">
        <v>19972</v>
      </c>
      <c r="AS144" s="29">
        <v>42475</v>
      </c>
      <c r="AT144" s="29">
        <v>29329</v>
      </c>
      <c r="AU144" s="29">
        <v>31613</v>
      </c>
      <c r="AV144" s="29">
        <v>123389</v>
      </c>
      <c r="AW144" s="29">
        <v>21199</v>
      </c>
      <c r="AX144" s="29">
        <v>42859</v>
      </c>
      <c r="AY144" s="29">
        <v>52893</v>
      </c>
      <c r="AZ144" s="29">
        <v>24783</v>
      </c>
      <c r="BA144" s="29">
        <v>141734</v>
      </c>
      <c r="BB144" s="29">
        <v>16952</v>
      </c>
      <c r="BC144" s="29">
        <v>25831</v>
      </c>
      <c r="BD144" s="29">
        <v>17265</v>
      </c>
      <c r="BE144" s="29">
        <v>14342</v>
      </c>
      <c r="BF144" s="29">
        <v>74390</v>
      </c>
      <c r="BG144" s="29">
        <v>26652</v>
      </c>
      <c r="BH144" s="29">
        <v>22745</v>
      </c>
      <c r="BI144" s="29">
        <v>47582</v>
      </c>
      <c r="BJ144" s="29">
        <v>13731</v>
      </c>
      <c r="BK144" s="29">
        <v>110710</v>
      </c>
    </row>
    <row r="145" spans="1:63" x14ac:dyDescent="0.2">
      <c r="A145" s="14" t="s">
        <v>0</v>
      </c>
      <c r="B145" s="36">
        <v>120.86568000000003</v>
      </c>
      <c r="C145" s="36">
        <v>126.25156</v>
      </c>
      <c r="D145" s="36">
        <v>164.07407999999995</v>
      </c>
      <c r="E145" s="36">
        <v>224.88445999999999</v>
      </c>
      <c r="F145" s="36">
        <v>636.07578000000001</v>
      </c>
      <c r="G145" s="36"/>
      <c r="H145" s="36"/>
      <c r="I145" s="36">
        <v>202.71072000000001</v>
      </c>
      <c r="J145" s="36">
        <v>421.73183</v>
      </c>
      <c r="K145" s="36">
        <v>210.46275000000003</v>
      </c>
      <c r="L145" s="36">
        <v>260.50319000000002</v>
      </c>
      <c r="M145" s="36">
        <v>1095.40849</v>
      </c>
      <c r="N145" s="36">
        <v>155.99438000000001</v>
      </c>
      <c r="O145" s="36">
        <v>652</v>
      </c>
      <c r="P145" s="36">
        <v>250</v>
      </c>
      <c r="Q145" s="36">
        <v>305</v>
      </c>
      <c r="R145" s="36">
        <v>1362.9943800000001</v>
      </c>
      <c r="S145" s="36">
        <v>251.80611999999999</v>
      </c>
      <c r="T145" s="36">
        <v>613</v>
      </c>
      <c r="U145" s="36">
        <v>83</v>
      </c>
      <c r="V145" s="36">
        <v>5</v>
      </c>
      <c r="W145" s="36">
        <v>953</v>
      </c>
      <c r="X145" s="36">
        <v>4</v>
      </c>
      <c r="Y145" s="36">
        <v>0</v>
      </c>
      <c r="Z145" s="29">
        <v>0</v>
      </c>
      <c r="AA145" s="29">
        <v>0</v>
      </c>
      <c r="AB145" s="29">
        <v>4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29">
        <v>0</v>
      </c>
      <c r="BH145" s="29">
        <v>0</v>
      </c>
      <c r="BI145" s="29">
        <v>0</v>
      </c>
      <c r="BJ145" s="29">
        <v>0</v>
      </c>
      <c r="BK145" s="29">
        <v>0</v>
      </c>
    </row>
    <row r="146" spans="1:63" x14ac:dyDescent="0.2">
      <c r="A146" s="14" t="s">
        <v>5</v>
      </c>
      <c r="B146" s="36">
        <v>1140.26154</v>
      </c>
      <c r="C146" s="36">
        <v>1477.7502900000004</v>
      </c>
      <c r="D146" s="36">
        <v>1314.3432499999997</v>
      </c>
      <c r="E146" s="36">
        <v>1338.6628200000005</v>
      </c>
      <c r="F146" s="36">
        <v>5271.0179000000007</v>
      </c>
      <c r="G146" s="36"/>
      <c r="H146" s="36"/>
      <c r="I146" s="36">
        <v>1267.7450499999993</v>
      </c>
      <c r="J146" s="36">
        <v>1788.3366400000002</v>
      </c>
      <c r="K146" s="36">
        <v>1445.8962700000002</v>
      </c>
      <c r="L146" s="36">
        <v>1399.4514699999991</v>
      </c>
      <c r="M146" s="36">
        <v>5901.4294299999992</v>
      </c>
      <c r="N146" s="36">
        <v>1585.6402599999997</v>
      </c>
      <c r="O146" s="36">
        <v>2207</v>
      </c>
      <c r="P146" s="36">
        <v>1833</v>
      </c>
      <c r="Q146" s="36">
        <v>1703</v>
      </c>
      <c r="R146" s="36">
        <v>7328.6402600000001</v>
      </c>
      <c r="S146" s="36">
        <v>1620.9370900000001</v>
      </c>
      <c r="T146" s="36">
        <v>2784</v>
      </c>
      <c r="U146" s="36">
        <v>1695</v>
      </c>
      <c r="V146" s="36">
        <v>1783</v>
      </c>
      <c r="W146" s="36">
        <v>7881</v>
      </c>
      <c r="X146" s="36">
        <v>2027</v>
      </c>
      <c r="Y146" s="36">
        <v>2650</v>
      </c>
      <c r="Z146" s="29">
        <v>1699</v>
      </c>
      <c r="AA146" s="29">
        <v>2068</v>
      </c>
      <c r="AB146" s="29">
        <v>8443</v>
      </c>
      <c r="AC146" s="29">
        <v>1741</v>
      </c>
      <c r="AD146" s="29">
        <v>2401</v>
      </c>
      <c r="AE146" s="29">
        <v>2000</v>
      </c>
      <c r="AF146" s="29">
        <v>1969</v>
      </c>
      <c r="AG146" s="29">
        <v>8105</v>
      </c>
      <c r="AH146" s="29">
        <v>1830</v>
      </c>
      <c r="AI146" s="29">
        <v>2863</v>
      </c>
      <c r="AJ146" s="29">
        <v>512</v>
      </c>
      <c r="AK146" s="29">
        <v>41</v>
      </c>
      <c r="AL146" s="29">
        <v>5246</v>
      </c>
      <c r="AM146" s="29">
        <v>162</v>
      </c>
      <c r="AN146" s="29">
        <v>468</v>
      </c>
      <c r="AO146" s="29">
        <v>11</v>
      </c>
      <c r="AP146" s="29">
        <v>214</v>
      </c>
      <c r="AQ146" s="29">
        <v>855</v>
      </c>
      <c r="AR146" s="29">
        <v>82</v>
      </c>
      <c r="AS146" s="29">
        <v>82</v>
      </c>
      <c r="AT146" s="29">
        <v>105</v>
      </c>
      <c r="AU146" s="29">
        <v>25</v>
      </c>
      <c r="AV146" s="29">
        <v>294</v>
      </c>
      <c r="AW146" s="29">
        <v>3</v>
      </c>
      <c r="AX146" s="29">
        <v>8</v>
      </c>
      <c r="AY146" s="29">
        <v>11</v>
      </c>
      <c r="AZ146" s="29">
        <v>51</v>
      </c>
      <c r="BA146" s="29">
        <v>73</v>
      </c>
      <c r="BB146" s="29">
        <v>10</v>
      </c>
      <c r="BC146" s="29">
        <v>11</v>
      </c>
      <c r="BD146" s="29">
        <v>2</v>
      </c>
      <c r="BE146" s="29">
        <v>2</v>
      </c>
      <c r="BF146" s="29">
        <v>25</v>
      </c>
      <c r="BG146" s="29">
        <v>1</v>
      </c>
      <c r="BH146" s="29">
        <v>6</v>
      </c>
      <c r="BI146" s="29">
        <v>1</v>
      </c>
      <c r="BJ146" s="29">
        <v>151</v>
      </c>
      <c r="BK146" s="29">
        <v>159</v>
      </c>
    </row>
    <row r="147" spans="1:63" x14ac:dyDescent="0.2">
      <c r="A147" s="14" t="s">
        <v>70</v>
      </c>
      <c r="B147" s="36">
        <v>1988.1616399999996</v>
      </c>
      <c r="C147" s="36">
        <v>2626.957159999999</v>
      </c>
      <c r="D147" s="36">
        <v>1704.96984</v>
      </c>
      <c r="E147" s="36">
        <v>1802.1371800000034</v>
      </c>
      <c r="F147" s="36">
        <v>8122.2258200000015</v>
      </c>
      <c r="G147" s="36"/>
      <c r="H147" s="36"/>
      <c r="I147" s="36">
        <v>1883.1888500000002</v>
      </c>
      <c r="J147" s="36">
        <v>2500.9998499999988</v>
      </c>
      <c r="K147" s="36">
        <v>2228.0266600000004</v>
      </c>
      <c r="L147" s="36">
        <v>2289.576970000001</v>
      </c>
      <c r="M147" s="36">
        <v>8901.7923300000002</v>
      </c>
      <c r="N147" s="36">
        <v>2239.7473200000004</v>
      </c>
      <c r="O147" s="36">
        <v>4419</v>
      </c>
      <c r="P147" s="36">
        <v>2546</v>
      </c>
      <c r="Q147" s="36">
        <v>2736</v>
      </c>
      <c r="R147" s="36">
        <v>11940.74732</v>
      </c>
      <c r="S147" s="36">
        <v>2415.7273300000002</v>
      </c>
      <c r="T147" s="36">
        <v>3843</v>
      </c>
      <c r="U147" s="36">
        <v>2426</v>
      </c>
      <c r="V147" s="36">
        <v>2419</v>
      </c>
      <c r="W147" s="36">
        <v>11104</v>
      </c>
      <c r="X147" s="36">
        <v>3101</v>
      </c>
      <c r="Y147" s="36">
        <v>2985</v>
      </c>
      <c r="Z147" s="29">
        <v>3063</v>
      </c>
      <c r="AA147" s="29">
        <v>3727</v>
      </c>
      <c r="AB147" s="29">
        <v>12872</v>
      </c>
      <c r="AC147" s="29">
        <v>2897</v>
      </c>
      <c r="AD147" s="29">
        <v>3330</v>
      </c>
      <c r="AE147" s="29">
        <v>2562</v>
      </c>
      <c r="AF147" s="29">
        <v>2399</v>
      </c>
      <c r="AG147" s="29">
        <v>11191</v>
      </c>
      <c r="AH147" s="29">
        <v>2707</v>
      </c>
      <c r="AI147" s="29">
        <v>3176</v>
      </c>
      <c r="AJ147" s="29">
        <v>2627</v>
      </c>
      <c r="AK147" s="29">
        <v>2767</v>
      </c>
      <c r="AL147" s="29">
        <v>11277</v>
      </c>
      <c r="AM147" s="29">
        <v>2073</v>
      </c>
      <c r="AN147" s="29">
        <v>2504</v>
      </c>
      <c r="AO147" s="29">
        <v>2276</v>
      </c>
      <c r="AP147" s="29">
        <v>2760</v>
      </c>
      <c r="AQ147" s="29">
        <v>9613</v>
      </c>
      <c r="AR147" s="29">
        <v>2483</v>
      </c>
      <c r="AS147" s="29">
        <v>3456</v>
      </c>
      <c r="AT147" s="29">
        <v>2834</v>
      </c>
      <c r="AU147" s="29">
        <v>2839</v>
      </c>
      <c r="AV147" s="29">
        <v>11612</v>
      </c>
      <c r="AW147" s="29">
        <v>5447</v>
      </c>
      <c r="AX147" s="29">
        <v>5063</v>
      </c>
      <c r="AY147" s="29">
        <v>2803</v>
      </c>
      <c r="AZ147" s="29">
        <v>2911</v>
      </c>
      <c r="BA147" s="29">
        <v>16224</v>
      </c>
      <c r="BB147" s="29">
        <v>2707</v>
      </c>
      <c r="BC147" s="29">
        <v>1952</v>
      </c>
      <c r="BD147" s="29">
        <v>5963</v>
      </c>
      <c r="BE147" s="29">
        <v>1733</v>
      </c>
      <c r="BF147" s="29">
        <v>12355</v>
      </c>
      <c r="BG147" s="29">
        <v>2281</v>
      </c>
      <c r="BH147" s="29">
        <v>1639</v>
      </c>
      <c r="BI147" s="29">
        <v>2210</v>
      </c>
      <c r="BJ147" s="29">
        <v>740</v>
      </c>
      <c r="BK147" s="29">
        <v>6870</v>
      </c>
    </row>
    <row r="148" spans="1:63" x14ac:dyDescent="0.2">
      <c r="A148" s="14" t="s">
        <v>1</v>
      </c>
      <c r="B148" s="36">
        <v>222.49527000000006</v>
      </c>
      <c r="C148" s="36">
        <v>409.66642999999988</v>
      </c>
      <c r="D148" s="36">
        <v>51.441760000000379</v>
      </c>
      <c r="E148" s="36">
        <v>26.972459999999728</v>
      </c>
      <c r="F148" s="36">
        <v>710.57592</v>
      </c>
      <c r="G148" s="36"/>
      <c r="H148" s="36"/>
      <c r="I148" s="36">
        <v>34.278669999999998</v>
      </c>
      <c r="J148" s="36">
        <v>25.777540000000005</v>
      </c>
      <c r="K148" s="36">
        <v>28.976089999999996</v>
      </c>
      <c r="L148" s="36">
        <v>30.03</v>
      </c>
      <c r="M148" s="36">
        <v>119.06230000000001</v>
      </c>
      <c r="N148" s="36">
        <v>18.75938</v>
      </c>
      <c r="O148" s="36">
        <v>0</v>
      </c>
      <c r="P148" s="36">
        <v>1</v>
      </c>
      <c r="Q148" s="36">
        <v>0</v>
      </c>
      <c r="R148" s="36">
        <v>19.75938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29">
        <v>0</v>
      </c>
      <c r="BK148" s="29">
        <v>0</v>
      </c>
    </row>
    <row r="149" spans="1:63" x14ac:dyDescent="0.2">
      <c r="A149" s="14" t="s">
        <v>18</v>
      </c>
      <c r="B149" s="36">
        <v>206.99436000000003</v>
      </c>
      <c r="C149" s="36">
        <v>265.19339000000002</v>
      </c>
      <c r="D149" s="36">
        <v>232.66185999999999</v>
      </c>
      <c r="E149" s="36">
        <v>227.30417000000011</v>
      </c>
      <c r="F149" s="36">
        <v>932.1537800000001</v>
      </c>
      <c r="G149" s="36"/>
      <c r="H149" s="36"/>
      <c r="I149" s="36">
        <v>206.08375000000001</v>
      </c>
      <c r="J149" s="36">
        <v>232.47083000000003</v>
      </c>
      <c r="K149" s="36">
        <v>294.75969000000009</v>
      </c>
      <c r="L149" s="36">
        <v>264.99198000000013</v>
      </c>
      <c r="M149" s="36">
        <v>998.3062500000002</v>
      </c>
      <c r="N149" s="36">
        <v>262.64323999999999</v>
      </c>
      <c r="O149" s="36">
        <v>489</v>
      </c>
      <c r="P149" s="36">
        <v>321</v>
      </c>
      <c r="Q149" s="36">
        <v>366</v>
      </c>
      <c r="R149" s="36">
        <v>1438.6432399999999</v>
      </c>
      <c r="S149" s="36">
        <v>535.41612999999995</v>
      </c>
      <c r="T149" s="36">
        <v>966</v>
      </c>
      <c r="U149" s="36">
        <v>954</v>
      </c>
      <c r="V149" s="36">
        <v>571</v>
      </c>
      <c r="W149" s="36">
        <v>3022</v>
      </c>
      <c r="X149" s="36">
        <v>774</v>
      </c>
      <c r="Y149" s="36">
        <v>1383</v>
      </c>
      <c r="Z149" s="29">
        <v>977</v>
      </c>
      <c r="AA149" s="29">
        <v>765</v>
      </c>
      <c r="AB149" s="29">
        <v>3902</v>
      </c>
      <c r="AC149" s="29">
        <v>709</v>
      </c>
      <c r="AD149" s="29">
        <v>595</v>
      </c>
      <c r="AE149" s="29">
        <v>629</v>
      </c>
      <c r="AF149" s="29">
        <v>612</v>
      </c>
      <c r="AG149" s="29">
        <v>2548</v>
      </c>
      <c r="AH149" s="29">
        <v>437</v>
      </c>
      <c r="AI149" s="29">
        <v>1034</v>
      </c>
      <c r="AJ149" s="29">
        <v>1025</v>
      </c>
      <c r="AK149" s="29">
        <v>1373</v>
      </c>
      <c r="AL149" s="29">
        <v>3869</v>
      </c>
      <c r="AM149" s="29">
        <v>992</v>
      </c>
      <c r="AN149" s="29">
        <v>2092</v>
      </c>
      <c r="AO149" s="29">
        <v>1104</v>
      </c>
      <c r="AP149" s="29">
        <v>1053</v>
      </c>
      <c r="AQ149" s="29">
        <v>5241</v>
      </c>
      <c r="AR149" s="29">
        <v>1146</v>
      </c>
      <c r="AS149" s="29">
        <v>3653</v>
      </c>
      <c r="AT149" s="29">
        <v>1101</v>
      </c>
      <c r="AU149" s="29">
        <v>1113</v>
      </c>
      <c r="AV149" s="29">
        <v>7013</v>
      </c>
      <c r="AW149" s="29">
        <v>1035</v>
      </c>
      <c r="AX149" s="29">
        <v>1890</v>
      </c>
      <c r="AY149" s="29">
        <v>1042</v>
      </c>
      <c r="AZ149" s="29">
        <v>2085</v>
      </c>
      <c r="BA149" s="29">
        <v>6052</v>
      </c>
      <c r="BB149" s="29">
        <v>1016</v>
      </c>
      <c r="BC149" s="29">
        <v>1172</v>
      </c>
      <c r="BD149" s="29">
        <v>1561</v>
      </c>
      <c r="BE149" s="29">
        <v>1008</v>
      </c>
      <c r="BF149" s="29">
        <v>4757</v>
      </c>
      <c r="BG149" s="29">
        <v>1138</v>
      </c>
      <c r="BH149" s="29">
        <v>1809</v>
      </c>
      <c r="BI149" s="29">
        <v>1120</v>
      </c>
      <c r="BJ149" s="29">
        <v>-1852</v>
      </c>
      <c r="BK149" s="29">
        <v>2215</v>
      </c>
    </row>
    <row r="150" spans="1:63" x14ac:dyDescent="0.2">
      <c r="A150" s="14" t="s">
        <v>7</v>
      </c>
      <c r="B150" s="36">
        <v>209.80048999999985</v>
      </c>
      <c r="C150" s="36">
        <v>1351.4371199999996</v>
      </c>
      <c r="D150" s="36">
        <v>1251.4844100000003</v>
      </c>
      <c r="E150" s="36">
        <v>1161.5761499999999</v>
      </c>
      <c r="F150" s="36">
        <v>3974.2981699999996</v>
      </c>
      <c r="G150" s="36"/>
      <c r="H150" s="36"/>
      <c r="I150" s="36">
        <v>1142.1102800000003</v>
      </c>
      <c r="J150" s="36">
        <v>2428.5461600000008</v>
      </c>
      <c r="K150" s="36">
        <v>1882.0542300000004</v>
      </c>
      <c r="L150" s="36">
        <v>1901.6475299999984</v>
      </c>
      <c r="M150" s="36">
        <v>7354.3581999999997</v>
      </c>
      <c r="N150" s="36">
        <v>1919.0373300000003</v>
      </c>
      <c r="O150" s="36">
        <v>3060</v>
      </c>
      <c r="P150" s="36">
        <v>2086</v>
      </c>
      <c r="Q150" s="36">
        <v>2271</v>
      </c>
      <c r="R150" s="36">
        <v>9336.0373299999992</v>
      </c>
      <c r="S150" s="36">
        <v>2022.5825500000001</v>
      </c>
      <c r="T150" s="36">
        <v>2420</v>
      </c>
      <c r="U150" s="36">
        <v>2345</v>
      </c>
      <c r="V150" s="36">
        <v>2238</v>
      </c>
      <c r="W150" s="36">
        <v>9025</v>
      </c>
      <c r="X150" s="36">
        <v>2438</v>
      </c>
      <c r="Y150" s="36">
        <v>3084</v>
      </c>
      <c r="Z150" s="29">
        <v>3152</v>
      </c>
      <c r="AA150" s="29">
        <v>2345</v>
      </c>
      <c r="AB150" s="29">
        <v>11020</v>
      </c>
      <c r="AC150" s="29">
        <v>3212</v>
      </c>
      <c r="AD150" s="29">
        <v>3945</v>
      </c>
      <c r="AE150" s="29">
        <v>3072</v>
      </c>
      <c r="AF150" s="29">
        <v>2992</v>
      </c>
      <c r="AG150" s="29">
        <v>13220</v>
      </c>
      <c r="AH150" s="29">
        <v>2569</v>
      </c>
      <c r="AI150" s="29">
        <v>3174</v>
      </c>
      <c r="AJ150" s="29">
        <v>2591</v>
      </c>
      <c r="AK150" s="29">
        <v>2877</v>
      </c>
      <c r="AL150" s="29">
        <v>11211</v>
      </c>
      <c r="AM150" s="29">
        <v>2308</v>
      </c>
      <c r="AN150" s="29">
        <v>2576</v>
      </c>
      <c r="AO150" s="29">
        <v>2324</v>
      </c>
      <c r="AP150" s="29">
        <v>2439</v>
      </c>
      <c r="AQ150" s="29">
        <v>9647</v>
      </c>
      <c r="AR150" s="29">
        <v>2275</v>
      </c>
      <c r="AS150" s="29">
        <v>3726</v>
      </c>
      <c r="AT150" s="29">
        <v>2813</v>
      </c>
      <c r="AU150" s="29">
        <v>3187</v>
      </c>
      <c r="AV150" s="29">
        <v>12001</v>
      </c>
      <c r="AW150" s="29">
        <v>2770</v>
      </c>
      <c r="AX150" s="29">
        <v>4075</v>
      </c>
      <c r="AY150" s="29">
        <v>2809</v>
      </c>
      <c r="AZ150" s="29">
        <v>2629</v>
      </c>
      <c r="BA150" s="29">
        <v>12283</v>
      </c>
      <c r="BB150" s="29">
        <v>2355</v>
      </c>
      <c r="BC150" s="29">
        <v>1979</v>
      </c>
      <c r="BD150" s="29">
        <v>3106</v>
      </c>
      <c r="BE150" s="29">
        <v>2524</v>
      </c>
      <c r="BF150" s="29">
        <v>9964</v>
      </c>
      <c r="BG150" s="29">
        <v>3187</v>
      </c>
      <c r="BH150" s="29">
        <v>4698</v>
      </c>
      <c r="BI150" s="29">
        <v>3129</v>
      </c>
      <c r="BJ150" s="29">
        <v>740</v>
      </c>
      <c r="BK150" s="29">
        <v>11754</v>
      </c>
    </row>
    <row r="151" spans="1:63" x14ac:dyDescent="0.2">
      <c r="A151" s="14" t="s">
        <v>9</v>
      </c>
      <c r="B151" s="36">
        <v>2829.2631599999991</v>
      </c>
      <c r="C151" s="36">
        <v>2647.9492099999998</v>
      </c>
      <c r="D151" s="36">
        <v>3329.2288900000003</v>
      </c>
      <c r="E151" s="36">
        <v>3407.1002299999982</v>
      </c>
      <c r="F151" s="36">
        <v>12213.541489999998</v>
      </c>
      <c r="G151" s="36"/>
      <c r="H151" s="36"/>
      <c r="I151" s="36">
        <v>3359.4566300000015</v>
      </c>
      <c r="J151" s="36">
        <v>4208.8729800000001</v>
      </c>
      <c r="K151" s="36">
        <v>3795.4886500000007</v>
      </c>
      <c r="L151" s="36">
        <v>4327.4054899999937</v>
      </c>
      <c r="M151" s="36">
        <v>15691.223749999996</v>
      </c>
      <c r="N151" s="36">
        <v>3640.05224</v>
      </c>
      <c r="O151" s="36">
        <v>7428</v>
      </c>
      <c r="P151" s="36">
        <v>4248</v>
      </c>
      <c r="Q151" s="36">
        <v>4442</v>
      </c>
      <c r="R151" s="36">
        <v>19758.052240000001</v>
      </c>
      <c r="S151" s="36">
        <v>3775.19976</v>
      </c>
      <c r="T151" s="36">
        <v>4728</v>
      </c>
      <c r="U151" s="36">
        <v>4222</v>
      </c>
      <c r="V151" s="36">
        <v>4552</v>
      </c>
      <c r="W151" s="36">
        <v>17277</v>
      </c>
      <c r="X151" s="36">
        <v>4466</v>
      </c>
      <c r="Y151" s="36">
        <v>4315</v>
      </c>
      <c r="Z151" s="29">
        <v>5523</v>
      </c>
      <c r="AA151" s="29">
        <v>5575</v>
      </c>
      <c r="AB151" s="29">
        <v>19880</v>
      </c>
      <c r="AC151" s="29">
        <v>5405</v>
      </c>
      <c r="AD151" s="29">
        <v>6157</v>
      </c>
      <c r="AE151" s="29">
        <v>6096</v>
      </c>
      <c r="AF151" s="29">
        <v>5683</v>
      </c>
      <c r="AG151" s="29">
        <v>23341</v>
      </c>
      <c r="AH151" s="29">
        <v>5238</v>
      </c>
      <c r="AI151" s="29">
        <v>5207</v>
      </c>
      <c r="AJ151" s="29">
        <v>4695</v>
      </c>
      <c r="AK151" s="29">
        <v>6137</v>
      </c>
      <c r="AL151" s="29">
        <v>21277</v>
      </c>
      <c r="AM151" s="29">
        <v>5262</v>
      </c>
      <c r="AN151" s="29">
        <v>5201</v>
      </c>
      <c r="AO151" s="29">
        <v>5237</v>
      </c>
      <c r="AP151" s="29">
        <v>5364</v>
      </c>
      <c r="AQ151" s="29">
        <v>21064</v>
      </c>
      <c r="AR151" s="29">
        <v>5019</v>
      </c>
      <c r="AS151" s="29">
        <v>7928</v>
      </c>
      <c r="AT151" s="29">
        <v>6087</v>
      </c>
      <c r="AU151" s="29">
        <v>5516</v>
      </c>
      <c r="AV151" s="29">
        <v>24550</v>
      </c>
      <c r="AW151" s="29">
        <v>5666</v>
      </c>
      <c r="AX151" s="29">
        <v>6973</v>
      </c>
      <c r="AY151" s="29">
        <v>10383</v>
      </c>
      <c r="AZ151" s="29">
        <v>5082</v>
      </c>
      <c r="BA151" s="29">
        <v>28104</v>
      </c>
      <c r="BB151" s="29">
        <v>4799</v>
      </c>
      <c r="BC151" s="29">
        <v>4163</v>
      </c>
      <c r="BD151" s="29">
        <v>5626</v>
      </c>
      <c r="BE151" s="29">
        <v>3762</v>
      </c>
      <c r="BF151" s="29">
        <v>18350</v>
      </c>
      <c r="BG151" s="29">
        <v>4019</v>
      </c>
      <c r="BH151" s="29">
        <v>3250</v>
      </c>
      <c r="BI151" s="29">
        <v>4453</v>
      </c>
      <c r="BJ151" s="29">
        <v>5637</v>
      </c>
      <c r="BK151" s="29">
        <v>17359</v>
      </c>
    </row>
    <row r="152" spans="1:63" x14ac:dyDescent="0.2">
      <c r="A152" s="14" t="s">
        <v>10</v>
      </c>
      <c r="B152" s="36">
        <v>2345.0406999999996</v>
      </c>
      <c r="C152" s="36">
        <v>2777.9851200000007</v>
      </c>
      <c r="D152" s="36">
        <v>2368.9537300000002</v>
      </c>
      <c r="E152" s="36">
        <v>2629.4164599999958</v>
      </c>
      <c r="F152" s="36">
        <v>10121.396009999997</v>
      </c>
      <c r="G152" s="36"/>
      <c r="H152" s="36"/>
      <c r="I152" s="36">
        <v>2569.7620899999997</v>
      </c>
      <c r="J152" s="36">
        <v>7589.3593600000013</v>
      </c>
      <c r="K152" s="36">
        <v>2584.2385199999999</v>
      </c>
      <c r="L152" s="36">
        <v>2742.276289999998</v>
      </c>
      <c r="M152" s="36">
        <v>15485.636259999999</v>
      </c>
      <c r="N152" s="36">
        <v>2918.6294599999997</v>
      </c>
      <c r="O152" s="36">
        <v>5816</v>
      </c>
      <c r="P152" s="36">
        <v>3117</v>
      </c>
      <c r="Q152" s="36">
        <v>3819</v>
      </c>
      <c r="R152" s="36">
        <v>15676.62946</v>
      </c>
      <c r="S152" s="36">
        <v>2959.9322599999996</v>
      </c>
      <c r="T152" s="36">
        <v>3280</v>
      </c>
      <c r="U152" s="36">
        <v>3138</v>
      </c>
      <c r="V152" s="36">
        <v>3306</v>
      </c>
      <c r="W152" s="36">
        <v>12684</v>
      </c>
      <c r="X152" s="36">
        <v>3573</v>
      </c>
      <c r="Y152" s="36">
        <v>3712</v>
      </c>
      <c r="Z152" s="29">
        <v>3179</v>
      </c>
      <c r="AA152" s="29">
        <v>4009</v>
      </c>
      <c r="AB152" s="29">
        <v>14470</v>
      </c>
      <c r="AC152" s="29">
        <v>3893</v>
      </c>
      <c r="AD152" s="29">
        <v>4841</v>
      </c>
      <c r="AE152" s="29">
        <v>3937</v>
      </c>
      <c r="AF152" s="29">
        <v>4153</v>
      </c>
      <c r="AG152" s="29">
        <v>16824</v>
      </c>
      <c r="AH152" s="29">
        <v>4028</v>
      </c>
      <c r="AI152" s="29">
        <v>3988</v>
      </c>
      <c r="AJ152" s="29">
        <v>4088</v>
      </c>
      <c r="AK152" s="29">
        <v>4088</v>
      </c>
      <c r="AL152" s="29">
        <v>16192</v>
      </c>
      <c r="AM152" s="29">
        <v>3595</v>
      </c>
      <c r="AN152" s="29">
        <v>3661</v>
      </c>
      <c r="AO152" s="29">
        <v>3713</v>
      </c>
      <c r="AP152" s="29">
        <v>3988</v>
      </c>
      <c r="AQ152" s="29">
        <v>14957</v>
      </c>
      <c r="AR152" s="29">
        <v>3846</v>
      </c>
      <c r="AS152" s="29">
        <v>5258</v>
      </c>
      <c r="AT152" s="29">
        <v>4186</v>
      </c>
      <c r="AU152" s="29">
        <v>4720</v>
      </c>
      <c r="AV152" s="29">
        <v>18010</v>
      </c>
      <c r="AW152" s="29">
        <v>4020</v>
      </c>
      <c r="AX152" s="29">
        <v>5162</v>
      </c>
      <c r="AY152" s="29">
        <v>3873</v>
      </c>
      <c r="AZ152" s="29">
        <v>4444</v>
      </c>
      <c r="BA152" s="29">
        <v>17499</v>
      </c>
      <c r="BB152" s="29">
        <v>3562</v>
      </c>
      <c r="BC152" s="29">
        <v>2923</v>
      </c>
      <c r="BD152" s="29">
        <v>4088</v>
      </c>
      <c r="BE152" s="29">
        <v>3731</v>
      </c>
      <c r="BF152" s="29">
        <v>14304</v>
      </c>
      <c r="BG152" s="29">
        <v>4228</v>
      </c>
      <c r="BH152" s="29">
        <v>3438</v>
      </c>
      <c r="BI152" s="29">
        <v>3501</v>
      </c>
      <c r="BJ152" s="29">
        <v>3432</v>
      </c>
      <c r="BK152" s="29">
        <v>14599</v>
      </c>
    </row>
    <row r="153" spans="1:63" x14ac:dyDescent="0.2">
      <c r="A153" s="14" t="s">
        <v>11</v>
      </c>
      <c r="B153" s="36">
        <v>843.17357319999996</v>
      </c>
      <c r="C153" s="36">
        <v>1179.6575572000002</v>
      </c>
      <c r="D153" s="36">
        <v>1189.431259</v>
      </c>
      <c r="E153" s="36">
        <v>1154.0969919999998</v>
      </c>
      <c r="F153" s="36">
        <v>4366.3593813999996</v>
      </c>
      <c r="G153" s="36"/>
      <c r="H153" s="36"/>
      <c r="I153" s="36">
        <v>1598.2412893999999</v>
      </c>
      <c r="J153" s="36">
        <v>3311.4774619999989</v>
      </c>
      <c r="K153" s="36">
        <v>2139.4655981999995</v>
      </c>
      <c r="L153" s="36">
        <v>2195.7604404000049</v>
      </c>
      <c r="M153" s="36">
        <v>9244.9447900000032</v>
      </c>
      <c r="N153" s="36">
        <v>2352.1096816000004</v>
      </c>
      <c r="O153" s="36">
        <v>3651</v>
      </c>
      <c r="P153" s="36">
        <v>2671</v>
      </c>
      <c r="Q153" s="36">
        <v>2581</v>
      </c>
      <c r="R153" s="36">
        <v>11255.109681600001</v>
      </c>
      <c r="S153" s="36">
        <v>2591.7957500000002</v>
      </c>
      <c r="T153" s="36">
        <v>2498</v>
      </c>
      <c r="U153" s="36">
        <v>2934</v>
      </c>
      <c r="V153" s="36">
        <v>2376</v>
      </c>
      <c r="W153" s="36">
        <v>10397</v>
      </c>
      <c r="X153" s="36">
        <v>2855</v>
      </c>
      <c r="Y153" s="36">
        <v>1855</v>
      </c>
      <c r="Z153" s="29">
        <v>2893</v>
      </c>
      <c r="AA153" s="29">
        <v>3367</v>
      </c>
      <c r="AB153" s="29">
        <v>10964</v>
      </c>
      <c r="AC153" s="29">
        <v>2225</v>
      </c>
      <c r="AD153" s="29">
        <v>2850</v>
      </c>
      <c r="AE153" s="29">
        <v>2766</v>
      </c>
      <c r="AF153" s="29">
        <v>2618</v>
      </c>
      <c r="AG153" s="29">
        <v>10458</v>
      </c>
      <c r="AH153" s="29">
        <v>2814</v>
      </c>
      <c r="AI153" s="29">
        <v>3333</v>
      </c>
      <c r="AJ153" s="29">
        <v>2553</v>
      </c>
      <c r="AK153" s="29">
        <v>3331</v>
      </c>
      <c r="AL153" s="29">
        <v>12031</v>
      </c>
      <c r="AM153" s="29">
        <v>3121</v>
      </c>
      <c r="AN153" s="29">
        <v>2461</v>
      </c>
      <c r="AO153" s="29">
        <v>3019</v>
      </c>
      <c r="AP153" s="29">
        <v>3414</v>
      </c>
      <c r="AQ153" s="29">
        <v>12015</v>
      </c>
      <c r="AR153" s="29">
        <v>3182</v>
      </c>
      <c r="AS153" s="29">
        <v>5942</v>
      </c>
      <c r="AT153" s="29">
        <v>4666</v>
      </c>
      <c r="AU153" s="29">
        <v>5606</v>
      </c>
      <c r="AV153" s="29">
        <v>19396</v>
      </c>
      <c r="AW153" s="29">
        <v>4959</v>
      </c>
      <c r="AX153" s="29">
        <v>5008</v>
      </c>
      <c r="AY153" s="29">
        <v>6206</v>
      </c>
      <c r="AZ153" s="29">
        <v>5095</v>
      </c>
      <c r="BA153" s="29">
        <v>21268</v>
      </c>
      <c r="BB153" s="29">
        <v>4992</v>
      </c>
      <c r="BC153" s="29">
        <v>6138</v>
      </c>
      <c r="BD153" s="29">
        <v>2876</v>
      </c>
      <c r="BE153" s="29">
        <v>1495</v>
      </c>
      <c r="BF153" s="29">
        <v>15501</v>
      </c>
      <c r="BG153" s="29">
        <v>5139</v>
      </c>
      <c r="BH153" s="29">
        <v>2904</v>
      </c>
      <c r="BI153" s="29">
        <v>4318</v>
      </c>
      <c r="BJ153" s="29">
        <v>285</v>
      </c>
      <c r="BK153" s="29">
        <v>12646</v>
      </c>
    </row>
    <row r="154" spans="1:63" x14ac:dyDescent="0.2">
      <c r="A154" s="14" t="s">
        <v>173</v>
      </c>
      <c r="B154" s="36">
        <v>396.58360999999996</v>
      </c>
      <c r="C154" s="36">
        <v>123.29477000000003</v>
      </c>
      <c r="D154" s="36">
        <v>29.673609999999996</v>
      </c>
      <c r="E154" s="36">
        <v>44.035450000000083</v>
      </c>
      <c r="F154" s="36">
        <v>593.58744000000002</v>
      </c>
      <c r="G154" s="36"/>
      <c r="H154" s="36"/>
      <c r="I154" s="36">
        <v>63.610509999999991</v>
      </c>
      <c r="J154" s="36">
        <v>162.18620000000004</v>
      </c>
      <c r="K154" s="36">
        <v>222.57414999999997</v>
      </c>
      <c r="L154" s="36">
        <v>126.96633999999995</v>
      </c>
      <c r="M154" s="36">
        <v>575.33719999999994</v>
      </c>
      <c r="N154" s="36">
        <v>156.25873999999999</v>
      </c>
      <c r="O154" s="36">
        <v>158</v>
      </c>
      <c r="P154" s="36">
        <v>180</v>
      </c>
      <c r="Q154" s="36">
        <v>348</v>
      </c>
      <c r="R154" s="36">
        <v>842.25873999999999</v>
      </c>
      <c r="S154" s="36">
        <v>131.65617</v>
      </c>
      <c r="T154" s="36">
        <v>198</v>
      </c>
      <c r="U154" s="36">
        <v>186</v>
      </c>
      <c r="V154" s="36">
        <v>248</v>
      </c>
      <c r="W154" s="36">
        <v>765</v>
      </c>
      <c r="X154" s="36">
        <v>170</v>
      </c>
      <c r="Y154" s="36">
        <v>266</v>
      </c>
      <c r="Z154" s="29">
        <v>11</v>
      </c>
      <c r="AA154" s="29">
        <v>536</v>
      </c>
      <c r="AB154" s="29">
        <v>985</v>
      </c>
      <c r="AC154" s="29">
        <v>259</v>
      </c>
      <c r="AD154" s="29">
        <v>193</v>
      </c>
      <c r="AE154" s="29">
        <v>309</v>
      </c>
      <c r="AF154" s="29">
        <v>305</v>
      </c>
      <c r="AG154" s="29">
        <v>1065</v>
      </c>
      <c r="AH154" s="29">
        <v>271</v>
      </c>
      <c r="AI154" s="29">
        <v>292</v>
      </c>
      <c r="AJ154" s="29">
        <v>294</v>
      </c>
      <c r="AK154" s="29">
        <v>333</v>
      </c>
      <c r="AL154" s="29">
        <v>1190</v>
      </c>
      <c r="AM154" s="29">
        <v>309</v>
      </c>
      <c r="AN154" s="29">
        <v>236</v>
      </c>
      <c r="AO154" s="29">
        <v>802</v>
      </c>
      <c r="AP154" s="29">
        <v>-301</v>
      </c>
      <c r="AQ154" s="29">
        <v>1046</v>
      </c>
      <c r="AR154" s="29">
        <v>301</v>
      </c>
      <c r="AS154" s="29">
        <v>323</v>
      </c>
      <c r="AT154" s="29">
        <v>439</v>
      </c>
      <c r="AU154" s="29">
        <v>439</v>
      </c>
      <c r="AV154" s="29">
        <v>1502</v>
      </c>
      <c r="AW154" s="29">
        <v>314</v>
      </c>
      <c r="AX154" s="29">
        <v>403</v>
      </c>
      <c r="AY154" s="29">
        <v>440</v>
      </c>
      <c r="AZ154" s="29">
        <v>336</v>
      </c>
      <c r="BA154" s="29">
        <v>1493</v>
      </c>
      <c r="BB154" s="29">
        <v>313</v>
      </c>
      <c r="BC154" s="29">
        <v>620</v>
      </c>
      <c r="BD154" s="29">
        <v>609</v>
      </c>
      <c r="BE154" s="29">
        <v>438</v>
      </c>
      <c r="BF154" s="29">
        <v>1980</v>
      </c>
      <c r="BG154" s="29">
        <v>358</v>
      </c>
      <c r="BH154" s="29">
        <v>271</v>
      </c>
      <c r="BI154" s="29">
        <v>294</v>
      </c>
      <c r="BJ154" s="29">
        <v>323</v>
      </c>
      <c r="BK154" s="29">
        <v>1246</v>
      </c>
    </row>
    <row r="155" spans="1:63" x14ac:dyDescent="0.2">
      <c r="A155" s="14" t="s">
        <v>8</v>
      </c>
      <c r="B155" s="36">
        <v>0.57526999999999984</v>
      </c>
      <c r="C155" s="36">
        <v>2.2849200000000334</v>
      </c>
      <c r="D155" s="36">
        <v>0.4634799999999788</v>
      </c>
      <c r="E155" s="36">
        <v>0.57534000000000729</v>
      </c>
      <c r="F155" s="36">
        <v>3.8990100000000192</v>
      </c>
      <c r="G155" s="36"/>
      <c r="H155" s="36"/>
      <c r="I155" s="36">
        <v>0.41913000000001371</v>
      </c>
      <c r="J155" s="36">
        <v>0.11919999999999988</v>
      </c>
      <c r="K155" s="36">
        <v>2.4222000000000001</v>
      </c>
      <c r="L155" s="36">
        <v>7.1616418319999875</v>
      </c>
      <c r="M155" s="36">
        <v>10.122171832000001</v>
      </c>
      <c r="N155" s="36">
        <v>57.299810000000008</v>
      </c>
      <c r="O155" s="36">
        <v>0</v>
      </c>
      <c r="P155" s="36">
        <v>-13</v>
      </c>
      <c r="Q155" s="36">
        <v>2</v>
      </c>
      <c r="R155" s="36">
        <v>46.299810000000008</v>
      </c>
      <c r="S155" s="36">
        <v>12.42304</v>
      </c>
      <c r="T155" s="36">
        <v>758</v>
      </c>
      <c r="U155" s="36">
        <v>24</v>
      </c>
      <c r="V155" s="36">
        <v>0</v>
      </c>
      <c r="W155" s="36">
        <v>795</v>
      </c>
      <c r="X155" s="36">
        <v>0</v>
      </c>
      <c r="Y155" s="36">
        <v>0</v>
      </c>
      <c r="Z155" s="29">
        <v>24</v>
      </c>
      <c r="AA155" s="29">
        <v>0</v>
      </c>
      <c r="AB155" s="29">
        <v>24</v>
      </c>
      <c r="AC155" s="29">
        <v>0</v>
      </c>
      <c r="AD155" s="29">
        <v>0</v>
      </c>
      <c r="AE155" s="29">
        <v>-9</v>
      </c>
      <c r="AF155" s="29">
        <v>-3</v>
      </c>
      <c r="AG155" s="29">
        <v>-12</v>
      </c>
      <c r="AH155" s="29">
        <v>10</v>
      </c>
      <c r="AI155" s="29">
        <v>0</v>
      </c>
      <c r="AJ155" s="29">
        <v>7</v>
      </c>
      <c r="AK155" s="29">
        <v>-7</v>
      </c>
      <c r="AL155" s="29">
        <v>10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60</v>
      </c>
      <c r="AS155" s="29">
        <v>6</v>
      </c>
      <c r="AT155" s="29">
        <v>0</v>
      </c>
      <c r="AU155" s="29">
        <v>0</v>
      </c>
      <c r="AV155" s="29">
        <v>66</v>
      </c>
      <c r="AW155" s="29">
        <v>0</v>
      </c>
      <c r="AX155" s="29">
        <v>0</v>
      </c>
      <c r="AY155" s="29">
        <v>0</v>
      </c>
      <c r="AZ155" s="29">
        <v>45</v>
      </c>
      <c r="BA155" s="29">
        <v>45</v>
      </c>
      <c r="BB155" s="29">
        <v>18</v>
      </c>
      <c r="BC155" s="29">
        <v>0</v>
      </c>
      <c r="BD155" s="29">
        <v>0</v>
      </c>
      <c r="BE155" s="29">
        <v>0</v>
      </c>
      <c r="BF155" s="29">
        <v>18</v>
      </c>
      <c r="BG155" s="29">
        <v>0</v>
      </c>
      <c r="BH155" s="29">
        <v>0</v>
      </c>
      <c r="BI155" s="29">
        <v>0</v>
      </c>
      <c r="BJ155" s="29">
        <v>0</v>
      </c>
      <c r="BK155" s="29">
        <v>0</v>
      </c>
    </row>
    <row r="156" spans="1:63" x14ac:dyDescent="0.2">
      <c r="A156" s="14" t="s">
        <v>2</v>
      </c>
      <c r="B156" s="36">
        <v>3950.3988400000003</v>
      </c>
      <c r="C156" s="36">
        <v>5584.4680300000009</v>
      </c>
      <c r="D156" s="36">
        <v>4643.6150499999994</v>
      </c>
      <c r="E156" s="36">
        <v>4555.7909999999974</v>
      </c>
      <c r="F156" s="36">
        <v>18734.272919999999</v>
      </c>
      <c r="G156" s="36"/>
      <c r="H156" s="36"/>
      <c r="I156" s="36">
        <v>4921.5817099999977</v>
      </c>
      <c r="J156" s="36">
        <v>3838.7738999999997</v>
      </c>
      <c r="K156" s="36">
        <v>0</v>
      </c>
      <c r="L156" s="36">
        <v>8.0000003435998224E-5</v>
      </c>
      <c r="M156" s="36">
        <v>8760.3556900000003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29">
        <v>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29">
        <v>0</v>
      </c>
      <c r="BK156" s="29">
        <v>0</v>
      </c>
    </row>
    <row r="157" spans="1:63" x14ac:dyDescent="0.2">
      <c r="A157" s="14" t="s">
        <v>3</v>
      </c>
      <c r="B157" s="36">
        <v>729.08348999999998</v>
      </c>
      <c r="C157" s="36">
        <v>866.76710000000003</v>
      </c>
      <c r="D157" s="36">
        <v>806.96809999999994</v>
      </c>
      <c r="E157" s="36">
        <v>891.76226999999972</v>
      </c>
      <c r="F157" s="36">
        <v>3294.5809599999998</v>
      </c>
      <c r="G157" s="36"/>
      <c r="H157" s="36"/>
      <c r="I157" s="36">
        <v>952.01445999999976</v>
      </c>
      <c r="J157" s="36">
        <v>1009.93035</v>
      </c>
      <c r="K157" s="36">
        <v>-21.160720000000005</v>
      </c>
      <c r="L157" s="36">
        <v>0</v>
      </c>
      <c r="M157" s="36">
        <v>1940.7840900000001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66</v>
      </c>
      <c r="Y157" s="36">
        <v>0</v>
      </c>
      <c r="Z157" s="29">
        <v>0</v>
      </c>
      <c r="AA157" s="29">
        <v>0</v>
      </c>
      <c r="AB157" s="29">
        <v>66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10648</v>
      </c>
      <c r="BF157" s="29">
        <v>10648</v>
      </c>
      <c r="BG157" s="29">
        <v>3714</v>
      </c>
      <c r="BH157" s="29">
        <v>2582</v>
      </c>
      <c r="BI157" s="29">
        <v>4081</v>
      </c>
      <c r="BJ157" s="29">
        <v>-8729</v>
      </c>
      <c r="BK157" s="29">
        <v>1648</v>
      </c>
    </row>
    <row r="158" spans="1:63" x14ac:dyDescent="0.2">
      <c r="A158" s="14" t="s">
        <v>4</v>
      </c>
      <c r="B158" s="36">
        <v>89.006529999999998</v>
      </c>
      <c r="C158" s="36">
        <v>412.74279000000001</v>
      </c>
      <c r="D158" s="36">
        <v>292.63549999999998</v>
      </c>
      <c r="E158" s="36">
        <v>284.3793099999998</v>
      </c>
      <c r="F158" s="36">
        <v>1078.7641299999998</v>
      </c>
      <c r="G158" s="36"/>
      <c r="H158" s="36"/>
      <c r="I158" s="36">
        <v>524.35848999999996</v>
      </c>
      <c r="J158" s="36">
        <v>642.15570000000002</v>
      </c>
      <c r="K158" s="36">
        <v>0</v>
      </c>
      <c r="L158" s="36">
        <v>-2.6999999977306288E-4</v>
      </c>
      <c r="M158" s="36">
        <v>1166.5139200000001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29">
        <v>0</v>
      </c>
      <c r="BK158" s="29">
        <v>0</v>
      </c>
    </row>
    <row r="159" spans="1:63" x14ac:dyDescent="0.2">
      <c r="A159" s="14" t="s">
        <v>13</v>
      </c>
      <c r="B159" s="36">
        <v>24.086235375000001</v>
      </c>
      <c r="C159" s="36">
        <v>17.376133500000002</v>
      </c>
      <c r="D159" s="36">
        <v>13.79190195</v>
      </c>
      <c r="E159" s="36">
        <v>23.517492299999986</v>
      </c>
      <c r="F159" s="36">
        <v>78.771763124999993</v>
      </c>
      <c r="G159" s="36"/>
      <c r="H159" s="36"/>
      <c r="I159" s="36">
        <v>27.219916349999998</v>
      </c>
      <c r="J159" s="36">
        <v>13.261638374999995</v>
      </c>
      <c r="K159" s="36">
        <v>26.360389125000001</v>
      </c>
      <c r="L159" s="36">
        <v>49.94389615</v>
      </c>
      <c r="M159" s="36">
        <v>116.78583999999999</v>
      </c>
      <c r="N159" s="36">
        <v>27.274043925000001</v>
      </c>
      <c r="O159" s="36">
        <v>42</v>
      </c>
      <c r="P159" s="36">
        <v>35</v>
      </c>
      <c r="Q159" s="36">
        <v>54</v>
      </c>
      <c r="R159" s="36">
        <v>158.274043925</v>
      </c>
      <c r="S159" s="36">
        <v>78.72496000000001</v>
      </c>
      <c r="T159" s="36">
        <v>65</v>
      </c>
      <c r="U159" s="36">
        <v>115</v>
      </c>
      <c r="V159" s="36">
        <v>64</v>
      </c>
      <c r="W159" s="36">
        <v>322</v>
      </c>
      <c r="X159" s="36">
        <v>15</v>
      </c>
      <c r="Y159" s="36">
        <v>145</v>
      </c>
      <c r="Z159" s="29">
        <v>153</v>
      </c>
      <c r="AA159" s="29">
        <v>98</v>
      </c>
      <c r="AB159" s="29">
        <v>410</v>
      </c>
      <c r="AC159" s="29">
        <v>27</v>
      </c>
      <c r="AD159" s="29">
        <v>58</v>
      </c>
      <c r="AE159" s="29">
        <v>97</v>
      </c>
      <c r="AF159" s="29">
        <v>49</v>
      </c>
      <c r="AG159" s="29">
        <v>231</v>
      </c>
      <c r="AH159" s="29">
        <v>137</v>
      </c>
      <c r="AI159" s="29">
        <v>46</v>
      </c>
      <c r="AJ159" s="29">
        <v>74</v>
      </c>
      <c r="AK159" s="29">
        <v>25</v>
      </c>
      <c r="AL159" s="29">
        <v>282</v>
      </c>
      <c r="AM159" s="29">
        <v>9534</v>
      </c>
      <c r="AN159" s="29">
        <v>8122</v>
      </c>
      <c r="AO159" s="29">
        <v>2372</v>
      </c>
      <c r="AP159" s="29">
        <v>0</v>
      </c>
      <c r="AQ159" s="29">
        <v>20028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29">
        <v>0</v>
      </c>
      <c r="BF159" s="29">
        <v>0</v>
      </c>
      <c r="BG159" s="29">
        <v>0</v>
      </c>
      <c r="BH159" s="29">
        <v>0</v>
      </c>
      <c r="BI159" s="29">
        <v>0</v>
      </c>
      <c r="BJ159" s="29">
        <v>0</v>
      </c>
      <c r="BK159" s="29">
        <v>0</v>
      </c>
    </row>
    <row r="160" spans="1:63" x14ac:dyDescent="0.2">
      <c r="A160" s="14" t="s">
        <v>12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/>
      <c r="H160" s="36"/>
      <c r="I160" s="36">
        <v>0</v>
      </c>
      <c r="J160" s="36">
        <v>1834.2277199999996</v>
      </c>
      <c r="K160" s="36">
        <v>6244.3120900000004</v>
      </c>
      <c r="L160" s="36">
        <v>6223.1649200000029</v>
      </c>
      <c r="M160" s="36">
        <v>14301.704730000003</v>
      </c>
      <c r="N160" s="36">
        <v>9263.4347499999985</v>
      </c>
      <c r="O160" s="36">
        <v>15523</v>
      </c>
      <c r="P160" s="36">
        <v>9527</v>
      </c>
      <c r="Q160" s="36">
        <v>9832</v>
      </c>
      <c r="R160" s="36">
        <v>45043.43475</v>
      </c>
      <c r="S160" s="36">
        <v>9995.2038400000001</v>
      </c>
      <c r="T160" s="36">
        <v>13454</v>
      </c>
      <c r="U160" s="36">
        <v>10645</v>
      </c>
      <c r="V160" s="36">
        <v>11621</v>
      </c>
      <c r="W160" s="36">
        <v>45307</v>
      </c>
      <c r="X160" s="36">
        <v>11398</v>
      </c>
      <c r="Y160" s="36">
        <v>14153</v>
      </c>
      <c r="Z160" s="29">
        <v>10216</v>
      </c>
      <c r="AA160" s="29">
        <v>12297</v>
      </c>
      <c r="AB160" s="29">
        <v>48065</v>
      </c>
      <c r="AC160" s="29">
        <v>6679</v>
      </c>
      <c r="AD160" s="29">
        <v>11133</v>
      </c>
      <c r="AE160" s="29">
        <v>6529</v>
      </c>
      <c r="AF160" s="29">
        <v>6731</v>
      </c>
      <c r="AG160" s="29">
        <v>31052</v>
      </c>
      <c r="AH160" s="29">
        <v>5397</v>
      </c>
      <c r="AI160" s="29">
        <v>6397</v>
      </c>
      <c r="AJ160" s="29">
        <v>5691</v>
      </c>
      <c r="AK160" s="29">
        <v>6266</v>
      </c>
      <c r="AL160" s="29">
        <v>23751</v>
      </c>
      <c r="AM160" s="29">
        <v>4948</v>
      </c>
      <c r="AN160" s="29">
        <v>5930</v>
      </c>
      <c r="AO160" s="29">
        <v>4513</v>
      </c>
      <c r="AP160" s="29">
        <v>2206</v>
      </c>
      <c r="AQ160" s="29">
        <v>17597</v>
      </c>
      <c r="AR160" s="29">
        <v>4496</v>
      </c>
      <c r="AS160" s="29">
        <v>6272</v>
      </c>
      <c r="AT160" s="29">
        <v>6679</v>
      </c>
      <c r="AU160" s="29">
        <v>6515</v>
      </c>
      <c r="AV160" s="29">
        <v>23962</v>
      </c>
      <c r="AW160" s="29">
        <v>6684</v>
      </c>
      <c r="AX160" s="29">
        <v>10787</v>
      </c>
      <c r="AY160" s="29">
        <v>8728</v>
      </c>
      <c r="AZ160" s="29">
        <v>7464</v>
      </c>
      <c r="BA160" s="29">
        <v>33663</v>
      </c>
      <c r="BB160" s="29">
        <v>4249</v>
      </c>
      <c r="BC160" s="29">
        <v>6089</v>
      </c>
      <c r="BD160" s="29">
        <v>209</v>
      </c>
      <c r="BE160" s="29">
        <v>4308</v>
      </c>
      <c r="BF160" s="29">
        <v>14855</v>
      </c>
      <c r="BG160" s="29">
        <v>6013</v>
      </c>
      <c r="BH160" s="29">
        <v>7975</v>
      </c>
      <c r="BI160" s="29">
        <v>6734</v>
      </c>
      <c r="BJ160" s="29">
        <v>12877</v>
      </c>
      <c r="BK160" s="29">
        <v>33599</v>
      </c>
    </row>
    <row r="161" spans="1:63" x14ac:dyDescent="0.2">
      <c r="A161" s="14" t="s">
        <v>14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/>
      <c r="H161" s="36"/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718.80155000000002</v>
      </c>
      <c r="T161" s="36">
        <v>1845</v>
      </c>
      <c r="U161" s="36">
        <v>655</v>
      </c>
      <c r="V161" s="36">
        <v>779</v>
      </c>
      <c r="W161" s="36">
        <v>4006</v>
      </c>
      <c r="X161" s="36">
        <v>841</v>
      </c>
      <c r="Y161" s="36">
        <v>1407</v>
      </c>
      <c r="Z161" s="29">
        <v>808</v>
      </c>
      <c r="AA161" s="29">
        <v>807</v>
      </c>
      <c r="AB161" s="29">
        <v>3862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2921</v>
      </c>
      <c r="AJ161" s="29">
        <v>839</v>
      </c>
      <c r="AK161" s="29">
        <v>824</v>
      </c>
      <c r="AL161" s="29">
        <v>4584</v>
      </c>
      <c r="AM161" s="29">
        <v>914</v>
      </c>
      <c r="AN161" s="29">
        <v>2253</v>
      </c>
      <c r="AO161" s="29">
        <v>645</v>
      </c>
      <c r="AP161" s="29">
        <v>705</v>
      </c>
      <c r="AQ161" s="29">
        <v>4517</v>
      </c>
      <c r="AR161" s="29">
        <v>695</v>
      </c>
      <c r="AS161" s="29">
        <v>1485</v>
      </c>
      <c r="AT161" s="29">
        <v>1089</v>
      </c>
      <c r="AU161" s="29">
        <v>1025</v>
      </c>
      <c r="AV161" s="29">
        <v>4294</v>
      </c>
      <c r="AW161" s="29">
        <v>936</v>
      </c>
      <c r="AX161" s="29">
        <v>921</v>
      </c>
      <c r="AY161" s="29">
        <v>830</v>
      </c>
      <c r="AZ161" s="29">
        <v>937</v>
      </c>
      <c r="BA161" s="29">
        <v>3624</v>
      </c>
      <c r="BB161" s="29">
        <v>833</v>
      </c>
      <c r="BC161" s="29">
        <v>804</v>
      </c>
      <c r="BD161" s="29">
        <v>921</v>
      </c>
      <c r="BE161" s="29">
        <v>720</v>
      </c>
      <c r="BF161" s="29">
        <v>3278</v>
      </c>
      <c r="BG161" s="29">
        <v>1005</v>
      </c>
      <c r="BH161" s="29">
        <v>495</v>
      </c>
      <c r="BI161" s="29">
        <v>751</v>
      </c>
      <c r="BJ161" s="29">
        <v>1073</v>
      </c>
      <c r="BK161" s="29">
        <v>3324</v>
      </c>
    </row>
    <row r="162" spans="1:63" x14ac:dyDescent="0.2">
      <c r="A162" s="14" t="s">
        <v>15</v>
      </c>
      <c r="B162" s="36">
        <v>0</v>
      </c>
      <c r="C162" s="36">
        <v>0</v>
      </c>
      <c r="D162" s="36">
        <v>702.6811560000001</v>
      </c>
      <c r="E162" s="36">
        <v>858.90893400000004</v>
      </c>
      <c r="F162" s="36">
        <v>1561.5900900000001</v>
      </c>
      <c r="G162" s="36"/>
      <c r="H162" s="36"/>
      <c r="I162" s="36">
        <v>1394.8209225000001</v>
      </c>
      <c r="J162" s="36">
        <v>1203.7456305000001</v>
      </c>
      <c r="K162" s="36">
        <v>1161.4216094999999</v>
      </c>
      <c r="L162" s="36">
        <v>1582.8144574999978</v>
      </c>
      <c r="M162" s="36">
        <v>5342.8026199999977</v>
      </c>
      <c r="N162" s="36">
        <v>1682.418357</v>
      </c>
      <c r="O162" s="36">
        <v>1874</v>
      </c>
      <c r="P162" s="36">
        <v>1374</v>
      </c>
      <c r="Q162" s="36">
        <v>853</v>
      </c>
      <c r="R162" s="36">
        <v>5778.4183570000005</v>
      </c>
      <c r="S162" s="36">
        <v>1633.2603000000001</v>
      </c>
      <c r="T162" s="36">
        <v>1424</v>
      </c>
      <c r="U162" s="36">
        <v>1656</v>
      </c>
      <c r="V162" s="36">
        <v>1101</v>
      </c>
      <c r="W162" s="36">
        <v>5812</v>
      </c>
      <c r="X162" s="36">
        <v>1407</v>
      </c>
      <c r="Y162" s="36">
        <v>1678</v>
      </c>
      <c r="Z162" s="29">
        <v>2519</v>
      </c>
      <c r="AA162" s="29">
        <v>2396</v>
      </c>
      <c r="AB162" s="29">
        <v>7030</v>
      </c>
      <c r="AC162" s="29">
        <v>1910</v>
      </c>
      <c r="AD162" s="29">
        <v>473</v>
      </c>
      <c r="AE162" s="29">
        <v>420</v>
      </c>
      <c r="AF162" s="29">
        <v>248</v>
      </c>
      <c r="AG162" s="29">
        <v>3047</v>
      </c>
      <c r="AH162" s="29">
        <v>247</v>
      </c>
      <c r="AI162" s="29">
        <v>586</v>
      </c>
      <c r="AJ162" s="29">
        <v>193</v>
      </c>
      <c r="AK162" s="29">
        <v>125</v>
      </c>
      <c r="AL162" s="29">
        <v>1151</v>
      </c>
      <c r="AM162" s="29">
        <v>98</v>
      </c>
      <c r="AN162" s="29">
        <v>71</v>
      </c>
      <c r="AO162" s="29">
        <v>65</v>
      </c>
      <c r="AP162" s="29">
        <v>100</v>
      </c>
      <c r="AQ162" s="29">
        <v>334</v>
      </c>
      <c r="AR162" s="29">
        <v>60</v>
      </c>
      <c r="AS162" s="29">
        <v>96</v>
      </c>
      <c r="AT162" s="29">
        <v>94</v>
      </c>
      <c r="AU162" s="29">
        <v>220</v>
      </c>
      <c r="AV162" s="29">
        <v>470</v>
      </c>
      <c r="AW162" s="29">
        <v>39</v>
      </c>
      <c r="AX162" s="29">
        <v>31</v>
      </c>
      <c r="AY162" s="29">
        <v>41</v>
      </c>
      <c r="AZ162" s="29">
        <v>54</v>
      </c>
      <c r="BA162" s="29">
        <v>165</v>
      </c>
      <c r="BB162" s="29">
        <v>36</v>
      </c>
      <c r="BC162" s="29">
        <v>20</v>
      </c>
      <c r="BD162" s="29">
        <v>245</v>
      </c>
      <c r="BE162" s="29">
        <v>1</v>
      </c>
      <c r="BF162" s="29">
        <v>302</v>
      </c>
      <c r="BG162" s="29">
        <v>2</v>
      </c>
      <c r="BH162" s="29">
        <v>20</v>
      </c>
      <c r="BI162" s="29">
        <v>0</v>
      </c>
      <c r="BJ162" s="29">
        <v>0</v>
      </c>
      <c r="BK162" s="29">
        <v>22</v>
      </c>
    </row>
    <row r="163" spans="1:63" x14ac:dyDescent="0.2">
      <c r="A163" s="14" t="s">
        <v>17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/>
      <c r="H163" s="36"/>
      <c r="I163" s="36">
        <v>0</v>
      </c>
      <c r="J163" s="36">
        <v>0</v>
      </c>
      <c r="K163" s="36">
        <v>0</v>
      </c>
      <c r="L163" s="36">
        <v>861.24361999999996</v>
      </c>
      <c r="M163" s="36">
        <v>861.24361999999996</v>
      </c>
      <c r="N163" s="36">
        <v>1056.7245500000001</v>
      </c>
      <c r="O163" s="36">
        <v>2411</v>
      </c>
      <c r="P163" s="36">
        <v>1605</v>
      </c>
      <c r="Q163" s="36">
        <v>1653</v>
      </c>
      <c r="R163" s="36">
        <v>6727.7245499999999</v>
      </c>
      <c r="S163" s="36">
        <v>1635.4351200000001</v>
      </c>
      <c r="T163" s="36">
        <v>2663</v>
      </c>
      <c r="U163" s="36">
        <v>1832</v>
      </c>
      <c r="V163" s="36">
        <v>397</v>
      </c>
      <c r="W163" s="36">
        <v>6529</v>
      </c>
      <c r="X163" s="36">
        <v>2082</v>
      </c>
      <c r="Y163" s="36">
        <v>1434</v>
      </c>
      <c r="Z163" s="29">
        <v>2238</v>
      </c>
      <c r="AA163" s="29">
        <v>2561</v>
      </c>
      <c r="AB163" s="29">
        <v>8314</v>
      </c>
      <c r="AC163" s="29">
        <v>2287</v>
      </c>
      <c r="AD163" s="29">
        <v>1567</v>
      </c>
      <c r="AE163" s="29">
        <v>2190</v>
      </c>
      <c r="AF163" s="29">
        <v>2326</v>
      </c>
      <c r="AG163" s="29">
        <v>8372</v>
      </c>
      <c r="AH163" s="29">
        <v>2192</v>
      </c>
      <c r="AI163" s="29">
        <v>2591</v>
      </c>
      <c r="AJ163" s="29">
        <v>2230</v>
      </c>
      <c r="AK163" s="29">
        <v>2659</v>
      </c>
      <c r="AL163" s="29">
        <v>9672</v>
      </c>
      <c r="AM163" s="29">
        <v>2545</v>
      </c>
      <c r="AN163" s="29">
        <v>2571</v>
      </c>
      <c r="AO163" s="29">
        <v>2573</v>
      </c>
      <c r="AP163" s="29">
        <v>2420</v>
      </c>
      <c r="AQ163" s="29">
        <v>10109</v>
      </c>
      <c r="AR163" s="29">
        <v>2476</v>
      </c>
      <c r="AS163" s="29">
        <v>3298</v>
      </c>
      <c r="AT163" s="29">
        <v>3687</v>
      </c>
      <c r="AU163" s="29">
        <v>2488</v>
      </c>
      <c r="AV163" s="29">
        <v>11949</v>
      </c>
      <c r="AW163" s="29">
        <v>2470</v>
      </c>
      <c r="AX163" s="29">
        <v>3014</v>
      </c>
      <c r="AY163" s="29">
        <v>2906</v>
      </c>
      <c r="AZ163" s="29">
        <v>2606</v>
      </c>
      <c r="BA163" s="29">
        <v>10996</v>
      </c>
      <c r="BB163" s="29">
        <v>2293</v>
      </c>
      <c r="BC163" s="29">
        <v>2232</v>
      </c>
      <c r="BD163" s="29">
        <v>2490</v>
      </c>
      <c r="BE163" s="29">
        <v>1844</v>
      </c>
      <c r="BF163" s="29">
        <v>8859</v>
      </c>
      <c r="BG163" s="29">
        <v>2466</v>
      </c>
      <c r="BH163" s="29">
        <v>844</v>
      </c>
      <c r="BI163" s="29">
        <v>2061</v>
      </c>
      <c r="BJ163" s="29">
        <v>714</v>
      </c>
      <c r="BK163" s="29">
        <v>6085</v>
      </c>
    </row>
    <row r="164" spans="1:63" x14ac:dyDescent="0.2">
      <c r="A164" s="33" t="s">
        <v>132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/>
      <c r="H164" s="36"/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712</v>
      </c>
      <c r="P164" s="36">
        <v>730</v>
      </c>
      <c r="Q164" s="36">
        <v>-152</v>
      </c>
      <c r="R164" s="36">
        <v>560</v>
      </c>
      <c r="S164" s="36">
        <v>624.55201999999997</v>
      </c>
      <c r="T164" s="36">
        <v>1116</v>
      </c>
      <c r="U164" s="36">
        <v>771</v>
      </c>
      <c r="V164" s="36">
        <v>1165</v>
      </c>
      <c r="W164" s="36">
        <v>3675</v>
      </c>
      <c r="X164" s="36">
        <v>2132</v>
      </c>
      <c r="Y164" s="36">
        <v>3067</v>
      </c>
      <c r="Z164" s="29">
        <v>2237</v>
      </c>
      <c r="AA164" s="29">
        <v>1401</v>
      </c>
      <c r="AB164" s="29">
        <v>8844</v>
      </c>
      <c r="AC164" s="29">
        <v>1835</v>
      </c>
      <c r="AD164" s="29">
        <v>2317</v>
      </c>
      <c r="AE164" s="29">
        <v>1546</v>
      </c>
      <c r="AF164" s="29">
        <v>1759</v>
      </c>
      <c r="AG164" s="29">
        <v>7460</v>
      </c>
      <c r="AH164" s="29">
        <v>1808</v>
      </c>
      <c r="AI164" s="29">
        <v>2151</v>
      </c>
      <c r="AJ164" s="29">
        <v>1703</v>
      </c>
      <c r="AK164" s="29">
        <v>1852</v>
      </c>
      <c r="AL164" s="29">
        <v>7514</v>
      </c>
      <c r="AM164" s="29">
        <v>1654</v>
      </c>
      <c r="AN164" s="29">
        <v>2074</v>
      </c>
      <c r="AO164" s="29">
        <v>1784</v>
      </c>
      <c r="AP164" s="29">
        <v>1936</v>
      </c>
      <c r="AQ164" s="29">
        <v>7448</v>
      </c>
      <c r="AR164" s="29">
        <v>1896</v>
      </c>
      <c r="AS164" s="29">
        <v>2576</v>
      </c>
      <c r="AT164" s="29">
        <v>1849</v>
      </c>
      <c r="AU164" s="29">
        <v>1974</v>
      </c>
      <c r="AV164" s="29">
        <v>8295</v>
      </c>
      <c r="AW164" s="29">
        <v>2314</v>
      </c>
      <c r="AX164" s="29">
        <v>1806</v>
      </c>
      <c r="AY164" s="29">
        <v>1926</v>
      </c>
      <c r="AZ164" s="29">
        <v>2058</v>
      </c>
      <c r="BA164" s="29">
        <v>8104</v>
      </c>
      <c r="BB164" s="29">
        <v>1847</v>
      </c>
      <c r="BC164" s="29">
        <v>888</v>
      </c>
      <c r="BD164" s="29">
        <v>1849</v>
      </c>
      <c r="BE164" s="29">
        <v>2571</v>
      </c>
      <c r="BF164" s="29">
        <v>7155</v>
      </c>
      <c r="BG164" s="29">
        <v>2186</v>
      </c>
      <c r="BH164" s="29">
        <v>2824</v>
      </c>
      <c r="BI164" s="29">
        <v>2094</v>
      </c>
      <c r="BJ164" s="29">
        <v>571</v>
      </c>
      <c r="BK164" s="29">
        <v>7675</v>
      </c>
    </row>
    <row r="165" spans="1:63" x14ac:dyDescent="0.2">
      <c r="A165" s="33" t="s">
        <v>138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6"/>
      <c r="H165" s="36"/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213</v>
      </c>
      <c r="V165" s="36">
        <v>218</v>
      </c>
      <c r="W165" s="36">
        <v>431</v>
      </c>
      <c r="X165" s="36">
        <v>196</v>
      </c>
      <c r="Y165" s="36">
        <v>574</v>
      </c>
      <c r="Z165" s="29">
        <v>274</v>
      </c>
      <c r="AA165" s="29">
        <v>164</v>
      </c>
      <c r="AB165" s="29">
        <v>1208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29">
        <v>0</v>
      </c>
      <c r="BF165" s="29">
        <v>0</v>
      </c>
      <c r="BG165" s="29">
        <v>0</v>
      </c>
      <c r="BH165" s="29">
        <v>0</v>
      </c>
      <c r="BI165" s="29">
        <v>0</v>
      </c>
      <c r="BJ165" s="29">
        <v>0</v>
      </c>
      <c r="BK165" s="29">
        <v>0</v>
      </c>
    </row>
    <row r="166" spans="1:63" x14ac:dyDescent="0.2">
      <c r="A166" s="33" t="s">
        <v>139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/>
      <c r="H166" s="36"/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-4886</v>
      </c>
      <c r="P166" s="36">
        <v>2</v>
      </c>
      <c r="Q166" s="36">
        <v>0</v>
      </c>
      <c r="R166" s="36">
        <v>-4886</v>
      </c>
      <c r="S166" s="36">
        <v>0</v>
      </c>
      <c r="T166" s="36">
        <v>8</v>
      </c>
      <c r="U166" s="36">
        <v>13</v>
      </c>
      <c r="V166" s="36">
        <v>-10</v>
      </c>
      <c r="W166" s="36">
        <v>12</v>
      </c>
      <c r="X166" s="36">
        <v>3</v>
      </c>
      <c r="Y166" s="36">
        <v>5</v>
      </c>
      <c r="Z166" s="29">
        <v>3</v>
      </c>
      <c r="AA166" s="29">
        <v>8</v>
      </c>
      <c r="AB166" s="29">
        <v>20</v>
      </c>
      <c r="AC166" s="29">
        <v>7</v>
      </c>
      <c r="AD166" s="29">
        <v>2</v>
      </c>
      <c r="AE166" s="29">
        <v>15</v>
      </c>
      <c r="AF166" s="29">
        <v>12</v>
      </c>
      <c r="AG166" s="29">
        <v>39</v>
      </c>
      <c r="AH166" s="29">
        <v>5</v>
      </c>
      <c r="AI166" s="29">
        <v>8</v>
      </c>
      <c r="AJ166" s="29">
        <v>5</v>
      </c>
      <c r="AK166" s="29">
        <v>10</v>
      </c>
      <c r="AL166" s="29">
        <v>28</v>
      </c>
      <c r="AM166" s="29">
        <v>35</v>
      </c>
      <c r="AN166" s="29">
        <v>200</v>
      </c>
      <c r="AO166" s="29">
        <v>70</v>
      </c>
      <c r="AP166" s="29">
        <v>35</v>
      </c>
      <c r="AQ166" s="29">
        <v>340</v>
      </c>
      <c r="AR166" s="29">
        <v>520</v>
      </c>
      <c r="AS166" s="29">
        <v>-60</v>
      </c>
      <c r="AT166" s="29">
        <v>153</v>
      </c>
      <c r="AU166" s="29">
        <v>34</v>
      </c>
      <c r="AV166" s="29">
        <v>647</v>
      </c>
      <c r="AW166" s="29">
        <v>29</v>
      </c>
      <c r="AX166" s="29">
        <v>103</v>
      </c>
      <c r="AY166" s="29">
        <v>0</v>
      </c>
      <c r="AZ166" s="29">
        <v>23</v>
      </c>
      <c r="BA166" s="29">
        <v>155</v>
      </c>
      <c r="BB166" s="29">
        <v>0</v>
      </c>
      <c r="BC166" s="29">
        <v>0</v>
      </c>
      <c r="BD166" s="29">
        <v>34</v>
      </c>
      <c r="BE166" s="29">
        <v>4</v>
      </c>
      <c r="BF166" s="29">
        <v>38</v>
      </c>
      <c r="BG166" s="29">
        <v>5</v>
      </c>
      <c r="BH166" s="29">
        <v>44</v>
      </c>
      <c r="BI166" s="29">
        <v>6</v>
      </c>
      <c r="BJ166" s="29">
        <v>1</v>
      </c>
      <c r="BK166" s="29">
        <v>56</v>
      </c>
    </row>
    <row r="167" spans="1:63" x14ac:dyDescent="0.2">
      <c r="A167" s="33" t="s">
        <v>140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/>
      <c r="H167" s="36"/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29">
        <v>4647</v>
      </c>
      <c r="AA167" s="29">
        <v>2329</v>
      </c>
      <c r="AB167" s="29">
        <v>6957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6045</v>
      </c>
      <c r="AS167" s="29">
        <v>5350</v>
      </c>
      <c r="AT167" s="29">
        <v>6522</v>
      </c>
      <c r="AU167" s="29">
        <v>5576</v>
      </c>
      <c r="AV167" s="29">
        <v>23493</v>
      </c>
      <c r="AW167" s="29">
        <v>7525</v>
      </c>
      <c r="AX167" s="29">
        <v>8438</v>
      </c>
      <c r="AY167" s="29">
        <v>9791</v>
      </c>
      <c r="AZ167" s="29">
        <v>1756</v>
      </c>
      <c r="BA167" s="29">
        <v>27510</v>
      </c>
      <c r="BB167" s="29">
        <v>6715</v>
      </c>
      <c r="BC167" s="29">
        <v>5291</v>
      </c>
      <c r="BD167" s="29">
        <v>6611</v>
      </c>
      <c r="BE167" s="29">
        <v>4352</v>
      </c>
      <c r="BF167" s="29">
        <v>22969</v>
      </c>
      <c r="BG167" s="29">
        <v>3229</v>
      </c>
      <c r="BH167" s="29">
        <v>-521</v>
      </c>
      <c r="BI167" s="29">
        <v>1535</v>
      </c>
      <c r="BJ167" s="29">
        <v>1849</v>
      </c>
      <c r="BK167" s="29">
        <v>6092</v>
      </c>
    </row>
    <row r="168" spans="1:63" x14ac:dyDescent="0.2">
      <c r="A168" s="33" t="s">
        <v>145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/>
      <c r="H168" s="36"/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841</v>
      </c>
      <c r="Y168" s="36">
        <v>590</v>
      </c>
      <c r="Z168" s="29">
        <v>1350</v>
      </c>
      <c r="AA168" s="29">
        <v>1634</v>
      </c>
      <c r="AB168" s="29">
        <v>5405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2820</v>
      </c>
      <c r="AS168" s="29">
        <v>1102</v>
      </c>
      <c r="AT168" s="29">
        <v>913</v>
      </c>
      <c r="AU168" s="29">
        <v>1316</v>
      </c>
      <c r="AV168" s="29">
        <v>6151</v>
      </c>
      <c r="AW168" s="29">
        <v>2240</v>
      </c>
      <c r="AX168" s="29">
        <v>2515</v>
      </c>
      <c r="AY168" s="29">
        <v>2434</v>
      </c>
      <c r="AZ168" s="29">
        <v>4708</v>
      </c>
      <c r="BA168" s="29">
        <v>11897</v>
      </c>
      <c r="BB168" s="29">
        <v>3862</v>
      </c>
      <c r="BC168" s="29">
        <v>10873</v>
      </c>
      <c r="BD168" s="29">
        <v>5709</v>
      </c>
      <c r="BE168" s="29">
        <v>4554</v>
      </c>
      <c r="BF168" s="29">
        <v>24998</v>
      </c>
      <c r="BG168" s="29">
        <v>7809</v>
      </c>
      <c r="BH168" s="29">
        <v>5674</v>
      </c>
      <c r="BI168" s="29">
        <v>5141</v>
      </c>
      <c r="BJ168" s="29">
        <v>5414</v>
      </c>
      <c r="BK168" s="29">
        <v>24038</v>
      </c>
    </row>
    <row r="169" spans="1:63" x14ac:dyDescent="0.2">
      <c r="A169" s="14" t="s">
        <v>149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/>
      <c r="H169" s="36"/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57</v>
      </c>
      <c r="W169" s="36">
        <v>57</v>
      </c>
      <c r="X169" s="36">
        <v>2617</v>
      </c>
      <c r="Y169" s="36">
        <v>4535</v>
      </c>
      <c r="Z169" s="29">
        <v>5383</v>
      </c>
      <c r="AA169" s="29">
        <v>8174</v>
      </c>
      <c r="AB169" s="29">
        <v>20709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29">
        <v>0</v>
      </c>
      <c r="BE169" s="29">
        <v>0</v>
      </c>
      <c r="BF169" s="29">
        <v>0</v>
      </c>
      <c r="BG169" s="29">
        <v>0</v>
      </c>
      <c r="BH169" s="29">
        <v>0</v>
      </c>
      <c r="BI169" s="29">
        <v>0</v>
      </c>
      <c r="BJ169" s="29">
        <v>0</v>
      </c>
      <c r="BK169" s="29">
        <v>0</v>
      </c>
    </row>
    <row r="170" spans="1:63" x14ac:dyDescent="0.2">
      <c r="A170" s="14" t="s">
        <v>141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/>
      <c r="H170" s="36"/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6</v>
      </c>
      <c r="V170" s="36">
        <v>39</v>
      </c>
      <c r="W170" s="36">
        <v>45</v>
      </c>
      <c r="X170" s="36">
        <v>2683</v>
      </c>
      <c r="Y170" s="36">
        <v>3858</v>
      </c>
      <c r="Z170" s="29">
        <v>2956</v>
      </c>
      <c r="AA170" s="29">
        <v>2472</v>
      </c>
      <c r="AB170" s="29">
        <v>11974</v>
      </c>
      <c r="AC170" s="29">
        <v>2624</v>
      </c>
      <c r="AD170" s="29">
        <v>2556</v>
      </c>
      <c r="AE170" s="29">
        <v>2580</v>
      </c>
      <c r="AF170" s="29">
        <v>2872</v>
      </c>
      <c r="AG170" s="29">
        <v>10635</v>
      </c>
      <c r="AH170" s="29">
        <v>2386</v>
      </c>
      <c r="AI170" s="29">
        <v>1396</v>
      </c>
      <c r="AJ170" s="29">
        <v>2960</v>
      </c>
      <c r="AK170" s="29">
        <v>2664</v>
      </c>
      <c r="AL170" s="29">
        <v>9406</v>
      </c>
      <c r="AM170" s="29">
        <v>2003</v>
      </c>
      <c r="AN170" s="29">
        <v>1721</v>
      </c>
      <c r="AO170" s="29">
        <v>2765</v>
      </c>
      <c r="AP170" s="29">
        <v>2843</v>
      </c>
      <c r="AQ170" s="29">
        <v>9332</v>
      </c>
      <c r="AR170" s="29">
        <v>2601</v>
      </c>
      <c r="AS170" s="29">
        <v>2234</v>
      </c>
      <c r="AT170" s="29">
        <v>2491</v>
      </c>
      <c r="AU170" s="29">
        <v>2108</v>
      </c>
      <c r="AV170" s="29">
        <v>9434</v>
      </c>
      <c r="AW170" s="29">
        <v>2161</v>
      </c>
      <c r="AX170" s="29">
        <v>2218</v>
      </c>
      <c r="AY170" s="29">
        <v>3960</v>
      </c>
      <c r="AZ170" s="29">
        <v>10183</v>
      </c>
      <c r="BA170" s="29">
        <v>18522</v>
      </c>
      <c r="BB170" s="29">
        <v>1907</v>
      </c>
      <c r="BC170" s="29">
        <v>5045</v>
      </c>
      <c r="BD170" s="29">
        <v>1904</v>
      </c>
      <c r="BE170" s="29">
        <v>2624</v>
      </c>
      <c r="BF170" s="29">
        <v>11480</v>
      </c>
      <c r="BG170" s="29">
        <v>2224</v>
      </c>
      <c r="BH170" s="29">
        <v>2073</v>
      </c>
      <c r="BI170" s="29">
        <v>2056</v>
      </c>
      <c r="BJ170" s="29">
        <v>1869</v>
      </c>
      <c r="BK170" s="29">
        <v>8222</v>
      </c>
    </row>
    <row r="171" spans="1:63" x14ac:dyDescent="0.2">
      <c r="A171" s="33" t="s">
        <v>356</v>
      </c>
      <c r="B171" s="36">
        <v>0</v>
      </c>
      <c r="C171" s="36">
        <v>0</v>
      </c>
      <c r="D171" s="36">
        <v>0</v>
      </c>
      <c r="E171" s="36">
        <v>0</v>
      </c>
      <c r="F171" s="36">
        <v>0</v>
      </c>
      <c r="G171" s="36"/>
      <c r="H171" s="36"/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820</v>
      </c>
      <c r="W171" s="36">
        <v>820</v>
      </c>
      <c r="X171" s="36">
        <v>-128</v>
      </c>
      <c r="Y171" s="36">
        <v>574</v>
      </c>
      <c r="Z171" s="29">
        <v>330</v>
      </c>
      <c r="AA171" s="29">
        <v>375</v>
      </c>
      <c r="AB171" s="29">
        <v>1151</v>
      </c>
      <c r="AC171" s="29">
        <v>316</v>
      </c>
      <c r="AD171" s="29">
        <v>646</v>
      </c>
      <c r="AE171" s="29">
        <v>451</v>
      </c>
      <c r="AF171" s="29">
        <v>429</v>
      </c>
      <c r="AG171" s="29">
        <v>1845</v>
      </c>
      <c r="AH171" s="29">
        <v>457</v>
      </c>
      <c r="AI171" s="29">
        <v>818</v>
      </c>
      <c r="AJ171" s="29">
        <v>459</v>
      </c>
      <c r="AK171" s="29">
        <v>465</v>
      </c>
      <c r="AL171" s="29">
        <v>2199</v>
      </c>
      <c r="AM171" s="29">
        <v>472</v>
      </c>
      <c r="AN171" s="29">
        <v>1278</v>
      </c>
      <c r="AO171" s="29">
        <v>707</v>
      </c>
      <c r="AP171" s="29">
        <v>1194</v>
      </c>
      <c r="AQ171" s="29">
        <v>3651</v>
      </c>
      <c r="AR171" s="29">
        <v>632</v>
      </c>
      <c r="AS171" s="29">
        <v>872</v>
      </c>
      <c r="AT171" s="29">
        <v>1122</v>
      </c>
      <c r="AU171" s="29">
        <v>1136</v>
      </c>
      <c r="AV171" s="29">
        <v>3762</v>
      </c>
      <c r="AW171" s="29">
        <v>1150</v>
      </c>
      <c r="AX171" s="29">
        <v>1129</v>
      </c>
      <c r="AY171" s="29">
        <v>812</v>
      </c>
      <c r="AZ171" s="29">
        <v>958</v>
      </c>
      <c r="BA171" s="29">
        <v>4049</v>
      </c>
      <c r="BB171" s="29">
        <v>905</v>
      </c>
      <c r="BC171" s="29">
        <v>201</v>
      </c>
      <c r="BD171" s="29">
        <v>777</v>
      </c>
      <c r="BE171" s="29">
        <v>819</v>
      </c>
      <c r="BF171" s="29">
        <v>2702</v>
      </c>
      <c r="BG171" s="29">
        <v>843</v>
      </c>
      <c r="BH171" s="29">
        <v>635</v>
      </c>
      <c r="BI171" s="29">
        <v>748</v>
      </c>
      <c r="BJ171" s="29">
        <v>888</v>
      </c>
      <c r="BK171" s="29">
        <v>3114</v>
      </c>
    </row>
    <row r="172" spans="1:63" x14ac:dyDescent="0.2">
      <c r="A172" s="33" t="s">
        <v>171</v>
      </c>
      <c r="B172" s="36">
        <v>0</v>
      </c>
      <c r="C172" s="36">
        <v>0</v>
      </c>
      <c r="D172" s="36">
        <v>0</v>
      </c>
      <c r="E172" s="36">
        <v>0</v>
      </c>
      <c r="F172" s="36">
        <v>0</v>
      </c>
      <c r="G172" s="36"/>
      <c r="H172" s="36"/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29">
        <v>4</v>
      </c>
      <c r="AA172" s="29">
        <v>274</v>
      </c>
      <c r="AB172" s="29">
        <v>279</v>
      </c>
      <c r="AC172" s="29">
        <v>490</v>
      </c>
      <c r="AD172" s="29">
        <v>862</v>
      </c>
      <c r="AE172" s="29">
        <v>1128</v>
      </c>
      <c r="AF172" s="29">
        <v>454</v>
      </c>
      <c r="AG172" s="29">
        <v>2936</v>
      </c>
      <c r="AH172" s="29">
        <v>845</v>
      </c>
      <c r="AI172" s="29">
        <v>469</v>
      </c>
      <c r="AJ172" s="29">
        <v>938</v>
      </c>
      <c r="AK172" s="29">
        <v>898</v>
      </c>
      <c r="AL172" s="29">
        <v>3150</v>
      </c>
      <c r="AM172" s="29">
        <v>1832</v>
      </c>
      <c r="AN172" s="29">
        <v>1179</v>
      </c>
      <c r="AO172" s="29">
        <v>1215</v>
      </c>
      <c r="AP172" s="29">
        <v>984</v>
      </c>
      <c r="AQ172" s="29">
        <v>5210</v>
      </c>
      <c r="AR172" s="29">
        <v>1011</v>
      </c>
      <c r="AS172" s="29">
        <v>847</v>
      </c>
      <c r="AT172" s="29">
        <v>530</v>
      </c>
      <c r="AU172" s="29">
        <v>900</v>
      </c>
      <c r="AV172" s="29">
        <v>3288</v>
      </c>
      <c r="AW172" s="29">
        <v>1037</v>
      </c>
      <c r="AX172" s="29">
        <v>1248</v>
      </c>
      <c r="AY172" s="29">
        <v>810</v>
      </c>
      <c r="AZ172" s="29">
        <v>810</v>
      </c>
      <c r="BA172" s="29">
        <v>3905</v>
      </c>
      <c r="BB172" s="29">
        <v>745</v>
      </c>
      <c r="BC172" s="29">
        <v>998</v>
      </c>
      <c r="BD172" s="29">
        <v>1290</v>
      </c>
      <c r="BE172" s="29">
        <v>2969</v>
      </c>
      <c r="BF172" s="29">
        <v>6002</v>
      </c>
      <c r="BG172" s="29">
        <v>3321</v>
      </c>
      <c r="BH172" s="29">
        <v>4380</v>
      </c>
      <c r="BI172" s="29">
        <v>2919</v>
      </c>
      <c r="BJ172" s="29">
        <v>3117</v>
      </c>
      <c r="BK172" s="29">
        <v>13737</v>
      </c>
    </row>
    <row r="173" spans="1:63" x14ac:dyDescent="0.2">
      <c r="A173" s="33" t="s">
        <v>181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/>
      <c r="H173" s="29"/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1601</v>
      </c>
      <c r="AB173" s="29">
        <v>1601</v>
      </c>
      <c r="AC173" s="29">
        <v>2596</v>
      </c>
      <c r="AD173" s="29">
        <v>6451</v>
      </c>
      <c r="AE173" s="29">
        <v>5668</v>
      </c>
      <c r="AF173" s="29">
        <v>5557</v>
      </c>
      <c r="AG173" s="29">
        <v>20274</v>
      </c>
      <c r="AH173" s="29">
        <v>5303</v>
      </c>
      <c r="AI173" s="29">
        <v>5162</v>
      </c>
      <c r="AJ173" s="29">
        <v>5831</v>
      </c>
      <c r="AK173" s="29">
        <v>6157</v>
      </c>
      <c r="AL173" s="29">
        <v>22453</v>
      </c>
      <c r="AM173" s="29">
        <v>5952</v>
      </c>
      <c r="AN173" s="29">
        <v>7923</v>
      </c>
      <c r="AO173" s="29">
        <v>6445</v>
      </c>
      <c r="AP173" s="29">
        <v>6855</v>
      </c>
      <c r="AQ173" s="29">
        <v>27175</v>
      </c>
      <c r="AR173" s="29">
        <v>6174</v>
      </c>
      <c r="AS173" s="29">
        <v>9619</v>
      </c>
      <c r="AT173" s="29">
        <v>7382</v>
      </c>
      <c r="AU173" s="29">
        <v>4293</v>
      </c>
      <c r="AV173" s="29">
        <v>27468</v>
      </c>
      <c r="AW173" s="29">
        <v>5929</v>
      </c>
      <c r="AX173" s="29">
        <v>7370</v>
      </c>
      <c r="AY173" s="29">
        <v>6999</v>
      </c>
      <c r="AZ173" s="29">
        <v>6409</v>
      </c>
      <c r="BA173" s="29">
        <v>26707</v>
      </c>
      <c r="BB173" s="29">
        <v>5193</v>
      </c>
      <c r="BC173" s="29">
        <v>3899</v>
      </c>
      <c r="BD173" s="29">
        <v>3534</v>
      </c>
      <c r="BE173" s="29">
        <v>3340</v>
      </c>
      <c r="BF173" s="29">
        <v>15966</v>
      </c>
      <c r="BG173" s="29">
        <v>4415</v>
      </c>
      <c r="BH173" s="29">
        <v>3558</v>
      </c>
      <c r="BI173" s="29">
        <v>4149</v>
      </c>
      <c r="BJ173" s="29">
        <v>2279</v>
      </c>
      <c r="BK173" s="29">
        <v>14401</v>
      </c>
    </row>
    <row r="174" spans="1:63" x14ac:dyDescent="0.2">
      <c r="A174" s="34" t="s">
        <v>361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/>
      <c r="H174" s="29"/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1875</v>
      </c>
      <c r="AE174" s="29">
        <v>4126</v>
      </c>
      <c r="AF174" s="29">
        <v>4758</v>
      </c>
      <c r="AG174" s="29">
        <v>10759</v>
      </c>
      <c r="AH174" s="29">
        <v>4031</v>
      </c>
      <c r="AI174" s="29">
        <v>3703</v>
      </c>
      <c r="AJ174" s="29">
        <v>5625</v>
      </c>
      <c r="AK174" s="29">
        <v>4798</v>
      </c>
      <c r="AL174" s="29">
        <v>18157</v>
      </c>
      <c r="AM174" s="29">
        <v>4492</v>
      </c>
      <c r="AN174" s="29">
        <v>5531</v>
      </c>
      <c r="AO174" s="29">
        <v>5278</v>
      </c>
      <c r="AP174" s="29">
        <v>5057</v>
      </c>
      <c r="AQ174" s="29">
        <v>20358</v>
      </c>
      <c r="AR174" s="29">
        <v>4505</v>
      </c>
      <c r="AS174" s="29">
        <v>4080</v>
      </c>
      <c r="AT174" s="29">
        <v>4573</v>
      </c>
      <c r="AU174" s="29">
        <v>4931</v>
      </c>
      <c r="AV174" s="29">
        <v>18089</v>
      </c>
      <c r="AW174" s="29">
        <v>4763</v>
      </c>
      <c r="AX174" s="29">
        <v>5509</v>
      </c>
      <c r="AY174" s="29">
        <v>6734</v>
      </c>
      <c r="AZ174" s="29">
        <v>4585</v>
      </c>
      <c r="BA174" s="29">
        <v>21591</v>
      </c>
      <c r="BB174" s="29">
        <v>4391</v>
      </c>
      <c r="BC174" s="29">
        <v>4061</v>
      </c>
      <c r="BD174" s="29">
        <v>5177</v>
      </c>
      <c r="BE174" s="29">
        <v>4432</v>
      </c>
      <c r="BF174" s="29">
        <v>18061</v>
      </c>
      <c r="BG174" s="29">
        <v>4411</v>
      </c>
      <c r="BH174" s="29">
        <v>3012</v>
      </c>
      <c r="BI174" s="29">
        <v>3496</v>
      </c>
      <c r="BJ174" s="29">
        <v>4373</v>
      </c>
      <c r="BK174" s="29">
        <v>15292</v>
      </c>
    </row>
    <row r="175" spans="1:63" x14ac:dyDescent="0.2">
      <c r="A175" s="34" t="s">
        <v>187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/>
      <c r="H175" s="29"/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945</v>
      </c>
      <c r="AD175" s="29">
        <v>2818</v>
      </c>
      <c r="AE175" s="29">
        <v>2202</v>
      </c>
      <c r="AF175" s="29">
        <v>2785</v>
      </c>
      <c r="AG175" s="29">
        <v>8755</v>
      </c>
      <c r="AH175" s="29">
        <v>2234</v>
      </c>
      <c r="AI175" s="29">
        <v>3316</v>
      </c>
      <c r="AJ175" s="29">
        <v>3709</v>
      </c>
      <c r="AK175" s="29">
        <v>1953</v>
      </c>
      <c r="AL175" s="29">
        <v>11212</v>
      </c>
      <c r="AM175" s="29">
        <v>2409</v>
      </c>
      <c r="AN175" s="29">
        <v>3298</v>
      </c>
      <c r="AO175" s="29">
        <v>2426</v>
      </c>
      <c r="AP175" s="29">
        <v>2565</v>
      </c>
      <c r="AQ175" s="29">
        <v>10698</v>
      </c>
      <c r="AR175" s="29">
        <v>2575</v>
      </c>
      <c r="AS175" s="29">
        <v>3282</v>
      </c>
      <c r="AT175" s="29">
        <v>2565</v>
      </c>
      <c r="AU175" s="29">
        <v>2195</v>
      </c>
      <c r="AV175" s="29">
        <v>10617</v>
      </c>
      <c r="AW175" s="29">
        <v>2426</v>
      </c>
      <c r="AX175" s="29">
        <v>2412</v>
      </c>
      <c r="AY175" s="29">
        <v>2345</v>
      </c>
      <c r="AZ175" s="29">
        <v>2588</v>
      </c>
      <c r="BA175" s="29">
        <v>9771</v>
      </c>
      <c r="BB175" s="29">
        <v>1919</v>
      </c>
      <c r="BC175" s="29">
        <v>1066</v>
      </c>
      <c r="BD175" s="29">
        <v>2124</v>
      </c>
      <c r="BE175" s="29">
        <v>1918</v>
      </c>
      <c r="BF175" s="29">
        <v>7027</v>
      </c>
      <c r="BG175" s="29">
        <v>2026</v>
      </c>
      <c r="BH175" s="29">
        <v>1079</v>
      </c>
      <c r="BI175" s="29">
        <v>2259</v>
      </c>
      <c r="BJ175" s="29">
        <v>1210</v>
      </c>
      <c r="BK175" s="29">
        <v>6574</v>
      </c>
    </row>
    <row r="176" spans="1:63" x14ac:dyDescent="0.2">
      <c r="A176" s="34" t="s">
        <v>343</v>
      </c>
      <c r="B176" s="72">
        <v>0</v>
      </c>
      <c r="C176" s="72">
        <v>0</v>
      </c>
      <c r="D176" s="72">
        <v>0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0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72">
        <v>0</v>
      </c>
      <c r="AJ176" s="72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29">
        <v>0</v>
      </c>
      <c r="BH176" s="29">
        <v>0</v>
      </c>
      <c r="BI176" s="29">
        <v>0</v>
      </c>
      <c r="BJ176" s="29">
        <v>0</v>
      </c>
      <c r="BK176" s="29">
        <v>0</v>
      </c>
    </row>
    <row r="177" spans="1:63" x14ac:dyDescent="0.2">
      <c r="A177" s="34" t="s">
        <v>344</v>
      </c>
      <c r="B177" s="72"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0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0</v>
      </c>
      <c r="AH177" s="72">
        <v>0</v>
      </c>
      <c r="AI177" s="72">
        <v>0</v>
      </c>
      <c r="AJ177" s="72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29">
        <v>0</v>
      </c>
      <c r="BF177" s="29">
        <v>0</v>
      </c>
      <c r="BG177" s="29">
        <v>0</v>
      </c>
      <c r="BH177" s="29">
        <v>0</v>
      </c>
      <c r="BI177" s="29">
        <v>0</v>
      </c>
      <c r="BJ177" s="29">
        <v>0</v>
      </c>
      <c r="BK177" s="29">
        <v>0</v>
      </c>
    </row>
    <row r="178" spans="1:63" x14ac:dyDescent="0.2">
      <c r="A178" s="34" t="s">
        <v>345</v>
      </c>
      <c r="B178" s="72">
        <v>0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72">
        <v>0</v>
      </c>
      <c r="S178" s="72">
        <v>0</v>
      </c>
      <c r="T178" s="72">
        <v>0</v>
      </c>
      <c r="U178" s="72">
        <v>0</v>
      </c>
      <c r="V178" s="72">
        <v>0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0</v>
      </c>
      <c r="AE178" s="72">
        <v>0</v>
      </c>
      <c r="AF178" s="72">
        <v>0</v>
      </c>
      <c r="AG178" s="72">
        <v>0</v>
      </c>
      <c r="AH178" s="72">
        <v>0</v>
      </c>
      <c r="AI178" s="72">
        <v>0</v>
      </c>
      <c r="AJ178" s="72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0</v>
      </c>
      <c r="BH178" s="29">
        <v>0</v>
      </c>
      <c r="BI178" s="29">
        <v>0</v>
      </c>
      <c r="BJ178" s="29">
        <v>0</v>
      </c>
      <c r="BK178" s="29">
        <v>0</v>
      </c>
    </row>
    <row r="179" spans="1:63" x14ac:dyDescent="0.2">
      <c r="A179" s="34" t="s">
        <v>346</v>
      </c>
      <c r="B179" s="72">
        <v>0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0</v>
      </c>
      <c r="W179" s="72">
        <v>0</v>
      </c>
      <c r="X179" s="72">
        <v>0</v>
      </c>
      <c r="Y179" s="72">
        <v>0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72">
        <v>0</v>
      </c>
      <c r="AJ179" s="72">
        <v>0</v>
      </c>
      <c r="AK179" s="29">
        <v>199</v>
      </c>
      <c r="AL179" s="29">
        <v>199</v>
      </c>
      <c r="AM179" s="29">
        <v>10</v>
      </c>
      <c r="AN179" s="29">
        <v>-1</v>
      </c>
      <c r="AO179" s="29">
        <v>3</v>
      </c>
      <c r="AP179" s="29">
        <v>29</v>
      </c>
      <c r="AQ179" s="29">
        <v>41</v>
      </c>
      <c r="AR179" s="29">
        <v>2943</v>
      </c>
      <c r="AS179" s="29">
        <v>2771</v>
      </c>
      <c r="AT179" s="29">
        <v>2683</v>
      </c>
      <c r="AU179" s="29">
        <v>2874</v>
      </c>
      <c r="AV179" s="29">
        <v>11271</v>
      </c>
      <c r="AW179" s="29">
        <v>3040</v>
      </c>
      <c r="AX179" s="29">
        <v>5331</v>
      </c>
      <c r="AY179" s="29">
        <v>-4855</v>
      </c>
      <c r="AZ179" s="29">
        <v>347</v>
      </c>
      <c r="BA179" s="29">
        <v>3863</v>
      </c>
      <c r="BB179" s="29">
        <v>342</v>
      </c>
      <c r="BC179" s="29">
        <v>320</v>
      </c>
      <c r="BD179" s="29">
        <v>337</v>
      </c>
      <c r="BE179" s="29">
        <v>441</v>
      </c>
      <c r="BF179" s="29">
        <v>1440</v>
      </c>
      <c r="BG179" s="29">
        <v>410</v>
      </c>
      <c r="BH179" s="29">
        <v>412</v>
      </c>
      <c r="BI179" s="29">
        <v>372</v>
      </c>
      <c r="BJ179" s="29">
        <v>1384</v>
      </c>
      <c r="BK179" s="29">
        <v>2578</v>
      </c>
    </row>
    <row r="180" spans="1:63" x14ac:dyDescent="0.2">
      <c r="A180" s="34" t="s">
        <v>395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0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</v>
      </c>
      <c r="AD180" s="72">
        <v>0</v>
      </c>
      <c r="AE180" s="72">
        <v>0</v>
      </c>
      <c r="AF180" s="72">
        <v>0</v>
      </c>
      <c r="AG180" s="72">
        <v>0</v>
      </c>
      <c r="AH180" s="72">
        <v>0</v>
      </c>
      <c r="AI180" s="72">
        <v>0</v>
      </c>
      <c r="AJ180" s="72">
        <v>0</v>
      </c>
      <c r="AK180" s="72">
        <v>0</v>
      </c>
      <c r="AL180" s="72">
        <v>0</v>
      </c>
      <c r="AM180" s="72">
        <v>0</v>
      </c>
      <c r="AN180" s="72">
        <v>0</v>
      </c>
      <c r="AO180" s="72">
        <v>0</v>
      </c>
      <c r="AP180" s="72">
        <v>0</v>
      </c>
      <c r="AQ180" s="72">
        <v>0</v>
      </c>
      <c r="AR180" s="72">
        <v>0</v>
      </c>
      <c r="AS180" s="72">
        <v>0</v>
      </c>
      <c r="AT180" s="72">
        <v>0</v>
      </c>
      <c r="AU180" s="72">
        <v>0</v>
      </c>
      <c r="AV180" s="72">
        <v>0</v>
      </c>
      <c r="AW180" s="29">
        <v>0</v>
      </c>
      <c r="AX180" s="29">
        <v>1244</v>
      </c>
      <c r="AY180" s="29">
        <v>2184</v>
      </c>
      <c r="AZ180" s="29">
        <v>2197</v>
      </c>
      <c r="BA180" s="29">
        <v>5625</v>
      </c>
      <c r="BB180" s="29">
        <v>2315</v>
      </c>
      <c r="BC180" s="29">
        <v>4036</v>
      </c>
      <c r="BD180" s="29">
        <v>5907</v>
      </c>
      <c r="BE180" s="29">
        <v>5295</v>
      </c>
      <c r="BF180" s="29">
        <v>17553</v>
      </c>
      <c r="BG180" s="29">
        <v>3421</v>
      </c>
      <c r="BH180" s="29">
        <v>4140</v>
      </c>
      <c r="BI180" s="29">
        <v>3196</v>
      </c>
      <c r="BJ180" s="29">
        <v>3340</v>
      </c>
      <c r="BK180" s="29">
        <v>14097</v>
      </c>
    </row>
    <row r="181" spans="1:63" x14ac:dyDescent="0.2">
      <c r="A181" s="34" t="s">
        <v>387</v>
      </c>
      <c r="B181" s="72">
        <v>0</v>
      </c>
      <c r="C181" s="72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2">
        <v>0</v>
      </c>
      <c r="X181" s="72">
        <v>0</v>
      </c>
      <c r="Y181" s="72">
        <v>0</v>
      </c>
      <c r="Z181" s="72">
        <v>0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2">
        <v>0</v>
      </c>
      <c r="AI181" s="72">
        <v>0</v>
      </c>
      <c r="AJ181" s="72">
        <v>0</v>
      </c>
      <c r="AK181" s="72">
        <v>0</v>
      </c>
      <c r="AL181" s="72">
        <v>0</v>
      </c>
      <c r="AM181" s="72">
        <v>0</v>
      </c>
      <c r="AN181" s="72">
        <v>0</v>
      </c>
      <c r="AO181" s="72">
        <v>0</v>
      </c>
      <c r="AP181" s="72">
        <v>0</v>
      </c>
      <c r="AQ181" s="72">
        <v>0</v>
      </c>
      <c r="AR181" s="72">
        <v>0</v>
      </c>
      <c r="AS181" s="72">
        <v>0</v>
      </c>
      <c r="AT181" s="72">
        <v>0</v>
      </c>
      <c r="AU181" s="72">
        <v>0</v>
      </c>
      <c r="AV181" s="72">
        <v>0</v>
      </c>
      <c r="AW181" s="72">
        <v>0</v>
      </c>
      <c r="AX181" s="72">
        <v>0</v>
      </c>
      <c r="AY181" s="72">
        <v>0</v>
      </c>
      <c r="AZ181" s="29">
        <v>0</v>
      </c>
      <c r="BA181" s="29">
        <v>0</v>
      </c>
      <c r="BB181" s="29">
        <v>1240</v>
      </c>
      <c r="BC181" s="29">
        <v>2615</v>
      </c>
      <c r="BD181" s="29">
        <v>3337</v>
      </c>
      <c r="BE181" s="29">
        <v>2112</v>
      </c>
      <c r="BF181" s="29">
        <v>9304</v>
      </c>
      <c r="BG181" s="29">
        <v>3890</v>
      </c>
      <c r="BH181" s="29">
        <v>3385</v>
      </c>
      <c r="BI181" s="29">
        <v>2509</v>
      </c>
      <c r="BJ181" s="29">
        <v>-1190</v>
      </c>
      <c r="BK181" s="29">
        <v>8594</v>
      </c>
    </row>
    <row r="182" spans="1:63" x14ac:dyDescent="0.2">
      <c r="A182" s="34" t="s">
        <v>396</v>
      </c>
      <c r="B182" s="72">
        <v>0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72">
        <v>0</v>
      </c>
      <c r="AF182" s="72">
        <v>0</v>
      </c>
      <c r="AG182" s="72">
        <v>0</v>
      </c>
      <c r="AH182" s="72">
        <v>0</v>
      </c>
      <c r="AI182" s="72">
        <v>0</v>
      </c>
      <c r="AJ182" s="72">
        <v>0</v>
      </c>
      <c r="AK182" s="72">
        <v>0</v>
      </c>
      <c r="AL182" s="72">
        <v>0</v>
      </c>
      <c r="AM182" s="72">
        <v>0</v>
      </c>
      <c r="AN182" s="72">
        <v>0</v>
      </c>
      <c r="AO182" s="72">
        <v>0</v>
      </c>
      <c r="AP182" s="72">
        <v>0</v>
      </c>
      <c r="AQ182" s="72">
        <v>0</v>
      </c>
      <c r="AR182" s="72">
        <v>0</v>
      </c>
      <c r="AS182" s="72">
        <v>0</v>
      </c>
      <c r="AT182" s="72">
        <v>0</v>
      </c>
      <c r="AU182" s="72">
        <v>0</v>
      </c>
      <c r="AV182" s="72">
        <v>0</v>
      </c>
      <c r="AW182" s="72">
        <v>0</v>
      </c>
      <c r="AX182" s="72">
        <v>0</v>
      </c>
      <c r="AY182" s="72">
        <v>0</v>
      </c>
      <c r="AZ182" s="72">
        <v>0</v>
      </c>
      <c r="BA182" s="72">
        <v>0</v>
      </c>
      <c r="BB182" s="72">
        <v>0</v>
      </c>
      <c r="BC182" s="29">
        <v>0</v>
      </c>
      <c r="BD182" s="29">
        <v>244</v>
      </c>
      <c r="BE182" s="29">
        <v>746</v>
      </c>
      <c r="BF182" s="29">
        <v>990</v>
      </c>
      <c r="BG182" s="29">
        <v>-53</v>
      </c>
      <c r="BH182" s="29">
        <v>0</v>
      </c>
      <c r="BI182" s="29">
        <v>0</v>
      </c>
      <c r="BJ182" s="29">
        <v>75</v>
      </c>
      <c r="BK182" s="29">
        <v>22</v>
      </c>
    </row>
    <row r="183" spans="1:63" x14ac:dyDescent="0.2">
      <c r="A183" s="34" t="s">
        <v>414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</v>
      </c>
      <c r="AH183" s="72">
        <v>0</v>
      </c>
      <c r="AI183" s="72">
        <v>0</v>
      </c>
      <c r="AJ183" s="72">
        <v>0</v>
      </c>
      <c r="AK183" s="72">
        <v>0</v>
      </c>
      <c r="AL183" s="72">
        <v>0</v>
      </c>
      <c r="AM183" s="72">
        <v>0</v>
      </c>
      <c r="AN183" s="72">
        <v>0</v>
      </c>
      <c r="AO183" s="72">
        <v>0</v>
      </c>
      <c r="AP183" s="72">
        <v>0</v>
      </c>
      <c r="AQ183" s="72">
        <v>0</v>
      </c>
      <c r="AR183" s="72">
        <v>0</v>
      </c>
      <c r="AS183" s="72">
        <v>0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0</v>
      </c>
      <c r="BA183" s="72">
        <v>0</v>
      </c>
      <c r="BB183" s="72">
        <v>0</v>
      </c>
      <c r="BC183" s="72">
        <v>0</v>
      </c>
      <c r="BD183" s="72">
        <v>0</v>
      </c>
      <c r="BE183" s="72">
        <v>0</v>
      </c>
      <c r="BF183" s="72">
        <v>0</v>
      </c>
      <c r="BG183" s="72">
        <v>0</v>
      </c>
      <c r="BH183" s="72">
        <v>1138</v>
      </c>
      <c r="BI183" s="72">
        <v>1314</v>
      </c>
      <c r="BJ183" s="72">
        <v>1230</v>
      </c>
      <c r="BK183" s="72">
        <v>3682</v>
      </c>
    </row>
    <row r="184" spans="1:63" x14ac:dyDescent="0.2">
      <c r="A184" s="34" t="s">
        <v>422</v>
      </c>
      <c r="B184" s="72">
        <v>0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0</v>
      </c>
      <c r="V184" s="72">
        <v>0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2">
        <v>0</v>
      </c>
      <c r="AI184" s="72">
        <v>0</v>
      </c>
      <c r="AJ184" s="72">
        <v>0</v>
      </c>
      <c r="AK184" s="72">
        <v>0</v>
      </c>
      <c r="AL184" s="72">
        <v>0</v>
      </c>
      <c r="AM184" s="72">
        <v>0</v>
      </c>
      <c r="AN184" s="72">
        <v>0</v>
      </c>
      <c r="AO184" s="72">
        <v>0</v>
      </c>
      <c r="AP184" s="72">
        <v>0</v>
      </c>
      <c r="AQ184" s="72">
        <v>0</v>
      </c>
      <c r="AR184" s="72">
        <v>0</v>
      </c>
      <c r="AS184" s="72">
        <v>0</v>
      </c>
      <c r="AT184" s="72">
        <v>0</v>
      </c>
      <c r="AU184" s="72">
        <v>0</v>
      </c>
      <c r="AV184" s="72">
        <v>0</v>
      </c>
      <c r="AW184" s="72">
        <v>0</v>
      </c>
      <c r="AX184" s="72">
        <v>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0</v>
      </c>
      <c r="BF184" s="72">
        <v>0</v>
      </c>
      <c r="BG184" s="72">
        <v>0</v>
      </c>
      <c r="BH184" s="72">
        <v>0</v>
      </c>
      <c r="BI184" s="72">
        <v>98</v>
      </c>
      <c r="BJ184" s="72">
        <v>228</v>
      </c>
      <c r="BK184" s="72">
        <v>326</v>
      </c>
    </row>
    <row r="185" spans="1:63" x14ac:dyDescent="0.2">
      <c r="A185" s="14" t="s">
        <v>151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/>
      <c r="H185" s="36"/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168</v>
      </c>
      <c r="Q185" s="36">
        <v>146</v>
      </c>
      <c r="R185" s="36">
        <v>146</v>
      </c>
      <c r="S185" s="36">
        <v>173</v>
      </c>
      <c r="T185" s="36">
        <v>0</v>
      </c>
      <c r="U185" s="36">
        <v>183</v>
      </c>
      <c r="V185" s="36">
        <v>149</v>
      </c>
      <c r="W185" s="36">
        <v>914</v>
      </c>
      <c r="X185" s="36">
        <v>233</v>
      </c>
      <c r="Y185" s="36">
        <v>446</v>
      </c>
      <c r="Z185" s="29">
        <v>451</v>
      </c>
      <c r="AA185" s="29">
        <v>490</v>
      </c>
      <c r="AB185" s="29">
        <v>1618</v>
      </c>
      <c r="AC185" s="29">
        <v>599</v>
      </c>
      <c r="AD185" s="29">
        <v>858</v>
      </c>
      <c r="AE185" s="29">
        <v>440</v>
      </c>
      <c r="AF185" s="29">
        <v>405</v>
      </c>
      <c r="AG185" s="29">
        <v>2303</v>
      </c>
      <c r="AH185" s="29">
        <v>390</v>
      </c>
      <c r="AI185" s="29">
        <v>343</v>
      </c>
      <c r="AJ185" s="29">
        <v>389</v>
      </c>
      <c r="AK185" s="29">
        <v>324</v>
      </c>
      <c r="AL185" s="29">
        <v>1446</v>
      </c>
      <c r="AM185" s="29">
        <v>323</v>
      </c>
      <c r="AN185" s="29">
        <v>-69</v>
      </c>
      <c r="AO185" s="29">
        <v>98</v>
      </c>
      <c r="AP185" s="29">
        <v>-265</v>
      </c>
      <c r="AQ185" s="29">
        <v>87</v>
      </c>
      <c r="AR185" s="29">
        <v>37</v>
      </c>
      <c r="AS185" s="29">
        <v>13</v>
      </c>
      <c r="AT185" s="29">
        <v>0</v>
      </c>
      <c r="AU185" s="29">
        <v>0</v>
      </c>
      <c r="AV185" s="29">
        <v>50</v>
      </c>
      <c r="AW185" s="29">
        <v>0</v>
      </c>
      <c r="AX185" s="29">
        <v>0</v>
      </c>
      <c r="AY185" s="29">
        <v>0</v>
      </c>
      <c r="AZ185" s="29">
        <v>2896</v>
      </c>
      <c r="BA185" s="29">
        <v>2896</v>
      </c>
      <c r="BB185" s="29">
        <v>10413</v>
      </c>
      <c r="BC185" s="29">
        <v>25213</v>
      </c>
      <c r="BD185" s="29">
        <v>29746</v>
      </c>
      <c r="BE185" s="29">
        <v>-1963</v>
      </c>
      <c r="BF185" s="29">
        <v>63409</v>
      </c>
      <c r="BG185" s="29">
        <v>9587</v>
      </c>
      <c r="BH185" s="29">
        <v>14675</v>
      </c>
      <c r="BI185" s="29">
        <v>9266</v>
      </c>
      <c r="BJ185" s="29">
        <v>-9659</v>
      </c>
      <c r="BK185" s="29">
        <v>23869</v>
      </c>
    </row>
    <row r="186" spans="1:63" x14ac:dyDescent="0.2">
      <c r="A186" s="14" t="s">
        <v>174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6"/>
      <c r="H186" s="36"/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29">
        <v>0</v>
      </c>
      <c r="AZ186" s="29">
        <v>0</v>
      </c>
      <c r="BA186" s="29">
        <v>0</v>
      </c>
      <c r="BB186" s="29">
        <v>0</v>
      </c>
      <c r="BC186" s="29">
        <v>0</v>
      </c>
      <c r="BD186" s="29">
        <v>0</v>
      </c>
      <c r="BE186" s="29">
        <v>0</v>
      </c>
      <c r="BF186" s="29">
        <v>0</v>
      </c>
      <c r="BG186" s="29">
        <v>0</v>
      </c>
      <c r="BH186" s="29">
        <v>0</v>
      </c>
      <c r="BI186" s="29">
        <v>0</v>
      </c>
      <c r="BJ186" s="29">
        <v>0</v>
      </c>
      <c r="BK186" s="29">
        <v>0</v>
      </c>
    </row>
    <row r="187" spans="1:63" x14ac:dyDescent="0.2">
      <c r="A187" s="15" t="s">
        <v>54</v>
      </c>
      <c r="B187" s="35">
        <v>23334.552798575005</v>
      </c>
      <c r="C187" s="35">
        <v>32694.936000699996</v>
      </c>
      <c r="D187" s="35">
        <v>27513.620856950001</v>
      </c>
      <c r="E187" s="35">
        <v>35882.079468299977</v>
      </c>
      <c r="F187" s="35">
        <v>119425.18912452499</v>
      </c>
      <c r="G187" s="35"/>
      <c r="H187" s="37"/>
      <c r="I187" s="35">
        <v>29285.500938249996</v>
      </c>
      <c r="J187" s="35">
        <v>44740.993270875013</v>
      </c>
      <c r="K187" s="35">
        <v>32350.009546825</v>
      </c>
      <c r="L187" s="35">
        <v>39686.180144049998</v>
      </c>
      <c r="M187" s="35">
        <v>146062.68389999997</v>
      </c>
      <c r="N187" s="35">
        <v>39821.835842525004</v>
      </c>
      <c r="O187" s="35">
        <v>75849</v>
      </c>
      <c r="P187" s="35">
        <v>45928</v>
      </c>
      <c r="Q187" s="35">
        <v>43486</v>
      </c>
      <c r="R187" s="35">
        <v>205085.83584252503</v>
      </c>
      <c r="S187" s="35">
        <v>46438.141090000005</v>
      </c>
      <c r="T187" s="35">
        <v>67532</v>
      </c>
      <c r="U187" s="35">
        <v>51204</v>
      </c>
      <c r="V187" s="39">
        <v>57042</v>
      </c>
      <c r="W187" s="39">
        <v>222217</v>
      </c>
      <c r="X187" s="35">
        <v>62231</v>
      </c>
      <c r="Y187" s="35">
        <v>84328</v>
      </c>
      <c r="Z187" s="35">
        <v>72715</v>
      </c>
      <c r="AA187" s="35">
        <v>73434</v>
      </c>
      <c r="AB187" s="35">
        <v>292708</v>
      </c>
      <c r="AC187" s="35">
        <v>61151</v>
      </c>
      <c r="AD187" s="35">
        <v>97986</v>
      </c>
      <c r="AE187" s="35">
        <v>69982</v>
      </c>
      <c r="AF187" s="35">
        <v>76347</v>
      </c>
      <c r="AG187" s="35">
        <v>305466</v>
      </c>
      <c r="AH187" s="35">
        <v>66605</v>
      </c>
      <c r="AI187" s="35">
        <v>96802</v>
      </c>
      <c r="AJ187" s="35">
        <v>70517</v>
      </c>
      <c r="AK187" s="35">
        <v>58393</v>
      </c>
      <c r="AL187" s="35">
        <v>292317</v>
      </c>
      <c r="AM187" s="35">
        <v>75084</v>
      </c>
      <c r="AN187" s="35">
        <v>90208</v>
      </c>
      <c r="AO187" s="35">
        <v>70107</v>
      </c>
      <c r="AP187" s="35">
        <v>61207</v>
      </c>
      <c r="AQ187" s="35">
        <v>296606</v>
      </c>
      <c r="AR187" s="35">
        <v>77852</v>
      </c>
      <c r="AS187" s="35">
        <v>116686</v>
      </c>
      <c r="AT187" s="35">
        <v>93892</v>
      </c>
      <c r="AU187" s="35">
        <v>92643</v>
      </c>
      <c r="AV187" s="35">
        <v>381073</v>
      </c>
      <c r="AW187" s="35">
        <v>88156</v>
      </c>
      <c r="AX187" s="35">
        <v>125517</v>
      </c>
      <c r="AY187" s="35">
        <v>126105</v>
      </c>
      <c r="AZ187" s="35">
        <v>98040</v>
      </c>
      <c r="BA187" s="35">
        <v>437818</v>
      </c>
      <c r="BB187" s="35">
        <v>85929</v>
      </c>
      <c r="BC187" s="35">
        <v>118440</v>
      </c>
      <c r="BD187" s="35">
        <v>113541</v>
      </c>
      <c r="BE187" s="35">
        <v>80770</v>
      </c>
      <c r="BF187" s="35">
        <v>398680</v>
      </c>
      <c r="BG187" s="35">
        <v>107927</v>
      </c>
      <c r="BH187" s="35">
        <v>99184</v>
      </c>
      <c r="BI187" s="35">
        <v>121393</v>
      </c>
      <c r="BJ187" s="35">
        <v>46101</v>
      </c>
      <c r="BK187" s="35">
        <v>374605</v>
      </c>
    </row>
    <row r="189" spans="1:63" x14ac:dyDescent="0.2">
      <c r="A189" s="12" t="s">
        <v>51</v>
      </c>
      <c r="B189" s="28" t="s">
        <v>246</v>
      </c>
      <c r="C189" s="28" t="s">
        <v>247</v>
      </c>
      <c r="D189" s="28" t="s">
        <v>248</v>
      </c>
      <c r="E189" s="28" t="s">
        <v>249</v>
      </c>
      <c r="F189" s="28">
        <v>2009</v>
      </c>
      <c r="G189" s="28"/>
      <c r="H189" s="28"/>
      <c r="I189" s="28" t="s">
        <v>123</v>
      </c>
      <c r="J189" s="28" t="s">
        <v>124</v>
      </c>
      <c r="K189" s="28" t="s">
        <v>125</v>
      </c>
      <c r="L189" s="28" t="s">
        <v>147</v>
      </c>
      <c r="M189" s="28">
        <v>2010</v>
      </c>
      <c r="N189" s="28" t="s">
        <v>126</v>
      </c>
      <c r="O189" s="28" t="s">
        <v>127</v>
      </c>
      <c r="P189" s="28" t="s">
        <v>128</v>
      </c>
      <c r="Q189" s="28" t="s">
        <v>134</v>
      </c>
      <c r="R189" s="28">
        <v>2011</v>
      </c>
      <c r="S189" s="28" t="s">
        <v>136</v>
      </c>
      <c r="T189" s="28" t="s">
        <v>142</v>
      </c>
      <c r="U189" s="28" t="s">
        <v>144</v>
      </c>
      <c r="V189" s="28" t="s">
        <v>150</v>
      </c>
      <c r="W189" s="28">
        <v>2012</v>
      </c>
      <c r="X189" s="28" t="s">
        <v>167</v>
      </c>
      <c r="Y189" s="28" t="s">
        <v>170</v>
      </c>
      <c r="Z189" s="28" t="s">
        <v>178</v>
      </c>
      <c r="AA189" s="28" t="s">
        <v>180</v>
      </c>
      <c r="AB189" s="28">
        <v>2013</v>
      </c>
      <c r="AC189" s="28" t="s">
        <v>186</v>
      </c>
      <c r="AD189" s="28" t="s">
        <v>189</v>
      </c>
      <c r="AE189" s="28" t="s">
        <v>191</v>
      </c>
      <c r="AF189" s="28" t="s">
        <v>193</v>
      </c>
      <c r="AG189" s="28">
        <v>2014</v>
      </c>
      <c r="AH189" s="28" t="s">
        <v>195</v>
      </c>
      <c r="AI189" s="28" t="s">
        <v>250</v>
      </c>
      <c r="AJ189" s="28" t="s">
        <v>328</v>
      </c>
      <c r="AK189" s="28" t="s">
        <v>340</v>
      </c>
      <c r="AL189" s="28">
        <v>2015</v>
      </c>
      <c r="AM189" s="28" t="s">
        <v>347</v>
      </c>
      <c r="AN189" s="28" t="s">
        <v>351</v>
      </c>
      <c r="AO189" s="28" t="s">
        <v>354</v>
      </c>
      <c r="AP189" s="28" t="s">
        <v>360</v>
      </c>
      <c r="AQ189" s="28">
        <v>2016</v>
      </c>
      <c r="AR189" s="28" t="s">
        <v>362</v>
      </c>
      <c r="AS189" s="28" t="s">
        <v>365</v>
      </c>
      <c r="AT189" s="28" t="s">
        <v>369</v>
      </c>
      <c r="AU189" s="28" t="s">
        <v>372</v>
      </c>
      <c r="AV189" s="28">
        <v>2017</v>
      </c>
      <c r="AW189" s="28" t="s">
        <v>375</v>
      </c>
      <c r="AX189" s="28" t="s">
        <v>378</v>
      </c>
      <c r="AY189" s="28" t="s">
        <v>380</v>
      </c>
      <c r="AZ189" s="28" t="s">
        <v>384</v>
      </c>
      <c r="BA189" s="28">
        <v>2018</v>
      </c>
      <c r="BB189" s="28" t="s">
        <v>388</v>
      </c>
      <c r="BC189" s="28" t="s">
        <v>392</v>
      </c>
      <c r="BD189" s="28" t="s">
        <v>397</v>
      </c>
      <c r="BE189" s="28" t="s">
        <v>400</v>
      </c>
      <c r="BF189" s="28">
        <v>2019</v>
      </c>
      <c r="BG189" s="28" t="s">
        <v>403</v>
      </c>
      <c r="BH189" s="28" t="s">
        <v>408</v>
      </c>
      <c r="BI189" s="28" t="s">
        <v>431</v>
      </c>
      <c r="BJ189" s="28" t="s">
        <v>434</v>
      </c>
      <c r="BK189" s="28">
        <v>2020</v>
      </c>
    </row>
    <row r="190" spans="1:63" x14ac:dyDescent="0.2">
      <c r="A190" s="12" t="s">
        <v>30</v>
      </c>
      <c r="B190" s="28" t="s">
        <v>19</v>
      </c>
      <c r="C190" s="28" t="s">
        <v>20</v>
      </c>
      <c r="D190" s="28" t="s">
        <v>21</v>
      </c>
      <c r="E190" s="28" t="s">
        <v>22</v>
      </c>
      <c r="F190" s="28">
        <v>2009</v>
      </c>
      <c r="G190" s="28"/>
      <c r="H190" s="28"/>
      <c r="I190" s="28" t="s">
        <v>23</v>
      </c>
      <c r="J190" s="28" t="s">
        <v>24</v>
      </c>
      <c r="K190" s="28" t="s">
        <v>25</v>
      </c>
      <c r="L190" s="28" t="s">
        <v>26</v>
      </c>
      <c r="M190" s="28">
        <v>2010</v>
      </c>
      <c r="N190" s="28" t="s">
        <v>27</v>
      </c>
      <c r="O190" s="28" t="s">
        <v>68</v>
      </c>
      <c r="P190" s="28" t="s">
        <v>69</v>
      </c>
      <c r="Q190" s="28" t="s">
        <v>129</v>
      </c>
      <c r="R190" s="28">
        <v>2011</v>
      </c>
      <c r="S190" s="28" t="s">
        <v>135</v>
      </c>
      <c r="T190" s="28" t="s">
        <v>137</v>
      </c>
      <c r="U190" s="28" t="s">
        <v>143</v>
      </c>
      <c r="V190" s="28" t="s">
        <v>148</v>
      </c>
      <c r="W190" s="28">
        <v>2012</v>
      </c>
      <c r="X190" s="28" t="s">
        <v>166</v>
      </c>
      <c r="Y190" s="28" t="s">
        <v>169</v>
      </c>
      <c r="Z190" s="28" t="s">
        <v>177</v>
      </c>
      <c r="AA190" s="28" t="s">
        <v>179</v>
      </c>
      <c r="AB190" s="28">
        <v>2013</v>
      </c>
      <c r="AC190" s="28" t="s">
        <v>185</v>
      </c>
      <c r="AD190" s="28" t="s">
        <v>188</v>
      </c>
      <c r="AE190" s="28" t="s">
        <v>190</v>
      </c>
      <c r="AF190" s="28" t="s">
        <v>192</v>
      </c>
      <c r="AG190" s="28">
        <v>2014</v>
      </c>
      <c r="AH190" s="28" t="s">
        <v>194</v>
      </c>
      <c r="AI190" s="28" t="s">
        <v>251</v>
      </c>
      <c r="AJ190" s="28" t="s">
        <v>329</v>
      </c>
      <c r="AK190" s="28" t="s">
        <v>341</v>
      </c>
      <c r="AL190" s="28">
        <v>2015</v>
      </c>
      <c r="AM190" s="28" t="s">
        <v>349</v>
      </c>
      <c r="AN190" s="28" t="s">
        <v>352</v>
      </c>
      <c r="AO190" s="28" t="s">
        <v>355</v>
      </c>
      <c r="AP190" s="28" t="s">
        <v>348</v>
      </c>
      <c r="AQ190" s="28">
        <v>2016</v>
      </c>
      <c r="AR190" s="28" t="s">
        <v>363</v>
      </c>
      <c r="AS190" s="28" t="s">
        <v>366</v>
      </c>
      <c r="AT190" s="28" t="s">
        <v>370</v>
      </c>
      <c r="AU190" s="28" t="s">
        <v>373</v>
      </c>
      <c r="AV190" s="28">
        <v>2017</v>
      </c>
      <c r="AW190" s="28" t="s">
        <v>376</v>
      </c>
      <c r="AX190" s="28" t="s">
        <v>379</v>
      </c>
      <c r="AY190" s="28" t="s">
        <v>381</v>
      </c>
      <c r="AZ190" s="28" t="s">
        <v>385</v>
      </c>
      <c r="BA190" s="28">
        <v>2018</v>
      </c>
      <c r="BB190" s="28" t="s">
        <v>389</v>
      </c>
      <c r="BC190" s="28" t="s">
        <v>393</v>
      </c>
      <c r="BD190" s="28" t="s">
        <v>398</v>
      </c>
      <c r="BE190" s="28" t="s">
        <v>401</v>
      </c>
      <c r="BF190" s="28">
        <v>2019</v>
      </c>
      <c r="BG190" s="28" t="s">
        <v>404</v>
      </c>
      <c r="BH190" s="28" t="s">
        <v>409</v>
      </c>
      <c r="BI190" s="28" t="s">
        <v>430</v>
      </c>
      <c r="BJ190" s="28" t="s">
        <v>433</v>
      </c>
      <c r="BK190" s="28">
        <v>2020</v>
      </c>
    </row>
    <row r="191" spans="1:63" x14ac:dyDescent="0.2">
      <c r="A191" s="14" t="s">
        <v>172</v>
      </c>
      <c r="B191" s="29">
        <v>2867.6383000000014</v>
      </c>
      <c r="C191" s="36">
        <v>2424.3709800000006</v>
      </c>
      <c r="D191" s="36">
        <v>1924.1257700000003</v>
      </c>
      <c r="E191" s="36">
        <v>2520.7028018799992</v>
      </c>
      <c r="F191" s="36">
        <v>9736.8378518800018</v>
      </c>
      <c r="G191" s="36"/>
      <c r="H191" s="36"/>
      <c r="I191" s="29">
        <v>1970.4158700000019</v>
      </c>
      <c r="J191" s="36">
        <v>3905.234649999963</v>
      </c>
      <c r="K191" s="36">
        <v>4044.2204900000002</v>
      </c>
      <c r="L191" s="36">
        <v>6971.1969288400342</v>
      </c>
      <c r="M191" s="36">
        <v>16891.067938839999</v>
      </c>
      <c r="N191" s="36">
        <v>3433.5109499999971</v>
      </c>
      <c r="O191" s="36">
        <v>3101</v>
      </c>
      <c r="P191" s="36">
        <v>2839</v>
      </c>
      <c r="Q191" s="36">
        <v>3652</v>
      </c>
      <c r="R191" s="36">
        <v>13025.510949999996</v>
      </c>
      <c r="S191" s="36">
        <v>4446.6865500000004</v>
      </c>
      <c r="T191" s="36">
        <v>4096</v>
      </c>
      <c r="U191" s="36">
        <v>4484</v>
      </c>
      <c r="V191" s="36">
        <v>5714</v>
      </c>
      <c r="W191" s="36">
        <v>18746</v>
      </c>
      <c r="X191" s="36">
        <v>4545</v>
      </c>
      <c r="Y191" s="36">
        <v>4980</v>
      </c>
      <c r="Z191" s="29">
        <v>4693</v>
      </c>
      <c r="AA191" s="29">
        <v>-89735</v>
      </c>
      <c r="AB191" s="29">
        <v>-75625</v>
      </c>
      <c r="AC191" s="29">
        <v>6002</v>
      </c>
      <c r="AD191" s="29">
        <v>5569</v>
      </c>
      <c r="AE191" s="29">
        <v>5869</v>
      </c>
      <c r="AF191" s="29">
        <v>4980</v>
      </c>
      <c r="AG191" s="29">
        <v>22421</v>
      </c>
      <c r="AH191" s="29">
        <v>5497</v>
      </c>
      <c r="AI191" s="29">
        <v>5580</v>
      </c>
      <c r="AJ191" s="29">
        <v>3920</v>
      </c>
      <c r="AK191" s="29">
        <v>4857</v>
      </c>
      <c r="AL191" s="29">
        <v>19854</v>
      </c>
      <c r="AM191" s="29">
        <v>4507</v>
      </c>
      <c r="AN191" s="29">
        <v>4225</v>
      </c>
      <c r="AO191" s="29">
        <v>-1329423</v>
      </c>
      <c r="AP191" s="29">
        <v>13891</v>
      </c>
      <c r="AQ191" s="29">
        <v>-1306800</v>
      </c>
      <c r="AR191" s="29">
        <v>4404</v>
      </c>
      <c r="AS191" s="29">
        <v>-542297</v>
      </c>
      <c r="AT191" s="29">
        <v>4583</v>
      </c>
      <c r="AU191" s="29">
        <v>4415</v>
      </c>
      <c r="AV191" s="29">
        <v>-528895</v>
      </c>
      <c r="AW191" s="29">
        <v>5809</v>
      </c>
      <c r="AX191" s="29">
        <v>5860</v>
      </c>
      <c r="AY191" s="29">
        <v>4872</v>
      </c>
      <c r="AZ191" s="29">
        <v>156966</v>
      </c>
      <c r="BA191" s="29">
        <v>173507</v>
      </c>
      <c r="BB191" s="29">
        <v>19877</v>
      </c>
      <c r="BC191" s="29">
        <v>8329</v>
      </c>
      <c r="BD191" s="29">
        <v>4834</v>
      </c>
      <c r="BE191" s="29">
        <v>6026</v>
      </c>
      <c r="BF191" s="29">
        <v>39066</v>
      </c>
      <c r="BG191" s="29">
        <v>16129</v>
      </c>
      <c r="BH191" s="29">
        <v>8366</v>
      </c>
      <c r="BI191" s="29">
        <v>510</v>
      </c>
      <c r="BJ191" s="29">
        <v>3296</v>
      </c>
      <c r="BK191" s="29">
        <v>28301</v>
      </c>
    </row>
    <row r="192" spans="1:63" x14ac:dyDescent="0.2">
      <c r="A192" s="14" t="s">
        <v>0</v>
      </c>
      <c r="B192" s="29">
        <v>144.96691000000004</v>
      </c>
      <c r="C192" s="36">
        <v>123.46866</v>
      </c>
      <c r="D192" s="36">
        <v>144.82707999999997</v>
      </c>
      <c r="E192" s="36">
        <v>286.70876999999996</v>
      </c>
      <c r="F192" s="36">
        <v>699.97141999999997</v>
      </c>
      <c r="G192" s="36"/>
      <c r="H192" s="36"/>
      <c r="I192" s="29">
        <v>131.05164000000002</v>
      </c>
      <c r="J192" s="36">
        <v>129.69070000000002</v>
      </c>
      <c r="K192" s="36">
        <v>218.81725000000003</v>
      </c>
      <c r="L192" s="36">
        <v>184.34610999999995</v>
      </c>
      <c r="M192" s="36">
        <v>663.90570000000002</v>
      </c>
      <c r="N192" s="36">
        <v>134.05739</v>
      </c>
      <c r="O192" s="36">
        <v>183</v>
      </c>
      <c r="P192" s="36">
        <v>249</v>
      </c>
      <c r="Q192" s="36">
        <v>135</v>
      </c>
      <c r="R192" s="36">
        <v>700.05738999999994</v>
      </c>
      <c r="S192" s="36">
        <v>182.54413000000002</v>
      </c>
      <c r="T192" s="36">
        <v>250</v>
      </c>
      <c r="U192" s="36">
        <v>111</v>
      </c>
      <c r="V192" s="36">
        <v>-9</v>
      </c>
      <c r="W192" s="36">
        <v>534</v>
      </c>
      <c r="X192" s="36">
        <v>0</v>
      </c>
      <c r="Y192" s="36">
        <v>-1</v>
      </c>
      <c r="Z192" s="29">
        <v>2</v>
      </c>
      <c r="AA192" s="29">
        <v>1</v>
      </c>
      <c r="AB192" s="29">
        <v>2</v>
      </c>
      <c r="AC192" s="29">
        <v>2</v>
      </c>
      <c r="AD192" s="29">
        <v>2</v>
      </c>
      <c r="AE192" s="29">
        <v>1</v>
      </c>
      <c r="AF192" s="29">
        <v>1</v>
      </c>
      <c r="AG192" s="29">
        <v>6</v>
      </c>
      <c r="AH192" s="29">
        <v>5</v>
      </c>
      <c r="AI192" s="29">
        <v>0</v>
      </c>
      <c r="AJ192" s="29">
        <v>8</v>
      </c>
      <c r="AK192" s="29">
        <v>1</v>
      </c>
      <c r="AL192" s="29">
        <v>14</v>
      </c>
      <c r="AM192" s="29">
        <v>5</v>
      </c>
      <c r="AN192" s="29">
        <v>4</v>
      </c>
      <c r="AO192" s="29">
        <v>2</v>
      </c>
      <c r="AP192" s="29">
        <v>124</v>
      </c>
      <c r="AQ192" s="29">
        <v>135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</row>
    <row r="193" spans="1:63" x14ac:dyDescent="0.2">
      <c r="A193" s="14" t="s">
        <v>5</v>
      </c>
      <c r="B193" s="29">
        <v>596.13329000000249</v>
      </c>
      <c r="C193" s="36">
        <v>171.47591000000017</v>
      </c>
      <c r="D193" s="36">
        <v>730.75468999999987</v>
      </c>
      <c r="E193" s="36">
        <v>3516.9179299999987</v>
      </c>
      <c r="F193" s="36">
        <v>5015.2818200000011</v>
      </c>
      <c r="G193" s="36"/>
      <c r="H193" s="36"/>
      <c r="I193" s="29">
        <v>617.69691000000284</v>
      </c>
      <c r="J193" s="36">
        <v>-350.61018999999902</v>
      </c>
      <c r="K193" s="36">
        <v>1943.1467500000017</v>
      </c>
      <c r="L193" s="36">
        <v>1542.7579199999964</v>
      </c>
      <c r="M193" s="36">
        <v>3752.991390000002</v>
      </c>
      <c r="N193" s="36">
        <v>894.66046000000335</v>
      </c>
      <c r="O193" s="36">
        <v>629</v>
      </c>
      <c r="P193" s="36">
        <v>1090</v>
      </c>
      <c r="Q193" s="36">
        <v>1422</v>
      </c>
      <c r="R193" s="36">
        <v>4034.6604600000032</v>
      </c>
      <c r="S193" s="36">
        <v>1017.0342699999998</v>
      </c>
      <c r="T193" s="36">
        <v>927</v>
      </c>
      <c r="U193" s="36">
        <v>1071</v>
      </c>
      <c r="V193" s="36">
        <v>1311</v>
      </c>
      <c r="W193" s="36">
        <v>4340</v>
      </c>
      <c r="X193" s="36">
        <v>587</v>
      </c>
      <c r="Y193" s="36">
        <v>1058</v>
      </c>
      <c r="Z193" s="29">
        <v>1527</v>
      </c>
      <c r="AA193" s="29">
        <v>2730</v>
      </c>
      <c r="AB193" s="29">
        <v>5903</v>
      </c>
      <c r="AC193" s="29">
        <v>355</v>
      </c>
      <c r="AD193" s="29">
        <v>2329</v>
      </c>
      <c r="AE193" s="29">
        <v>554</v>
      </c>
      <c r="AF193" s="29">
        <v>1259</v>
      </c>
      <c r="AG193" s="29">
        <v>4507</v>
      </c>
      <c r="AH193" s="29">
        <v>28387</v>
      </c>
      <c r="AI193" s="29">
        <v>-17212</v>
      </c>
      <c r="AJ193" s="29">
        <v>-1257</v>
      </c>
      <c r="AK193" s="29">
        <v>-384</v>
      </c>
      <c r="AL193" s="29">
        <v>9534</v>
      </c>
      <c r="AM193" s="29">
        <v>62</v>
      </c>
      <c r="AN193" s="29">
        <v>1025</v>
      </c>
      <c r="AO193" s="29">
        <v>47</v>
      </c>
      <c r="AP193" s="29">
        <v>88</v>
      </c>
      <c r="AQ193" s="29">
        <v>1222</v>
      </c>
      <c r="AR193" s="29">
        <v>117</v>
      </c>
      <c r="AS193" s="29">
        <v>117</v>
      </c>
      <c r="AT193" s="29">
        <v>124</v>
      </c>
      <c r="AU193" s="29">
        <v>67</v>
      </c>
      <c r="AV193" s="29">
        <v>425</v>
      </c>
      <c r="AW193" s="29">
        <v>126</v>
      </c>
      <c r="AX193" s="29">
        <v>860</v>
      </c>
      <c r="AY193" s="29">
        <v>-1597</v>
      </c>
      <c r="AZ193" s="29">
        <v>87</v>
      </c>
      <c r="BA193" s="29">
        <v>-524</v>
      </c>
      <c r="BB193" s="29">
        <v>3649</v>
      </c>
      <c r="BC193" s="29">
        <v>81</v>
      </c>
      <c r="BD193" s="29">
        <v>86</v>
      </c>
      <c r="BE193" s="29">
        <v>121</v>
      </c>
      <c r="BF193" s="29">
        <v>3937</v>
      </c>
      <c r="BG193" s="29">
        <v>-2407</v>
      </c>
      <c r="BH193" s="29">
        <v>17</v>
      </c>
      <c r="BI193" s="29">
        <v>206</v>
      </c>
      <c r="BJ193" s="29">
        <v>-90</v>
      </c>
      <c r="BK193" s="29">
        <v>-2274</v>
      </c>
    </row>
    <row r="194" spans="1:63" x14ac:dyDescent="0.2">
      <c r="A194" s="14" t="s">
        <v>70</v>
      </c>
      <c r="B194" s="29">
        <v>2637.0256500001115</v>
      </c>
      <c r="C194" s="36">
        <v>4043.2614799999865</v>
      </c>
      <c r="D194" s="36">
        <v>5759.7318900000437</v>
      </c>
      <c r="E194" s="36">
        <v>18471.408719999868</v>
      </c>
      <c r="F194" s="36">
        <v>30911.42774000001</v>
      </c>
      <c r="G194" s="36"/>
      <c r="H194" s="36"/>
      <c r="I194" s="29">
        <v>4770.2984800001168</v>
      </c>
      <c r="J194" s="36">
        <v>4388.8693199999725</v>
      </c>
      <c r="K194" s="36">
        <v>4663.30026000006</v>
      </c>
      <c r="L194" s="36">
        <v>11150.901609999839</v>
      </c>
      <c r="M194" s="36">
        <v>24973.369669999989</v>
      </c>
      <c r="N194" s="36">
        <v>5528.4040200001036</v>
      </c>
      <c r="O194" s="40">
        <v>6268</v>
      </c>
      <c r="P194" s="40">
        <v>6844</v>
      </c>
      <c r="Q194" s="40">
        <v>11669</v>
      </c>
      <c r="R194" s="40">
        <v>30309.404020000104</v>
      </c>
      <c r="S194" s="36">
        <v>4082.3483499999998</v>
      </c>
      <c r="T194" s="40">
        <v>4616</v>
      </c>
      <c r="U194" s="40">
        <v>4179</v>
      </c>
      <c r="V194" s="36">
        <v>5177</v>
      </c>
      <c r="W194" s="36">
        <v>18021</v>
      </c>
      <c r="X194" s="36">
        <v>1769</v>
      </c>
      <c r="Y194" s="40">
        <v>3933</v>
      </c>
      <c r="Z194" s="29">
        <v>8347</v>
      </c>
      <c r="AA194" s="29">
        <v>6626</v>
      </c>
      <c r="AB194" s="29">
        <v>20637</v>
      </c>
      <c r="AC194" s="29">
        <v>4703</v>
      </c>
      <c r="AD194" s="29">
        <v>4346</v>
      </c>
      <c r="AE194" s="29">
        <v>588</v>
      </c>
      <c r="AF194" s="29">
        <v>6125</v>
      </c>
      <c r="AG194" s="29">
        <v>15757</v>
      </c>
      <c r="AH194" s="29">
        <v>4929</v>
      </c>
      <c r="AI194" s="29">
        <v>4366</v>
      </c>
      <c r="AJ194" s="29">
        <v>1690</v>
      </c>
      <c r="AK194" s="29">
        <v>7629</v>
      </c>
      <c r="AL194" s="29">
        <v>18614</v>
      </c>
      <c r="AM194" s="29">
        <v>465</v>
      </c>
      <c r="AN194" s="29">
        <v>7734</v>
      </c>
      <c r="AO194" s="29">
        <v>2367</v>
      </c>
      <c r="AP194" s="29">
        <v>10283</v>
      </c>
      <c r="AQ194" s="29">
        <v>20849</v>
      </c>
      <c r="AR194" s="29">
        <v>4024</v>
      </c>
      <c r="AS194" s="29">
        <v>7355</v>
      </c>
      <c r="AT194" s="29">
        <v>2069</v>
      </c>
      <c r="AU194" s="29">
        <v>4163</v>
      </c>
      <c r="AV194" s="29">
        <v>17611</v>
      </c>
      <c r="AW194" s="29">
        <v>4897</v>
      </c>
      <c r="AX194" s="29">
        <v>4112</v>
      </c>
      <c r="AY194" s="29">
        <v>3263</v>
      </c>
      <c r="AZ194" s="29">
        <v>5487</v>
      </c>
      <c r="BA194" s="29">
        <v>17759</v>
      </c>
      <c r="BB194" s="29">
        <v>1571</v>
      </c>
      <c r="BC194" s="29">
        <v>826</v>
      </c>
      <c r="BD194" s="29">
        <v>319</v>
      </c>
      <c r="BE194" s="29">
        <v>123528</v>
      </c>
      <c r="BF194" s="29">
        <v>126244</v>
      </c>
      <c r="BG194" s="29">
        <v>-3379</v>
      </c>
      <c r="BH194" s="29">
        <v>3378</v>
      </c>
      <c r="BI194" s="29">
        <v>4352</v>
      </c>
      <c r="BJ194" s="29">
        <v>2414</v>
      </c>
      <c r="BK194" s="29">
        <v>6765</v>
      </c>
    </row>
    <row r="195" spans="1:63" x14ac:dyDescent="0.2">
      <c r="A195" s="14" t="s">
        <v>1</v>
      </c>
      <c r="B195" s="29">
        <v>93.488800000000026</v>
      </c>
      <c r="C195" s="36">
        <v>-3635.3456699999997</v>
      </c>
      <c r="D195" s="36">
        <v>175.2473499999999</v>
      </c>
      <c r="E195" s="36">
        <v>-4.8223400000006222</v>
      </c>
      <c r="F195" s="36">
        <v>-3371.4318600000001</v>
      </c>
      <c r="G195" s="36"/>
      <c r="H195" s="36"/>
      <c r="I195" s="29">
        <v>1.8964100000000002</v>
      </c>
      <c r="J195" s="36">
        <v>14.161360000000002</v>
      </c>
      <c r="K195" s="36">
        <v>12.444489999999998</v>
      </c>
      <c r="L195" s="36">
        <v>9.3921199999999985</v>
      </c>
      <c r="M195" s="36">
        <v>37.894379999999998</v>
      </c>
      <c r="N195" s="36">
        <v>13.631779999999999</v>
      </c>
      <c r="O195" s="40">
        <v>12</v>
      </c>
      <c r="P195" s="40">
        <v>10</v>
      </c>
      <c r="Q195" s="40">
        <v>1</v>
      </c>
      <c r="R195" s="40">
        <v>35.631779999999999</v>
      </c>
      <c r="S195" s="36">
        <v>5.7934599999999996</v>
      </c>
      <c r="T195" s="40">
        <v>-6</v>
      </c>
      <c r="U195" s="40">
        <v>0</v>
      </c>
      <c r="V195" s="36">
        <v>0</v>
      </c>
      <c r="W195" s="36">
        <v>0</v>
      </c>
      <c r="X195" s="36">
        <v>0</v>
      </c>
      <c r="Y195" s="40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78</v>
      </c>
      <c r="AL195" s="29">
        <v>78</v>
      </c>
      <c r="AM195" s="29">
        <v>256</v>
      </c>
      <c r="AN195" s="29">
        <v>163</v>
      </c>
      <c r="AO195" s="29">
        <v>418</v>
      </c>
      <c r="AP195" s="29">
        <v>430</v>
      </c>
      <c r="AQ195" s="29">
        <v>1267</v>
      </c>
      <c r="AR195" s="29">
        <v>391</v>
      </c>
      <c r="AS195" s="29">
        <v>579</v>
      </c>
      <c r="AT195" s="29">
        <v>-1444</v>
      </c>
      <c r="AU195" s="29">
        <v>591</v>
      </c>
      <c r="AV195" s="29">
        <v>117</v>
      </c>
      <c r="AW195" s="29">
        <v>339</v>
      </c>
      <c r="AX195" s="29">
        <v>522</v>
      </c>
      <c r="AY195" s="29">
        <v>810</v>
      </c>
      <c r="AZ195" s="29">
        <v>584</v>
      </c>
      <c r="BA195" s="29">
        <v>2255</v>
      </c>
      <c r="BB195" s="29">
        <v>312</v>
      </c>
      <c r="BC195" s="29">
        <v>509</v>
      </c>
      <c r="BD195" s="29">
        <v>635</v>
      </c>
      <c r="BE195" s="29">
        <v>675</v>
      </c>
      <c r="BF195" s="29">
        <v>2131</v>
      </c>
      <c r="BG195" s="29">
        <v>1037</v>
      </c>
      <c r="BH195" s="29">
        <v>173</v>
      </c>
      <c r="BI195" s="29">
        <v>304</v>
      </c>
      <c r="BJ195" s="29">
        <v>819</v>
      </c>
      <c r="BK195" s="29">
        <v>2333</v>
      </c>
    </row>
    <row r="196" spans="1:63" x14ac:dyDescent="0.2">
      <c r="A196" s="14" t="s">
        <v>18</v>
      </c>
      <c r="B196" s="29">
        <v>230.46908000000002</v>
      </c>
      <c r="C196" s="36">
        <v>280.69642999999991</v>
      </c>
      <c r="D196" s="36">
        <v>318.87792999999999</v>
      </c>
      <c r="E196" s="36">
        <v>594.49138000000016</v>
      </c>
      <c r="F196" s="36">
        <v>1424.5348200000001</v>
      </c>
      <c r="G196" s="36"/>
      <c r="H196" s="36"/>
      <c r="I196" s="29">
        <v>331.12152000000032</v>
      </c>
      <c r="J196" s="36">
        <v>320.09287999999992</v>
      </c>
      <c r="K196" s="36">
        <v>706.47081000000094</v>
      </c>
      <c r="L196" s="36">
        <v>994.8046799999986</v>
      </c>
      <c r="M196" s="36">
        <v>2352.4898899999998</v>
      </c>
      <c r="N196" s="36">
        <v>-60.188810000003741</v>
      </c>
      <c r="O196" s="40">
        <v>187</v>
      </c>
      <c r="P196" s="40">
        <v>336</v>
      </c>
      <c r="Q196" s="40">
        <v>778</v>
      </c>
      <c r="R196" s="40">
        <v>1237.8111899999963</v>
      </c>
      <c r="S196" s="36">
        <v>1115.21371</v>
      </c>
      <c r="T196" s="40">
        <v>392</v>
      </c>
      <c r="U196" s="40">
        <v>222</v>
      </c>
      <c r="V196" s="36">
        <v>332</v>
      </c>
      <c r="W196" s="36">
        <v>2063</v>
      </c>
      <c r="X196" s="36">
        <v>779</v>
      </c>
      <c r="Y196" s="40">
        <v>325</v>
      </c>
      <c r="Z196" s="29">
        <v>835</v>
      </c>
      <c r="AA196" s="29">
        <v>1055</v>
      </c>
      <c r="AB196" s="29">
        <v>2997</v>
      </c>
      <c r="AC196" s="29">
        <v>1570</v>
      </c>
      <c r="AD196" s="29">
        <v>1292</v>
      </c>
      <c r="AE196" s="29">
        <v>502</v>
      </c>
      <c r="AF196" s="29">
        <v>800</v>
      </c>
      <c r="AG196" s="29">
        <v>4153</v>
      </c>
      <c r="AH196" s="29">
        <v>781</v>
      </c>
      <c r="AI196" s="29">
        <v>533</v>
      </c>
      <c r="AJ196" s="29">
        <v>1714</v>
      </c>
      <c r="AK196" s="29">
        <v>1401</v>
      </c>
      <c r="AL196" s="29">
        <v>4429</v>
      </c>
      <c r="AM196" s="29">
        <v>192</v>
      </c>
      <c r="AN196" s="29">
        <v>921</v>
      </c>
      <c r="AO196" s="29">
        <v>930</v>
      </c>
      <c r="AP196" s="29">
        <v>717</v>
      </c>
      <c r="AQ196" s="29">
        <v>2760</v>
      </c>
      <c r="AR196" s="29">
        <v>656</v>
      </c>
      <c r="AS196" s="29">
        <v>683</v>
      </c>
      <c r="AT196" s="29">
        <v>546</v>
      </c>
      <c r="AU196" s="29">
        <v>1109</v>
      </c>
      <c r="AV196" s="29">
        <v>2994</v>
      </c>
      <c r="AW196" s="29">
        <v>279</v>
      </c>
      <c r="AX196" s="29">
        <v>677</v>
      </c>
      <c r="AY196" s="29">
        <v>103</v>
      </c>
      <c r="AZ196" s="29">
        <v>1220</v>
      </c>
      <c r="BA196" s="29">
        <v>2279</v>
      </c>
      <c r="BB196" s="29">
        <v>633</v>
      </c>
      <c r="BC196" s="29">
        <v>-85</v>
      </c>
      <c r="BD196" s="29">
        <v>642</v>
      </c>
      <c r="BE196" s="29">
        <v>644</v>
      </c>
      <c r="BF196" s="29">
        <v>1834</v>
      </c>
      <c r="BG196" s="29">
        <v>-341</v>
      </c>
      <c r="BH196" s="29">
        <v>1889</v>
      </c>
      <c r="BI196" s="29">
        <v>392</v>
      </c>
      <c r="BJ196" s="29">
        <v>780</v>
      </c>
      <c r="BK196" s="29">
        <v>2720</v>
      </c>
    </row>
    <row r="197" spans="1:63" x14ac:dyDescent="0.2">
      <c r="A197" s="14" t="s">
        <v>7</v>
      </c>
      <c r="B197" s="29">
        <v>1594.5996500000599</v>
      </c>
      <c r="C197" s="36">
        <v>1122.5413799999999</v>
      </c>
      <c r="D197" s="36">
        <v>1878.2842699999987</v>
      </c>
      <c r="E197" s="36">
        <v>3055.2023799999388</v>
      </c>
      <c r="F197" s="36">
        <v>7650.6276799999978</v>
      </c>
      <c r="G197" s="36"/>
      <c r="H197" s="36"/>
      <c r="I197" s="29">
        <v>1691.5643800000551</v>
      </c>
      <c r="J197" s="36">
        <v>2448.7726599999951</v>
      </c>
      <c r="K197" s="36">
        <v>2945.237819999963</v>
      </c>
      <c r="L197" s="36">
        <v>4809.2195699999866</v>
      </c>
      <c r="M197" s="36">
        <v>11894.79443</v>
      </c>
      <c r="N197" s="36">
        <v>1304.8476900000576</v>
      </c>
      <c r="O197" s="40">
        <v>1920</v>
      </c>
      <c r="P197" s="40">
        <v>1997</v>
      </c>
      <c r="Q197" s="40">
        <v>3991</v>
      </c>
      <c r="R197" s="40">
        <v>9212.8476900000569</v>
      </c>
      <c r="S197" s="36">
        <v>3632.6801299999997</v>
      </c>
      <c r="T197" s="40">
        <v>3499</v>
      </c>
      <c r="U197" s="40">
        <v>2696</v>
      </c>
      <c r="V197" s="36">
        <v>2922</v>
      </c>
      <c r="W197" s="36">
        <v>12793</v>
      </c>
      <c r="X197" s="36">
        <v>1751</v>
      </c>
      <c r="Y197" s="40">
        <v>2492</v>
      </c>
      <c r="Z197" s="29">
        <v>2927</v>
      </c>
      <c r="AA197" s="29">
        <v>6736</v>
      </c>
      <c r="AB197" s="29">
        <v>13834</v>
      </c>
      <c r="AC197" s="29">
        <v>2217</v>
      </c>
      <c r="AD197" s="29">
        <v>2105</v>
      </c>
      <c r="AE197" s="29">
        <v>2183</v>
      </c>
      <c r="AF197" s="29">
        <v>4192</v>
      </c>
      <c r="AG197" s="29">
        <v>10700</v>
      </c>
      <c r="AH197" s="29">
        <v>3130</v>
      </c>
      <c r="AI197" s="29">
        <v>2752</v>
      </c>
      <c r="AJ197" s="29">
        <v>1451</v>
      </c>
      <c r="AK197" s="29">
        <v>7316</v>
      </c>
      <c r="AL197" s="29">
        <v>14649</v>
      </c>
      <c r="AM197" s="29">
        <v>1546</v>
      </c>
      <c r="AN197" s="29">
        <v>2711</v>
      </c>
      <c r="AO197" s="29">
        <v>2956</v>
      </c>
      <c r="AP197" s="29">
        <v>6625</v>
      </c>
      <c r="AQ197" s="29">
        <v>13838</v>
      </c>
      <c r="AR197" s="29">
        <v>2958</v>
      </c>
      <c r="AS197" s="29">
        <v>3339</v>
      </c>
      <c r="AT197" s="29">
        <v>4210</v>
      </c>
      <c r="AU197" s="29">
        <v>6818</v>
      </c>
      <c r="AV197" s="29">
        <v>17325</v>
      </c>
      <c r="AW197" s="29">
        <v>3000</v>
      </c>
      <c r="AX197" s="29">
        <v>3172</v>
      </c>
      <c r="AY197" s="29">
        <v>588</v>
      </c>
      <c r="AZ197" s="29">
        <v>754027</v>
      </c>
      <c r="BA197" s="29">
        <v>760787</v>
      </c>
      <c r="BB197" s="29">
        <v>10193</v>
      </c>
      <c r="BC197" s="29">
        <v>4558</v>
      </c>
      <c r="BD197" s="29">
        <v>2239</v>
      </c>
      <c r="BE197" s="29">
        <v>5423</v>
      </c>
      <c r="BF197" s="29">
        <v>22413</v>
      </c>
      <c r="BG197" s="29">
        <v>1602</v>
      </c>
      <c r="BH197" s="29">
        <v>4211</v>
      </c>
      <c r="BI197" s="29">
        <v>7479</v>
      </c>
      <c r="BJ197" s="29">
        <v>28117</v>
      </c>
      <c r="BK197" s="29">
        <v>41409</v>
      </c>
    </row>
    <row r="198" spans="1:63" x14ac:dyDescent="0.2">
      <c r="A198" s="14" t="s">
        <v>9</v>
      </c>
      <c r="B198" s="29">
        <v>2138.1776099998865</v>
      </c>
      <c r="C198" s="36">
        <v>5520.3903699999773</v>
      </c>
      <c r="D198" s="36">
        <v>5084.9925000000003</v>
      </c>
      <c r="E198" s="36">
        <v>6400.0176400001601</v>
      </c>
      <c r="F198" s="36">
        <v>19143.578120000024</v>
      </c>
      <c r="G198" s="36"/>
      <c r="H198" s="36"/>
      <c r="I198" s="29">
        <v>1858.9714399998836</v>
      </c>
      <c r="J198" s="36">
        <v>4461.6708699999635</v>
      </c>
      <c r="K198" s="36">
        <v>7595.7926299999726</v>
      </c>
      <c r="L198" s="36">
        <v>13372.681890000182</v>
      </c>
      <c r="M198" s="36">
        <v>27289.116830000003</v>
      </c>
      <c r="N198" s="36">
        <v>-374.17366000012601</v>
      </c>
      <c r="O198" s="40">
        <v>4795</v>
      </c>
      <c r="P198" s="40">
        <v>5493</v>
      </c>
      <c r="Q198" s="40">
        <v>8018</v>
      </c>
      <c r="R198" s="40">
        <v>17931.826339999876</v>
      </c>
      <c r="S198" s="36">
        <v>4296.4534800000001</v>
      </c>
      <c r="T198" s="40">
        <v>6296</v>
      </c>
      <c r="U198" s="40">
        <v>4917</v>
      </c>
      <c r="V198" s="36">
        <v>8713</v>
      </c>
      <c r="W198" s="36">
        <v>24224</v>
      </c>
      <c r="X198" s="36">
        <v>6751</v>
      </c>
      <c r="Y198" s="40">
        <v>4285</v>
      </c>
      <c r="Z198" s="29">
        <v>8062</v>
      </c>
      <c r="AA198" s="29">
        <v>14414</v>
      </c>
      <c r="AB198" s="29">
        <v>33345</v>
      </c>
      <c r="AC198" s="29">
        <v>5086</v>
      </c>
      <c r="AD198" s="29">
        <v>6242</v>
      </c>
      <c r="AE198" s="29">
        <v>8619</v>
      </c>
      <c r="AF198" s="29">
        <v>10626</v>
      </c>
      <c r="AG198" s="29">
        <v>30568</v>
      </c>
      <c r="AH198" s="29">
        <v>4348</v>
      </c>
      <c r="AI198" s="29">
        <v>7417</v>
      </c>
      <c r="AJ198" s="29">
        <v>17145</v>
      </c>
      <c r="AK198" s="29">
        <v>17044</v>
      </c>
      <c r="AL198" s="29">
        <v>45954</v>
      </c>
      <c r="AM198" s="29">
        <v>1105</v>
      </c>
      <c r="AN198" s="29">
        <v>7048</v>
      </c>
      <c r="AO198" s="29">
        <v>5815</v>
      </c>
      <c r="AP198" s="29">
        <v>14243</v>
      </c>
      <c r="AQ198" s="29">
        <v>28211</v>
      </c>
      <c r="AR198" s="29">
        <v>5805</v>
      </c>
      <c r="AS198" s="29">
        <v>7345</v>
      </c>
      <c r="AT198" s="29">
        <v>2253</v>
      </c>
      <c r="AU198" s="29">
        <v>13287</v>
      </c>
      <c r="AV198" s="29">
        <v>28690</v>
      </c>
      <c r="AW198" s="29">
        <v>16686</v>
      </c>
      <c r="AX198" s="29">
        <v>9409</v>
      </c>
      <c r="AY198" s="29">
        <v>8550</v>
      </c>
      <c r="AZ198" s="29">
        <v>16805</v>
      </c>
      <c r="BA198" s="29">
        <v>51450</v>
      </c>
      <c r="BB198" s="29">
        <v>9991</v>
      </c>
      <c r="BC198" s="29">
        <v>7938</v>
      </c>
      <c r="BD198" s="29">
        <v>7229</v>
      </c>
      <c r="BE198" s="29">
        <v>11036</v>
      </c>
      <c r="BF198" s="29">
        <v>36194</v>
      </c>
      <c r="BG198" s="29">
        <v>4014</v>
      </c>
      <c r="BH198" s="29">
        <v>9422</v>
      </c>
      <c r="BI198" s="29">
        <v>4186</v>
      </c>
      <c r="BJ198" s="29">
        <v>7873</v>
      </c>
      <c r="BK198" s="29">
        <v>25495</v>
      </c>
    </row>
    <row r="199" spans="1:63" x14ac:dyDescent="0.2">
      <c r="A199" s="14" t="s">
        <v>10</v>
      </c>
      <c r="B199" s="29">
        <v>1849.2497299997672</v>
      </c>
      <c r="C199" s="36">
        <v>1934.0564500000096</v>
      </c>
      <c r="D199" s="36">
        <v>1645.2196600000168</v>
      </c>
      <c r="E199" s="36">
        <v>4026.8680400002058</v>
      </c>
      <c r="F199" s="36">
        <v>9455.3938799999996</v>
      </c>
      <c r="G199" s="36"/>
      <c r="H199" s="36"/>
      <c r="I199" s="29">
        <v>6123.2685299997629</v>
      </c>
      <c r="J199" s="36">
        <v>2920.2425899999912</v>
      </c>
      <c r="K199" s="36">
        <v>6156.7868800000251</v>
      </c>
      <c r="L199" s="36">
        <v>7330.3639200002344</v>
      </c>
      <c r="M199" s="36">
        <v>22530.661920000013</v>
      </c>
      <c r="N199" s="36">
        <v>3521.6276999997522</v>
      </c>
      <c r="O199" s="40">
        <v>3695</v>
      </c>
      <c r="P199" s="40">
        <v>1831</v>
      </c>
      <c r="Q199" s="40">
        <v>4573</v>
      </c>
      <c r="R199" s="40">
        <v>13620.627699999752</v>
      </c>
      <c r="S199" s="36">
        <v>1586.8376000000003</v>
      </c>
      <c r="T199" s="40">
        <v>4025</v>
      </c>
      <c r="U199" s="40">
        <v>2235</v>
      </c>
      <c r="V199" s="36">
        <v>4410</v>
      </c>
      <c r="W199" s="36">
        <v>12274</v>
      </c>
      <c r="X199" s="36">
        <v>1637</v>
      </c>
      <c r="Y199" s="40">
        <v>2502</v>
      </c>
      <c r="Z199" s="29">
        <v>4503</v>
      </c>
      <c r="AA199" s="29">
        <v>6472</v>
      </c>
      <c r="AB199" s="29">
        <v>15208</v>
      </c>
      <c r="AC199" s="29">
        <v>3678</v>
      </c>
      <c r="AD199" s="29">
        <v>2747</v>
      </c>
      <c r="AE199" s="29">
        <v>3321</v>
      </c>
      <c r="AF199" s="29">
        <v>6049</v>
      </c>
      <c r="AG199" s="29">
        <v>15790</v>
      </c>
      <c r="AH199" s="29">
        <v>1924</v>
      </c>
      <c r="AI199" s="29">
        <v>2287</v>
      </c>
      <c r="AJ199" s="29">
        <v>1702</v>
      </c>
      <c r="AK199" s="29">
        <v>4067</v>
      </c>
      <c r="AL199" s="29">
        <v>9980</v>
      </c>
      <c r="AM199" s="29">
        <v>1196</v>
      </c>
      <c r="AN199" s="29">
        <v>4213</v>
      </c>
      <c r="AO199" s="29">
        <v>4286</v>
      </c>
      <c r="AP199" s="29">
        <v>7961</v>
      </c>
      <c r="AQ199" s="29">
        <v>17656</v>
      </c>
      <c r="AR199" s="29">
        <v>3025</v>
      </c>
      <c r="AS199" s="29">
        <v>4171</v>
      </c>
      <c r="AT199" s="29">
        <v>2488</v>
      </c>
      <c r="AU199" s="29">
        <v>7525</v>
      </c>
      <c r="AV199" s="29">
        <v>17209</v>
      </c>
      <c r="AW199" s="29">
        <v>3103</v>
      </c>
      <c r="AX199" s="29">
        <v>1132</v>
      </c>
      <c r="AY199" s="29">
        <v>3007</v>
      </c>
      <c r="AZ199" s="29">
        <v>6616</v>
      </c>
      <c r="BA199" s="29">
        <v>13858</v>
      </c>
      <c r="BB199" s="29">
        <v>1308</v>
      </c>
      <c r="BC199" s="29">
        <v>5205</v>
      </c>
      <c r="BD199" s="29">
        <v>3399</v>
      </c>
      <c r="BE199" s="29">
        <v>7220</v>
      </c>
      <c r="BF199" s="29">
        <v>17132</v>
      </c>
      <c r="BG199" s="29">
        <v>859</v>
      </c>
      <c r="BH199" s="29">
        <v>2758</v>
      </c>
      <c r="BI199" s="29">
        <v>2802</v>
      </c>
      <c r="BJ199" s="29">
        <v>2738</v>
      </c>
      <c r="BK199" s="29">
        <v>9157</v>
      </c>
    </row>
    <row r="200" spans="1:63" x14ac:dyDescent="0.2">
      <c r="A200" s="14" t="s">
        <v>11</v>
      </c>
      <c r="B200" s="29">
        <v>326.2879494</v>
      </c>
      <c r="C200" s="36">
        <v>338.52098459999991</v>
      </c>
      <c r="D200" s="36">
        <v>384.41741699999994</v>
      </c>
      <c r="E200" s="36">
        <v>846.1481490000001</v>
      </c>
      <c r="F200" s="36">
        <v>1895.3744999999999</v>
      </c>
      <c r="G200" s="36"/>
      <c r="H200" s="36"/>
      <c r="I200" s="29">
        <v>639.27647660002015</v>
      </c>
      <c r="J200" s="36">
        <v>709.14219679998735</v>
      </c>
      <c r="K200" s="36">
        <v>2283.5862892000264</v>
      </c>
      <c r="L200" s="36">
        <v>1170.670537399963</v>
      </c>
      <c r="M200" s="36">
        <v>4802.6754999999966</v>
      </c>
      <c r="N200" s="36">
        <v>1128.5869853999984</v>
      </c>
      <c r="O200" s="40">
        <v>1159</v>
      </c>
      <c r="P200" s="40">
        <v>1032</v>
      </c>
      <c r="Q200" s="40">
        <v>1182</v>
      </c>
      <c r="R200" s="40">
        <v>4506.5869853999984</v>
      </c>
      <c r="S200" s="36">
        <v>626.77956999999992</v>
      </c>
      <c r="T200" s="40">
        <v>927</v>
      </c>
      <c r="U200" s="40">
        <v>652</v>
      </c>
      <c r="V200" s="36">
        <v>953</v>
      </c>
      <c r="W200" s="36">
        <v>3155</v>
      </c>
      <c r="X200" s="36">
        <v>1757</v>
      </c>
      <c r="Y200" s="40">
        <v>991</v>
      </c>
      <c r="Z200" s="29">
        <v>1159</v>
      </c>
      <c r="AA200" s="29">
        <v>1864</v>
      </c>
      <c r="AB200" s="29">
        <v>5773</v>
      </c>
      <c r="AC200" s="29">
        <v>534</v>
      </c>
      <c r="AD200" s="29">
        <v>1346</v>
      </c>
      <c r="AE200" s="29">
        <v>797</v>
      </c>
      <c r="AF200" s="29">
        <v>2333</v>
      </c>
      <c r="AG200" s="29">
        <v>5009</v>
      </c>
      <c r="AH200" s="29">
        <v>747</v>
      </c>
      <c r="AI200" s="29">
        <v>1454</v>
      </c>
      <c r="AJ200" s="29">
        <v>871</v>
      </c>
      <c r="AK200" s="29">
        <v>1100</v>
      </c>
      <c r="AL200" s="29">
        <v>4172</v>
      </c>
      <c r="AM200" s="29">
        <v>1128</v>
      </c>
      <c r="AN200" s="29">
        <v>963</v>
      </c>
      <c r="AO200" s="29">
        <v>1820</v>
      </c>
      <c r="AP200" s="29">
        <v>2182</v>
      </c>
      <c r="AQ200" s="29">
        <v>6093</v>
      </c>
      <c r="AR200" s="29">
        <v>824</v>
      </c>
      <c r="AS200" s="29">
        <v>2203</v>
      </c>
      <c r="AT200" s="29">
        <v>1672</v>
      </c>
      <c r="AU200" s="29">
        <v>3907</v>
      </c>
      <c r="AV200" s="29">
        <v>8606</v>
      </c>
      <c r="AW200" s="29">
        <v>1997</v>
      </c>
      <c r="AX200" s="29">
        <v>3053</v>
      </c>
      <c r="AY200" s="29">
        <v>2613</v>
      </c>
      <c r="AZ200" s="29">
        <v>4481</v>
      </c>
      <c r="BA200" s="29">
        <v>12144</v>
      </c>
      <c r="BB200" s="29">
        <v>902</v>
      </c>
      <c r="BC200" s="29">
        <v>2540</v>
      </c>
      <c r="BD200" s="29">
        <v>2174</v>
      </c>
      <c r="BE200" s="29">
        <v>2712</v>
      </c>
      <c r="BF200" s="29">
        <v>8328</v>
      </c>
      <c r="BG200" s="29">
        <v>2280</v>
      </c>
      <c r="BH200" s="29">
        <v>716</v>
      </c>
      <c r="BI200" s="29">
        <v>1610</v>
      </c>
      <c r="BJ200" s="29">
        <v>102</v>
      </c>
      <c r="BK200" s="29">
        <v>4708</v>
      </c>
    </row>
    <row r="201" spans="1:63" x14ac:dyDescent="0.2">
      <c r="A201" s="14" t="s">
        <v>173</v>
      </c>
      <c r="B201" s="29">
        <v>1869.1167599999999</v>
      </c>
      <c r="C201" s="36">
        <v>1573.6644699999997</v>
      </c>
      <c r="D201" s="36">
        <v>757.09693000000004</v>
      </c>
      <c r="E201" s="36">
        <v>1141.7637000000004</v>
      </c>
      <c r="F201" s="36">
        <v>5341.6418599999997</v>
      </c>
      <c r="G201" s="36"/>
      <c r="H201" s="36"/>
      <c r="I201" s="29">
        <v>1168.4830999999992</v>
      </c>
      <c r="J201" s="36">
        <v>1273.9127600000013</v>
      </c>
      <c r="K201" s="36">
        <v>3204.4559200000072</v>
      </c>
      <c r="L201" s="36">
        <v>1206.4388499999941</v>
      </c>
      <c r="M201" s="36">
        <v>6853.2906300000022</v>
      </c>
      <c r="N201" s="36">
        <v>1472.03386</v>
      </c>
      <c r="O201" s="40">
        <v>1379</v>
      </c>
      <c r="P201" s="40">
        <v>1338</v>
      </c>
      <c r="Q201" s="40">
        <v>1141</v>
      </c>
      <c r="R201" s="40">
        <v>5330.0338599999995</v>
      </c>
      <c r="S201" s="36">
        <v>878.36715000000004</v>
      </c>
      <c r="T201" s="40">
        <v>985</v>
      </c>
      <c r="U201" s="40">
        <v>39428</v>
      </c>
      <c r="V201" s="36">
        <v>1044</v>
      </c>
      <c r="W201" s="36">
        <v>42311</v>
      </c>
      <c r="X201" s="36">
        <v>1015</v>
      </c>
      <c r="Y201" s="40">
        <v>928</v>
      </c>
      <c r="Z201" s="29">
        <v>1175</v>
      </c>
      <c r="AA201" s="29">
        <v>1242</v>
      </c>
      <c r="AB201" s="29">
        <v>4436</v>
      </c>
      <c r="AC201" s="29">
        <v>776</v>
      </c>
      <c r="AD201" s="29">
        <v>1480</v>
      </c>
      <c r="AE201" s="29">
        <v>997</v>
      </c>
      <c r="AF201" s="29">
        <v>1015</v>
      </c>
      <c r="AG201" s="29">
        <v>4266</v>
      </c>
      <c r="AH201" s="29">
        <v>1340</v>
      </c>
      <c r="AI201" s="29">
        <v>1165</v>
      </c>
      <c r="AJ201" s="29">
        <v>746</v>
      </c>
      <c r="AK201" s="29">
        <v>852</v>
      </c>
      <c r="AL201" s="29">
        <v>4103</v>
      </c>
      <c r="AM201" s="29">
        <v>768</v>
      </c>
      <c r="AN201" s="29">
        <v>1118</v>
      </c>
      <c r="AO201" s="29">
        <v>377</v>
      </c>
      <c r="AP201" s="29">
        <v>774</v>
      </c>
      <c r="AQ201" s="29">
        <v>3037</v>
      </c>
      <c r="AR201" s="29">
        <v>957</v>
      </c>
      <c r="AS201" s="29">
        <v>1113</v>
      </c>
      <c r="AT201" s="29">
        <v>716</v>
      </c>
      <c r="AU201" s="29">
        <v>1015</v>
      </c>
      <c r="AV201" s="29">
        <v>3801</v>
      </c>
      <c r="AW201" s="29">
        <v>1192</v>
      </c>
      <c r="AX201" s="29">
        <v>1065</v>
      </c>
      <c r="AY201" s="29">
        <v>1402</v>
      </c>
      <c r="AZ201" s="29">
        <v>9325</v>
      </c>
      <c r="BA201" s="29">
        <v>12984</v>
      </c>
      <c r="BB201" s="29">
        <v>1385</v>
      </c>
      <c r="BC201" s="29">
        <v>1662</v>
      </c>
      <c r="BD201" s="29">
        <v>1542</v>
      </c>
      <c r="BE201" s="29">
        <v>1079</v>
      </c>
      <c r="BF201" s="29">
        <v>5668</v>
      </c>
      <c r="BG201" s="29">
        <v>516</v>
      </c>
      <c r="BH201" s="29">
        <v>1621</v>
      </c>
      <c r="BI201" s="29">
        <v>1469</v>
      </c>
      <c r="BJ201" s="29">
        <v>1410</v>
      </c>
      <c r="BK201" s="29">
        <v>5016</v>
      </c>
    </row>
    <row r="202" spans="1:63" x14ac:dyDescent="0.2">
      <c r="A202" s="14" t="s">
        <v>8</v>
      </c>
      <c r="B202" s="29">
        <v>0.16619999999999924</v>
      </c>
      <c r="C202" s="36">
        <v>2.2893000000000137</v>
      </c>
      <c r="D202" s="36">
        <v>-4.4598699999999987</v>
      </c>
      <c r="E202" s="36">
        <v>1.3305381199999857</v>
      </c>
      <c r="F202" s="36">
        <v>-0.67383187999999983</v>
      </c>
      <c r="G202" s="36"/>
      <c r="H202" s="36"/>
      <c r="I202" s="29">
        <v>0.48301999999999989</v>
      </c>
      <c r="J202" s="36">
        <v>13.604260000000002</v>
      </c>
      <c r="K202" s="36">
        <v>238.55996999999996</v>
      </c>
      <c r="L202" s="36">
        <v>7.3518136080000716</v>
      </c>
      <c r="M202" s="36">
        <v>259.99906360800003</v>
      </c>
      <c r="N202" s="36">
        <v>-158.73447000000004</v>
      </c>
      <c r="O202" s="40">
        <v>58</v>
      </c>
      <c r="P202" s="40">
        <v>86</v>
      </c>
      <c r="Q202" s="40">
        <v>-106</v>
      </c>
      <c r="R202" s="40">
        <v>-119.73447000000004</v>
      </c>
      <c r="S202" s="36">
        <v>50.950940000000003</v>
      </c>
      <c r="T202" s="40">
        <v>-347</v>
      </c>
      <c r="U202" s="40">
        <v>-158</v>
      </c>
      <c r="V202" s="36">
        <v>11</v>
      </c>
      <c r="W202" s="36">
        <v>-445</v>
      </c>
      <c r="X202" s="36">
        <v>1</v>
      </c>
      <c r="Y202" s="40">
        <v>1</v>
      </c>
      <c r="Z202" s="29">
        <v>139</v>
      </c>
      <c r="AA202" s="29">
        <v>4</v>
      </c>
      <c r="AB202" s="29">
        <v>147</v>
      </c>
      <c r="AC202" s="29">
        <v>-7</v>
      </c>
      <c r="AD202" s="29">
        <v>-36</v>
      </c>
      <c r="AE202" s="29">
        <v>60</v>
      </c>
      <c r="AF202" s="29">
        <v>-44</v>
      </c>
      <c r="AG202" s="29">
        <v>-28</v>
      </c>
      <c r="AH202" s="29">
        <v>25</v>
      </c>
      <c r="AI202" s="29">
        <v>-12</v>
      </c>
      <c r="AJ202" s="29">
        <v>-24</v>
      </c>
      <c r="AK202" s="29">
        <v>6</v>
      </c>
      <c r="AL202" s="29">
        <v>-5</v>
      </c>
      <c r="AM202" s="29">
        <v>-6</v>
      </c>
      <c r="AN202" s="29">
        <v>-24</v>
      </c>
      <c r="AO202" s="29">
        <v>4</v>
      </c>
      <c r="AP202" s="29">
        <v>4</v>
      </c>
      <c r="AQ202" s="29">
        <v>-22</v>
      </c>
      <c r="AR202" s="29">
        <v>4</v>
      </c>
      <c r="AS202" s="29">
        <v>5</v>
      </c>
      <c r="AT202" s="29">
        <v>4</v>
      </c>
      <c r="AU202" s="29">
        <v>10</v>
      </c>
      <c r="AV202" s="29">
        <v>23</v>
      </c>
      <c r="AW202" s="29">
        <v>4</v>
      </c>
      <c r="AX202" s="29">
        <v>5</v>
      </c>
      <c r="AY202" s="29">
        <v>5</v>
      </c>
      <c r="AZ202" s="29">
        <v>-194</v>
      </c>
      <c r="BA202" s="29">
        <v>-180</v>
      </c>
      <c r="BB202" s="29">
        <v>1</v>
      </c>
      <c r="BC202" s="29">
        <v>3</v>
      </c>
      <c r="BD202" s="29">
        <v>2</v>
      </c>
      <c r="BE202" s="29">
        <v>-1</v>
      </c>
      <c r="BF202" s="29">
        <v>5</v>
      </c>
      <c r="BG202" s="29">
        <v>0</v>
      </c>
      <c r="BH202" s="29">
        <v>0</v>
      </c>
      <c r="BI202" s="29">
        <v>14</v>
      </c>
      <c r="BJ202" s="29">
        <v>0</v>
      </c>
      <c r="BK202" s="29">
        <v>14</v>
      </c>
    </row>
    <row r="203" spans="1:63" x14ac:dyDescent="0.2">
      <c r="A203" s="14" t="s">
        <v>2</v>
      </c>
      <c r="B203" s="29">
        <v>587.21291999999971</v>
      </c>
      <c r="C203" s="36">
        <v>477.29006000000055</v>
      </c>
      <c r="D203" s="36">
        <v>504.14881000000042</v>
      </c>
      <c r="E203" s="36">
        <v>1000.7313399999996</v>
      </c>
      <c r="F203" s="36">
        <v>2569.3831300000002</v>
      </c>
      <c r="G203" s="36"/>
      <c r="H203" s="36"/>
      <c r="I203" s="29">
        <v>567.84511000000009</v>
      </c>
      <c r="J203" s="36">
        <v>542.45110000000022</v>
      </c>
      <c r="K203" s="36">
        <v>0</v>
      </c>
      <c r="L203" s="36">
        <v>-0.53639000000043779</v>
      </c>
      <c r="M203" s="36">
        <v>1109.75982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0</v>
      </c>
      <c r="BH203" s="29">
        <v>0</v>
      </c>
      <c r="BI203" s="29">
        <v>0</v>
      </c>
      <c r="BJ203" s="29">
        <v>0</v>
      </c>
      <c r="BK203" s="29">
        <v>0</v>
      </c>
    </row>
    <row r="204" spans="1:63" x14ac:dyDescent="0.2">
      <c r="A204" s="14" t="s">
        <v>3</v>
      </c>
      <c r="B204" s="29">
        <v>971.94767000000013</v>
      </c>
      <c r="C204" s="36">
        <v>478.59435999999999</v>
      </c>
      <c r="D204" s="36">
        <v>486.07690000000008</v>
      </c>
      <c r="E204" s="36">
        <v>451.15189000000009</v>
      </c>
      <c r="F204" s="36">
        <v>2387.7708200000002</v>
      </c>
      <c r="G204" s="36"/>
      <c r="H204" s="36"/>
      <c r="I204" s="29">
        <v>447.0974799999999</v>
      </c>
      <c r="J204" s="36">
        <v>617.95547999999974</v>
      </c>
      <c r="K204" s="36">
        <v>15.754050000003724</v>
      </c>
      <c r="L204" s="36">
        <v>20.761659999995572</v>
      </c>
      <c r="M204" s="36">
        <v>1101.5686699999987</v>
      </c>
      <c r="N204" s="36">
        <v>21.885890000000003</v>
      </c>
      <c r="O204" s="40">
        <v>59</v>
      </c>
      <c r="P204" s="40">
        <v>8</v>
      </c>
      <c r="Q204" s="40">
        <v>-46</v>
      </c>
      <c r="R204" s="40">
        <v>41.885890000000003</v>
      </c>
      <c r="S204" s="36">
        <v>0.81430999999999998</v>
      </c>
      <c r="T204" s="40">
        <v>1</v>
      </c>
      <c r="U204" s="40">
        <v>1</v>
      </c>
      <c r="V204" s="36">
        <v>0</v>
      </c>
      <c r="W204" s="36">
        <v>3</v>
      </c>
      <c r="X204" s="36">
        <v>2</v>
      </c>
      <c r="Y204" s="40">
        <v>31</v>
      </c>
      <c r="Z204" s="29">
        <v>30</v>
      </c>
      <c r="AA204" s="29">
        <v>1</v>
      </c>
      <c r="AB204" s="29">
        <v>68</v>
      </c>
      <c r="AC204" s="29">
        <v>28</v>
      </c>
      <c r="AD204" s="29">
        <v>11</v>
      </c>
      <c r="AE204" s="29">
        <v>27</v>
      </c>
      <c r="AF204" s="29">
        <v>11</v>
      </c>
      <c r="AG204" s="29">
        <v>76</v>
      </c>
      <c r="AH204" s="29">
        <v>93</v>
      </c>
      <c r="AI204" s="29">
        <v>31</v>
      </c>
      <c r="AJ204" s="29">
        <v>16</v>
      </c>
      <c r="AK204" s="29">
        <v>11</v>
      </c>
      <c r="AL204" s="29">
        <v>151</v>
      </c>
      <c r="AM204" s="29">
        <v>77</v>
      </c>
      <c r="AN204" s="29">
        <v>1</v>
      </c>
      <c r="AO204" s="29">
        <v>56</v>
      </c>
      <c r="AP204" s="29">
        <v>44</v>
      </c>
      <c r="AQ204" s="29">
        <v>178</v>
      </c>
      <c r="AR204" s="29">
        <v>104</v>
      </c>
      <c r="AS204" s="29">
        <v>18</v>
      </c>
      <c r="AT204" s="29">
        <v>14</v>
      </c>
      <c r="AU204" s="29">
        <v>43</v>
      </c>
      <c r="AV204" s="29">
        <v>179</v>
      </c>
      <c r="AW204" s="29">
        <v>39</v>
      </c>
      <c r="AX204" s="29">
        <v>135</v>
      </c>
      <c r="AY204" s="29">
        <v>51</v>
      </c>
      <c r="AZ204" s="29">
        <v>10</v>
      </c>
      <c r="BA204" s="29">
        <v>235</v>
      </c>
      <c r="BB204" s="29">
        <v>20</v>
      </c>
      <c r="BC204" s="29">
        <v>-15692</v>
      </c>
      <c r="BD204" s="29">
        <v>-13240</v>
      </c>
      <c r="BE204" s="29">
        <v>-23660</v>
      </c>
      <c r="BF204" s="29">
        <v>-52572</v>
      </c>
      <c r="BG204" s="29">
        <v>3315</v>
      </c>
      <c r="BH204" s="29">
        <v>422</v>
      </c>
      <c r="BI204" s="29">
        <v>61</v>
      </c>
      <c r="BJ204" s="29">
        <v>163</v>
      </c>
      <c r="BK204" s="29">
        <v>3961</v>
      </c>
    </row>
    <row r="205" spans="1:63" x14ac:dyDescent="0.2">
      <c r="A205" s="14" t="s">
        <v>4</v>
      </c>
      <c r="B205" s="29">
        <v>116.37962000000003</v>
      </c>
      <c r="C205" s="36">
        <v>111.84454999999998</v>
      </c>
      <c r="D205" s="36">
        <v>96.408780000000021</v>
      </c>
      <c r="E205" s="36">
        <v>106.30099000000001</v>
      </c>
      <c r="F205" s="36">
        <v>430.93394000000006</v>
      </c>
      <c r="G205" s="36"/>
      <c r="H205" s="36"/>
      <c r="I205" s="29">
        <v>99.19708</v>
      </c>
      <c r="J205" s="36">
        <v>102.82546000000001</v>
      </c>
      <c r="K205" s="36">
        <v>0</v>
      </c>
      <c r="L205" s="36">
        <v>0</v>
      </c>
      <c r="M205" s="36">
        <v>202.02253999999996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</row>
    <row r="206" spans="1:63" x14ac:dyDescent="0.2">
      <c r="A206" s="14" t="s">
        <v>13</v>
      </c>
      <c r="B206" s="29">
        <v>3403.8046093500006</v>
      </c>
      <c r="C206" s="36">
        <v>3781.5257920499998</v>
      </c>
      <c r="D206" s="36">
        <v>3240.1150233749986</v>
      </c>
      <c r="E206" s="36">
        <v>1502.2100852250005</v>
      </c>
      <c r="F206" s="36">
        <v>11927.655510000001</v>
      </c>
      <c r="G206" s="36"/>
      <c r="H206" s="36"/>
      <c r="I206" s="29">
        <v>3240.9348623999999</v>
      </c>
      <c r="J206" s="36">
        <v>3449.6522757000012</v>
      </c>
      <c r="K206" s="36">
        <v>3646.7444162249999</v>
      </c>
      <c r="L206" s="36">
        <v>3974.3901256749996</v>
      </c>
      <c r="M206" s="36">
        <v>14311.721680000001</v>
      </c>
      <c r="N206" s="36">
        <v>3623.5069368750014</v>
      </c>
      <c r="O206" s="40">
        <v>3286</v>
      </c>
      <c r="P206" s="40">
        <v>4956</v>
      </c>
      <c r="Q206" s="40">
        <v>5410</v>
      </c>
      <c r="R206" s="40">
        <v>17275.506936875001</v>
      </c>
      <c r="S206" s="36">
        <v>5053.6187799999998</v>
      </c>
      <c r="T206" s="40">
        <v>5043</v>
      </c>
      <c r="U206" s="40">
        <v>4691</v>
      </c>
      <c r="V206" s="36">
        <v>5469</v>
      </c>
      <c r="W206" s="36">
        <v>20248</v>
      </c>
      <c r="X206" s="36">
        <v>5665</v>
      </c>
      <c r="Y206" s="40">
        <v>7180</v>
      </c>
      <c r="Z206" s="29">
        <v>5607</v>
      </c>
      <c r="AA206" s="29">
        <v>5714</v>
      </c>
      <c r="AB206" s="29">
        <v>24347</v>
      </c>
      <c r="AC206" s="29">
        <v>5487</v>
      </c>
      <c r="AD206" s="29">
        <v>5920</v>
      </c>
      <c r="AE206" s="29">
        <v>5873</v>
      </c>
      <c r="AF206" s="29">
        <v>7279</v>
      </c>
      <c r="AG206" s="29">
        <v>24552</v>
      </c>
      <c r="AH206" s="29">
        <v>7108</v>
      </c>
      <c r="AI206" s="29">
        <v>9390</v>
      </c>
      <c r="AJ206" s="29">
        <v>8094</v>
      </c>
      <c r="AK206" s="29">
        <v>33200</v>
      </c>
      <c r="AL206" s="29">
        <v>57792</v>
      </c>
      <c r="AM206" s="29">
        <v>11929</v>
      </c>
      <c r="AN206" s="29">
        <v>18459</v>
      </c>
      <c r="AO206" s="29">
        <v>3125</v>
      </c>
      <c r="AP206" s="29">
        <v>0</v>
      </c>
      <c r="AQ206" s="29">
        <v>33513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</row>
    <row r="207" spans="1:63" x14ac:dyDescent="0.2">
      <c r="A207" s="14" t="s">
        <v>12</v>
      </c>
      <c r="B207" s="29">
        <v>45</v>
      </c>
      <c r="C207" s="36">
        <v>1.2999999999999999E-2</v>
      </c>
      <c r="D207" s="36">
        <v>1.2806100000000007</v>
      </c>
      <c r="E207" s="36">
        <v>3.8093300000000028</v>
      </c>
      <c r="F207" s="36">
        <v>50.102940000000004</v>
      </c>
      <c r="G207" s="36"/>
      <c r="H207" s="36"/>
      <c r="I207" s="29">
        <v>0</v>
      </c>
      <c r="J207" s="36">
        <v>243.38028000000003</v>
      </c>
      <c r="K207" s="36">
        <v>1383</v>
      </c>
      <c r="L207" s="36">
        <v>1483.0899000000006</v>
      </c>
      <c r="M207" s="36">
        <v>3109.4701800000007</v>
      </c>
      <c r="N207" s="36">
        <v>1390.5598300000001</v>
      </c>
      <c r="O207" s="40">
        <v>2547</v>
      </c>
      <c r="P207" s="40">
        <v>374</v>
      </c>
      <c r="Q207" s="40">
        <v>1080</v>
      </c>
      <c r="R207" s="40">
        <v>5742.5598300000001</v>
      </c>
      <c r="S207" s="36">
        <v>1327.3804399999999</v>
      </c>
      <c r="T207" s="40">
        <v>1908</v>
      </c>
      <c r="U207" s="40">
        <v>1875</v>
      </c>
      <c r="V207" s="36">
        <v>1801</v>
      </c>
      <c r="W207" s="36">
        <v>6730</v>
      </c>
      <c r="X207" s="36">
        <v>2080</v>
      </c>
      <c r="Y207" s="40">
        <v>1990</v>
      </c>
      <c r="Z207" s="29">
        <v>907</v>
      </c>
      <c r="AA207" s="29">
        <v>71433</v>
      </c>
      <c r="AB207" s="29">
        <v>76705</v>
      </c>
      <c r="AC207" s="29">
        <v>2093</v>
      </c>
      <c r="AD207" s="29">
        <v>3275</v>
      </c>
      <c r="AE207" s="29">
        <v>1474</v>
      </c>
      <c r="AF207" s="29">
        <v>-88339</v>
      </c>
      <c r="AG207" s="29">
        <v>-81493</v>
      </c>
      <c r="AH207" s="29">
        <v>797</v>
      </c>
      <c r="AI207" s="29">
        <v>1635</v>
      </c>
      <c r="AJ207" s="29">
        <v>1438</v>
      </c>
      <c r="AK207" s="29">
        <v>2725</v>
      </c>
      <c r="AL207" s="29">
        <v>6595</v>
      </c>
      <c r="AM207" s="29">
        <v>1467</v>
      </c>
      <c r="AN207" s="29">
        <v>1241</v>
      </c>
      <c r="AO207" s="29">
        <v>1325</v>
      </c>
      <c r="AP207" s="29">
        <v>883</v>
      </c>
      <c r="AQ207" s="29">
        <v>4916</v>
      </c>
      <c r="AR207" s="29">
        <v>1947</v>
      </c>
      <c r="AS207" s="29">
        <v>2940</v>
      </c>
      <c r="AT207" s="29">
        <v>1540</v>
      </c>
      <c r="AU207" s="29">
        <v>2710</v>
      </c>
      <c r="AV207" s="29">
        <v>9137</v>
      </c>
      <c r="AW207" s="29">
        <v>638</v>
      </c>
      <c r="AX207" s="29">
        <v>780</v>
      </c>
      <c r="AY207" s="29">
        <v>2141</v>
      </c>
      <c r="AZ207" s="29">
        <v>3471</v>
      </c>
      <c r="BA207" s="29">
        <v>7030</v>
      </c>
      <c r="BB207" s="29">
        <v>-7556</v>
      </c>
      <c r="BC207" s="29">
        <v>1733</v>
      </c>
      <c r="BD207" s="29">
        <v>-32654</v>
      </c>
      <c r="BE207" s="29">
        <v>3060</v>
      </c>
      <c r="BF207" s="29">
        <v>-35417</v>
      </c>
      <c r="BG207" s="29">
        <v>974</v>
      </c>
      <c r="BH207" s="29">
        <v>1091</v>
      </c>
      <c r="BI207" s="29">
        <v>1093</v>
      </c>
      <c r="BJ207" s="29">
        <v>992</v>
      </c>
      <c r="BK207" s="29">
        <v>4150</v>
      </c>
    </row>
    <row r="208" spans="1:63" x14ac:dyDescent="0.2">
      <c r="A208" s="14" t="s">
        <v>14</v>
      </c>
      <c r="B208" s="29">
        <v>-4.3998239999999953</v>
      </c>
      <c r="C208" s="36">
        <v>188.356764</v>
      </c>
      <c r="D208" s="36">
        <v>-200.63729199999997</v>
      </c>
      <c r="E208" s="36">
        <v>523.09975200000008</v>
      </c>
      <c r="F208" s="36">
        <v>506.41940000000011</v>
      </c>
      <c r="G208" s="36"/>
      <c r="H208" s="36"/>
      <c r="I208" s="29">
        <v>-415.51551599999993</v>
      </c>
      <c r="J208" s="36">
        <v>151.18492400000002</v>
      </c>
      <c r="K208" s="36">
        <v>147.68621599999989</v>
      </c>
      <c r="L208" s="36">
        <v>550.35860600000024</v>
      </c>
      <c r="M208" s="36">
        <v>433.71423000000016</v>
      </c>
      <c r="N208" s="36">
        <v>224.45957200000004</v>
      </c>
      <c r="O208" s="40">
        <v>889</v>
      </c>
      <c r="P208" s="40">
        <v>-1392</v>
      </c>
      <c r="Q208" s="40">
        <v>-575</v>
      </c>
      <c r="R208" s="40">
        <v>-836.54042800000002</v>
      </c>
      <c r="S208" s="36">
        <v>610.78516000000002</v>
      </c>
      <c r="T208" s="40">
        <v>657</v>
      </c>
      <c r="U208" s="40">
        <v>515</v>
      </c>
      <c r="V208" s="36">
        <v>496</v>
      </c>
      <c r="W208" s="36">
        <v>2276</v>
      </c>
      <c r="X208" s="36">
        <v>728</v>
      </c>
      <c r="Y208" s="40">
        <v>678</v>
      </c>
      <c r="Z208" s="29">
        <v>598</v>
      </c>
      <c r="AA208" s="29">
        <v>684</v>
      </c>
      <c r="AB208" s="29">
        <v>2779</v>
      </c>
      <c r="AC208" s="29">
        <v>551</v>
      </c>
      <c r="AD208" s="29">
        <v>376</v>
      </c>
      <c r="AE208" s="29">
        <v>669</v>
      </c>
      <c r="AF208" s="29">
        <v>260</v>
      </c>
      <c r="AG208" s="29">
        <v>1854</v>
      </c>
      <c r="AH208" s="29">
        <v>623</v>
      </c>
      <c r="AI208" s="29">
        <v>-2821</v>
      </c>
      <c r="AJ208" s="29">
        <v>592</v>
      </c>
      <c r="AK208" s="29">
        <v>626</v>
      </c>
      <c r="AL208" s="29">
        <v>-980</v>
      </c>
      <c r="AM208" s="29">
        <v>1314</v>
      </c>
      <c r="AN208" s="29">
        <v>353</v>
      </c>
      <c r="AO208" s="29">
        <v>-417</v>
      </c>
      <c r="AP208" s="29">
        <v>983</v>
      </c>
      <c r="AQ208" s="29">
        <v>2233</v>
      </c>
      <c r="AR208" s="29">
        <v>833</v>
      </c>
      <c r="AS208" s="29">
        <v>688</v>
      </c>
      <c r="AT208" s="29">
        <v>-13</v>
      </c>
      <c r="AU208" s="29">
        <v>1225</v>
      </c>
      <c r="AV208" s="29">
        <v>2733</v>
      </c>
      <c r="AW208" s="29">
        <v>795</v>
      </c>
      <c r="AX208" s="29">
        <v>-309</v>
      </c>
      <c r="AY208" s="29">
        <v>720</v>
      </c>
      <c r="AZ208" s="29">
        <v>1475</v>
      </c>
      <c r="BA208" s="29">
        <v>2681</v>
      </c>
      <c r="BB208" s="29">
        <v>434</v>
      </c>
      <c r="BC208" s="29">
        <v>397</v>
      </c>
      <c r="BD208" s="29">
        <v>414</v>
      </c>
      <c r="BE208" s="29">
        <v>1421</v>
      </c>
      <c r="BF208" s="29">
        <v>2666</v>
      </c>
      <c r="BG208" s="29">
        <v>321</v>
      </c>
      <c r="BH208" s="29">
        <v>758</v>
      </c>
      <c r="BI208" s="29">
        <v>188</v>
      </c>
      <c r="BJ208" s="29">
        <v>780</v>
      </c>
      <c r="BK208" s="29">
        <v>2047</v>
      </c>
    </row>
    <row r="209" spans="1:63" x14ac:dyDescent="0.2">
      <c r="A209" s="14" t="s">
        <v>15</v>
      </c>
      <c r="B209" s="29">
        <v>0</v>
      </c>
      <c r="C209" s="36">
        <v>0</v>
      </c>
      <c r="D209" s="36">
        <v>752.65429950000009</v>
      </c>
      <c r="E209" s="36">
        <v>736.16500049999979</v>
      </c>
      <c r="F209" s="36">
        <v>1488.8192999999999</v>
      </c>
      <c r="G209" s="36"/>
      <c r="H209" s="36"/>
      <c r="I209" s="29">
        <v>657.34187400000019</v>
      </c>
      <c r="J209" s="36">
        <v>881.39126699999986</v>
      </c>
      <c r="K209" s="36">
        <v>2204.7319845000002</v>
      </c>
      <c r="L209" s="36">
        <v>1998.2793644999997</v>
      </c>
      <c r="M209" s="36">
        <v>5741.74449</v>
      </c>
      <c r="N209" s="36">
        <v>1176.6009194999999</v>
      </c>
      <c r="O209" s="40">
        <v>611</v>
      </c>
      <c r="P209" s="40">
        <v>1351</v>
      </c>
      <c r="Q209" s="40">
        <v>819</v>
      </c>
      <c r="R209" s="40">
        <v>3958.6009194999997</v>
      </c>
      <c r="S209" s="36">
        <v>645.05669</v>
      </c>
      <c r="T209" s="40">
        <v>664</v>
      </c>
      <c r="U209" s="40">
        <v>820</v>
      </c>
      <c r="V209" s="36">
        <v>968</v>
      </c>
      <c r="W209" s="36">
        <v>3088</v>
      </c>
      <c r="X209" s="36">
        <v>615</v>
      </c>
      <c r="Y209" s="40">
        <v>611</v>
      </c>
      <c r="Z209" s="29">
        <v>-209</v>
      </c>
      <c r="AA209" s="29">
        <v>33926</v>
      </c>
      <c r="AB209" s="29">
        <v>34952</v>
      </c>
      <c r="AC209" s="29">
        <v>-6679</v>
      </c>
      <c r="AD209" s="29">
        <v>-1922</v>
      </c>
      <c r="AE209" s="29">
        <v>-641</v>
      </c>
      <c r="AF209" s="29">
        <v>445</v>
      </c>
      <c r="AG209" s="29">
        <v>-8758</v>
      </c>
      <c r="AH209" s="29">
        <v>63</v>
      </c>
      <c r="AI209" s="29">
        <v>60</v>
      </c>
      <c r="AJ209" s="29">
        <v>-224</v>
      </c>
      <c r="AK209" s="29">
        <v>25</v>
      </c>
      <c r="AL209" s="29">
        <v>-76</v>
      </c>
      <c r="AM209" s="29">
        <v>87</v>
      </c>
      <c r="AN209" s="29">
        <v>35</v>
      </c>
      <c r="AO209" s="29">
        <v>18</v>
      </c>
      <c r="AP209" s="29">
        <v>232</v>
      </c>
      <c r="AQ209" s="29">
        <v>372</v>
      </c>
      <c r="AR209" s="29">
        <v>-136</v>
      </c>
      <c r="AS209" s="29">
        <v>17</v>
      </c>
      <c r="AT209" s="29">
        <v>23</v>
      </c>
      <c r="AU209" s="29">
        <v>347</v>
      </c>
      <c r="AV209" s="29">
        <v>251</v>
      </c>
      <c r="AW209" s="29">
        <v>-90</v>
      </c>
      <c r="AX209" s="29">
        <v>15</v>
      </c>
      <c r="AY209" s="29">
        <v>15</v>
      </c>
      <c r="AZ209" s="29">
        <v>-2592</v>
      </c>
      <c r="BA209" s="29">
        <v>-2652</v>
      </c>
      <c r="BB209" s="29">
        <v>5</v>
      </c>
      <c r="BC209" s="29">
        <v>11</v>
      </c>
      <c r="BD209" s="29">
        <v>-95</v>
      </c>
      <c r="BE209" s="29">
        <v>5</v>
      </c>
      <c r="BF209" s="29">
        <v>-74</v>
      </c>
      <c r="BG209" s="29">
        <v>5</v>
      </c>
      <c r="BH209" s="29">
        <v>4</v>
      </c>
      <c r="BI209" s="29">
        <v>5</v>
      </c>
      <c r="BJ209" s="29">
        <v>5</v>
      </c>
      <c r="BK209" s="29">
        <v>19</v>
      </c>
    </row>
    <row r="210" spans="1:63" x14ac:dyDescent="0.2">
      <c r="A210" s="14" t="s">
        <v>17</v>
      </c>
      <c r="B210" s="29">
        <v>0</v>
      </c>
      <c r="C210" s="36">
        <v>0</v>
      </c>
      <c r="D210" s="36">
        <v>0</v>
      </c>
      <c r="E210" s="36">
        <v>0</v>
      </c>
      <c r="F210" s="36">
        <v>0</v>
      </c>
      <c r="G210" s="36"/>
      <c r="H210" s="36"/>
      <c r="I210" s="29">
        <v>0</v>
      </c>
      <c r="J210" s="36">
        <v>0</v>
      </c>
      <c r="K210" s="36">
        <v>0</v>
      </c>
      <c r="L210" s="36">
        <v>1904.5588400000001</v>
      </c>
      <c r="M210" s="36">
        <v>1904.5588400000001</v>
      </c>
      <c r="N210" s="36">
        <v>1403.9890800000001</v>
      </c>
      <c r="O210" s="41">
        <v>-1258</v>
      </c>
      <c r="P210" s="41">
        <v>1569</v>
      </c>
      <c r="Q210" s="41">
        <v>-409</v>
      </c>
      <c r="R210" s="41">
        <v>1324.9890800000001</v>
      </c>
      <c r="S210" s="36">
        <v>-1542.25612</v>
      </c>
      <c r="T210" s="41">
        <v>-81</v>
      </c>
      <c r="U210" s="41">
        <v>1831</v>
      </c>
      <c r="V210" s="36">
        <v>793</v>
      </c>
      <c r="W210" s="36">
        <v>993</v>
      </c>
      <c r="X210" s="36">
        <v>1891</v>
      </c>
      <c r="Y210" s="41">
        <v>832</v>
      </c>
      <c r="Z210" s="29">
        <v>2078</v>
      </c>
      <c r="AA210" s="29">
        <v>1485</v>
      </c>
      <c r="AB210" s="29">
        <v>6278</v>
      </c>
      <c r="AC210" s="29">
        <v>1653</v>
      </c>
      <c r="AD210" s="29">
        <v>1134</v>
      </c>
      <c r="AE210" s="29">
        <v>906</v>
      </c>
      <c r="AF210" s="29">
        <v>2073</v>
      </c>
      <c r="AG210" s="29">
        <v>5757</v>
      </c>
      <c r="AH210" s="29">
        <v>1378</v>
      </c>
      <c r="AI210" s="29">
        <v>1682</v>
      </c>
      <c r="AJ210" s="29">
        <v>1137</v>
      </c>
      <c r="AK210" s="29">
        <v>3725</v>
      </c>
      <c r="AL210" s="29">
        <v>7922</v>
      </c>
      <c r="AM210" s="29">
        <v>915</v>
      </c>
      <c r="AN210" s="29">
        <v>2099</v>
      </c>
      <c r="AO210" s="29">
        <v>1061</v>
      </c>
      <c r="AP210" s="29">
        <v>4889</v>
      </c>
      <c r="AQ210" s="29">
        <v>8964</v>
      </c>
      <c r="AR210" s="29">
        <v>1331</v>
      </c>
      <c r="AS210" s="29">
        <v>8003</v>
      </c>
      <c r="AT210" s="29">
        <v>552</v>
      </c>
      <c r="AU210" s="29">
        <v>1375</v>
      </c>
      <c r="AV210" s="29">
        <v>11261</v>
      </c>
      <c r="AW210" s="29">
        <v>2372</v>
      </c>
      <c r="AX210" s="29">
        <v>-1529</v>
      </c>
      <c r="AY210" s="29">
        <v>2174</v>
      </c>
      <c r="AZ210" s="29">
        <v>1878</v>
      </c>
      <c r="BA210" s="29">
        <v>4895</v>
      </c>
      <c r="BB210" s="29">
        <v>3518</v>
      </c>
      <c r="BC210" s="29">
        <v>2682</v>
      </c>
      <c r="BD210" s="29">
        <v>7023</v>
      </c>
      <c r="BE210" s="29">
        <v>3324</v>
      </c>
      <c r="BF210" s="29">
        <v>16547</v>
      </c>
      <c r="BG210" s="29">
        <v>-269</v>
      </c>
      <c r="BH210" s="29">
        <v>4378</v>
      </c>
      <c r="BI210" s="29">
        <v>554</v>
      </c>
      <c r="BJ210" s="29">
        <v>2542</v>
      </c>
      <c r="BK210" s="29">
        <v>7205</v>
      </c>
    </row>
    <row r="211" spans="1:63" x14ac:dyDescent="0.2">
      <c r="A211" s="33" t="s">
        <v>132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36"/>
      <c r="H211" s="36"/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193</v>
      </c>
      <c r="P211" s="29">
        <v>212</v>
      </c>
      <c r="Q211" s="29">
        <v>230</v>
      </c>
      <c r="R211" s="29">
        <v>423</v>
      </c>
      <c r="S211" s="36">
        <v>328.6146</v>
      </c>
      <c r="T211" s="29">
        <v>6</v>
      </c>
      <c r="U211" s="29">
        <v>637</v>
      </c>
      <c r="V211" s="36">
        <v>403</v>
      </c>
      <c r="W211" s="36">
        <v>1373</v>
      </c>
      <c r="X211" s="36">
        <v>615</v>
      </c>
      <c r="Y211" s="29">
        <v>815</v>
      </c>
      <c r="Z211" s="29">
        <v>1187</v>
      </c>
      <c r="AA211" s="29">
        <v>1175</v>
      </c>
      <c r="AB211" s="29">
        <v>3801</v>
      </c>
      <c r="AC211" s="29">
        <v>489</v>
      </c>
      <c r="AD211" s="29">
        <v>413</v>
      </c>
      <c r="AE211" s="29">
        <v>437</v>
      </c>
      <c r="AF211" s="29">
        <v>558</v>
      </c>
      <c r="AG211" s="29">
        <v>1895</v>
      </c>
      <c r="AH211" s="29">
        <v>703</v>
      </c>
      <c r="AI211" s="29">
        <v>558</v>
      </c>
      <c r="AJ211" s="29">
        <v>500</v>
      </c>
      <c r="AK211" s="29">
        <v>830</v>
      </c>
      <c r="AL211" s="29">
        <v>2591</v>
      </c>
      <c r="AM211" s="29">
        <v>429</v>
      </c>
      <c r="AN211" s="29">
        <v>359</v>
      </c>
      <c r="AO211" s="29">
        <v>531</v>
      </c>
      <c r="AP211" s="29">
        <v>1090</v>
      </c>
      <c r="AQ211" s="29">
        <v>2409</v>
      </c>
      <c r="AR211" s="29">
        <v>1009</v>
      </c>
      <c r="AS211" s="29">
        <v>810</v>
      </c>
      <c r="AT211" s="29">
        <v>461</v>
      </c>
      <c r="AU211" s="29">
        <v>540</v>
      </c>
      <c r="AV211" s="29">
        <v>2820</v>
      </c>
      <c r="AW211" s="29">
        <v>-276</v>
      </c>
      <c r="AX211" s="29">
        <v>708</v>
      </c>
      <c r="AY211" s="29">
        <v>1266</v>
      </c>
      <c r="AZ211" s="29">
        <v>861</v>
      </c>
      <c r="BA211" s="29">
        <v>2559</v>
      </c>
      <c r="BB211" s="29">
        <v>934</v>
      </c>
      <c r="BC211" s="29">
        <v>847</v>
      </c>
      <c r="BD211" s="29">
        <v>289</v>
      </c>
      <c r="BE211" s="29">
        <v>639</v>
      </c>
      <c r="BF211" s="29">
        <v>2709</v>
      </c>
      <c r="BG211" s="29">
        <v>483</v>
      </c>
      <c r="BH211" s="29">
        <v>542</v>
      </c>
      <c r="BI211" s="29">
        <v>417</v>
      </c>
      <c r="BJ211" s="29">
        <v>325</v>
      </c>
      <c r="BK211" s="29">
        <v>1767</v>
      </c>
    </row>
    <row r="212" spans="1:63" x14ac:dyDescent="0.2">
      <c r="A212" s="33" t="s">
        <v>138</v>
      </c>
      <c r="B212" s="29">
        <v>0</v>
      </c>
      <c r="C212" s="29">
        <v>0</v>
      </c>
      <c r="D212" s="29">
        <v>0</v>
      </c>
      <c r="E212" s="29">
        <v>0</v>
      </c>
      <c r="F212" s="29">
        <v>0</v>
      </c>
      <c r="G212" s="29"/>
      <c r="H212" s="29"/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61</v>
      </c>
      <c r="V212" s="36">
        <v>175</v>
      </c>
      <c r="W212" s="36">
        <v>236</v>
      </c>
      <c r="X212" s="36">
        <v>72</v>
      </c>
      <c r="Y212" s="29">
        <v>-6345</v>
      </c>
      <c r="Z212" s="29">
        <v>300</v>
      </c>
      <c r="AA212" s="29">
        <v>-113</v>
      </c>
      <c r="AB212" s="29">
        <v>-6084</v>
      </c>
      <c r="AC212" s="29">
        <v>-2</v>
      </c>
      <c r="AD212" s="29">
        <v>0</v>
      </c>
      <c r="AE212" s="29">
        <v>1</v>
      </c>
      <c r="AF212" s="29">
        <v>97</v>
      </c>
      <c r="AG212" s="29">
        <v>98</v>
      </c>
      <c r="AH212" s="29">
        <v>0</v>
      </c>
      <c r="AI212" s="29">
        <v>0</v>
      </c>
      <c r="AJ212" s="29">
        <v>-1</v>
      </c>
      <c r="AK212" s="29">
        <v>1</v>
      </c>
      <c r="AL212" s="29">
        <v>0</v>
      </c>
      <c r="AM212" s="29">
        <v>2</v>
      </c>
      <c r="AN212" s="29">
        <v>-1</v>
      </c>
      <c r="AO212" s="29">
        <v>-1</v>
      </c>
      <c r="AP212" s="29">
        <v>0</v>
      </c>
      <c r="AQ212" s="29">
        <v>0</v>
      </c>
      <c r="AR212" s="29">
        <v>2</v>
      </c>
      <c r="AS212" s="29">
        <v>0</v>
      </c>
      <c r="AT212" s="29">
        <v>-10</v>
      </c>
      <c r="AU212" s="29">
        <v>5</v>
      </c>
      <c r="AV212" s="29">
        <v>-3</v>
      </c>
      <c r="AW212" s="29">
        <v>1</v>
      </c>
      <c r="AX212" s="29">
        <v>1</v>
      </c>
      <c r="AY212" s="29">
        <v>-2</v>
      </c>
      <c r="AZ212" s="29">
        <v>-98234</v>
      </c>
      <c r="BA212" s="29">
        <v>-98234</v>
      </c>
      <c r="BB212" s="29">
        <v>-1</v>
      </c>
      <c r="BC212" s="29">
        <v>1</v>
      </c>
      <c r="BD212" s="29">
        <v>1</v>
      </c>
      <c r="BE212" s="29">
        <v>2</v>
      </c>
      <c r="BF212" s="29">
        <v>3</v>
      </c>
      <c r="BG212" s="29">
        <v>1</v>
      </c>
      <c r="BH212" s="29">
        <v>1</v>
      </c>
      <c r="BI212" s="29">
        <v>-2</v>
      </c>
      <c r="BJ212" s="29">
        <v>0</v>
      </c>
      <c r="BK212" s="29">
        <v>0</v>
      </c>
    </row>
    <row r="213" spans="1:63" x14ac:dyDescent="0.2">
      <c r="A213" s="33" t="s">
        <v>139</v>
      </c>
      <c r="B213" s="29">
        <v>0</v>
      </c>
      <c r="C213" s="29">
        <v>0</v>
      </c>
      <c r="D213" s="29">
        <v>0</v>
      </c>
      <c r="E213" s="29">
        <v>0</v>
      </c>
      <c r="F213" s="29">
        <v>0</v>
      </c>
      <c r="G213" s="29"/>
      <c r="H213" s="29"/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200</v>
      </c>
      <c r="P213" s="29">
        <v>29</v>
      </c>
      <c r="Q213" s="29">
        <v>0</v>
      </c>
      <c r="R213" s="29">
        <v>200</v>
      </c>
      <c r="S213" s="36">
        <v>0</v>
      </c>
      <c r="T213" s="29">
        <v>-49</v>
      </c>
      <c r="U213" s="29">
        <v>99</v>
      </c>
      <c r="V213" s="36">
        <v>-309</v>
      </c>
      <c r="W213" s="36">
        <v>-206</v>
      </c>
      <c r="X213" s="36">
        <v>3</v>
      </c>
      <c r="Y213" s="29">
        <v>-44</v>
      </c>
      <c r="Z213" s="29">
        <v>72</v>
      </c>
      <c r="AA213" s="29">
        <v>38</v>
      </c>
      <c r="AB213" s="29">
        <v>54</v>
      </c>
      <c r="AC213" s="29">
        <v>18</v>
      </c>
      <c r="AD213" s="29">
        <v>17</v>
      </c>
      <c r="AE213" s="29">
        <v>31</v>
      </c>
      <c r="AF213" s="29">
        <v>22</v>
      </c>
      <c r="AG213" s="29">
        <v>85</v>
      </c>
      <c r="AH213" s="29">
        <v>12</v>
      </c>
      <c r="AI213" s="29">
        <v>20</v>
      </c>
      <c r="AJ213" s="29">
        <v>5</v>
      </c>
      <c r="AK213" s="29">
        <v>22</v>
      </c>
      <c r="AL213" s="29">
        <v>59</v>
      </c>
      <c r="AM213" s="29">
        <v>-92</v>
      </c>
      <c r="AN213" s="29">
        <v>-215</v>
      </c>
      <c r="AO213" s="29">
        <v>278</v>
      </c>
      <c r="AP213" s="29">
        <v>83</v>
      </c>
      <c r="AQ213" s="29">
        <v>54</v>
      </c>
      <c r="AR213" s="29">
        <v>-276</v>
      </c>
      <c r="AS213" s="29">
        <v>-243</v>
      </c>
      <c r="AT213" s="29">
        <v>-164</v>
      </c>
      <c r="AU213" s="29">
        <v>17</v>
      </c>
      <c r="AV213" s="29">
        <v>-666</v>
      </c>
      <c r="AW213" s="29">
        <v>6</v>
      </c>
      <c r="AX213" s="29">
        <v>7</v>
      </c>
      <c r="AY213" s="29">
        <v>-52</v>
      </c>
      <c r="AZ213" s="29">
        <v>6</v>
      </c>
      <c r="BA213" s="29">
        <v>-33</v>
      </c>
      <c r="BB213" s="29">
        <v>-29</v>
      </c>
      <c r="BC213" s="29">
        <v>-2</v>
      </c>
      <c r="BD213" s="29">
        <v>3</v>
      </c>
      <c r="BE213" s="29">
        <v>175</v>
      </c>
      <c r="BF213" s="29">
        <v>147</v>
      </c>
      <c r="BG213" s="29">
        <v>75</v>
      </c>
      <c r="BH213" s="29">
        <v>-90</v>
      </c>
      <c r="BI213" s="29">
        <v>2</v>
      </c>
      <c r="BJ213" s="29">
        <v>4</v>
      </c>
      <c r="BK213" s="29">
        <v>-9</v>
      </c>
    </row>
    <row r="214" spans="1:63" x14ac:dyDescent="0.2">
      <c r="A214" s="33" t="s">
        <v>140</v>
      </c>
      <c r="B214" s="29">
        <v>0</v>
      </c>
      <c r="C214" s="29">
        <v>0</v>
      </c>
      <c r="D214" s="29">
        <v>0</v>
      </c>
      <c r="E214" s="29">
        <v>0</v>
      </c>
      <c r="F214" s="29">
        <v>0</v>
      </c>
      <c r="G214" s="29"/>
      <c r="H214" s="29"/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36">
        <v>0</v>
      </c>
      <c r="T214" s="29">
        <v>1518</v>
      </c>
      <c r="U214" s="29">
        <v>3831</v>
      </c>
      <c r="V214" s="36">
        <v>4287</v>
      </c>
      <c r="W214" s="36">
        <v>9636</v>
      </c>
      <c r="X214" s="36">
        <v>1216</v>
      </c>
      <c r="Y214" s="29">
        <v>2650</v>
      </c>
      <c r="Z214" s="29">
        <v>3969</v>
      </c>
      <c r="AA214" s="29">
        <v>-869</v>
      </c>
      <c r="AB214" s="29">
        <v>6957</v>
      </c>
      <c r="AC214" s="29">
        <v>185</v>
      </c>
      <c r="AD214" s="29">
        <v>163</v>
      </c>
      <c r="AE214" s="29">
        <v>941</v>
      </c>
      <c r="AF214" s="29">
        <v>4492</v>
      </c>
      <c r="AG214" s="29">
        <v>5781</v>
      </c>
      <c r="AH214" s="29">
        <v>671</v>
      </c>
      <c r="AI214" s="29">
        <v>1226</v>
      </c>
      <c r="AJ214" s="29">
        <v>1129</v>
      </c>
      <c r="AK214" s="29">
        <v>1461</v>
      </c>
      <c r="AL214" s="29">
        <v>4488</v>
      </c>
      <c r="AM214" s="29">
        <v>1781</v>
      </c>
      <c r="AN214" s="29">
        <v>1646</v>
      </c>
      <c r="AO214" s="29">
        <v>1645</v>
      </c>
      <c r="AP214" s="29">
        <v>2861</v>
      </c>
      <c r="AQ214" s="29">
        <v>7933</v>
      </c>
      <c r="AR214" s="29">
        <v>3632</v>
      </c>
      <c r="AS214" s="29">
        <v>5588</v>
      </c>
      <c r="AT214" s="29">
        <v>4982</v>
      </c>
      <c r="AU214" s="29">
        <v>6220</v>
      </c>
      <c r="AV214" s="29">
        <v>20422</v>
      </c>
      <c r="AW214" s="29">
        <v>4299</v>
      </c>
      <c r="AX214" s="29">
        <v>4995</v>
      </c>
      <c r="AY214" s="29">
        <v>10727</v>
      </c>
      <c r="AZ214" s="29">
        <v>-2692</v>
      </c>
      <c r="BA214" s="29">
        <v>17329</v>
      </c>
      <c r="BB214" s="29">
        <v>1091</v>
      </c>
      <c r="BC214" s="29">
        <v>3005</v>
      </c>
      <c r="BD214" s="29">
        <v>53623</v>
      </c>
      <c r="BE214" s="29">
        <v>10650</v>
      </c>
      <c r="BF214" s="29">
        <v>68369</v>
      </c>
      <c r="BG214" s="29">
        <v>1853</v>
      </c>
      <c r="BH214" s="29">
        <v>1883</v>
      </c>
      <c r="BI214" s="29">
        <v>1605</v>
      </c>
      <c r="BJ214" s="29">
        <v>5019</v>
      </c>
      <c r="BK214" s="29">
        <v>10360</v>
      </c>
    </row>
    <row r="215" spans="1:63" x14ac:dyDescent="0.2">
      <c r="A215" s="33" t="s">
        <v>145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/>
      <c r="H215" s="29"/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135</v>
      </c>
      <c r="V215" s="36">
        <v>-717</v>
      </c>
      <c r="W215" s="36">
        <v>-582</v>
      </c>
      <c r="X215" s="36">
        <v>787</v>
      </c>
      <c r="Y215" s="29">
        <v>-156</v>
      </c>
      <c r="Z215" s="29">
        <v>1610</v>
      </c>
      <c r="AA215" s="29">
        <v>919</v>
      </c>
      <c r="AB215" s="29">
        <v>2912</v>
      </c>
      <c r="AC215" s="29">
        <v>171</v>
      </c>
      <c r="AD215" s="29">
        <v>167</v>
      </c>
      <c r="AE215" s="29">
        <v>169</v>
      </c>
      <c r="AF215" s="29">
        <v>314</v>
      </c>
      <c r="AG215" s="29">
        <v>825</v>
      </c>
      <c r="AH215" s="29">
        <v>282</v>
      </c>
      <c r="AI215" s="29">
        <v>535</v>
      </c>
      <c r="AJ215" s="29">
        <v>527</v>
      </c>
      <c r="AK215" s="29">
        <v>255</v>
      </c>
      <c r="AL215" s="29">
        <v>1599</v>
      </c>
      <c r="AM215" s="29">
        <v>555</v>
      </c>
      <c r="AN215" s="29">
        <v>684</v>
      </c>
      <c r="AO215" s="29">
        <v>509</v>
      </c>
      <c r="AP215" s="29">
        <v>651</v>
      </c>
      <c r="AQ215" s="29">
        <v>2399</v>
      </c>
      <c r="AR215" s="29">
        <v>1967</v>
      </c>
      <c r="AS215" s="29">
        <v>2684</v>
      </c>
      <c r="AT215" s="29">
        <v>-2973</v>
      </c>
      <c r="AU215" s="29">
        <v>722</v>
      </c>
      <c r="AV215" s="29">
        <v>2400</v>
      </c>
      <c r="AW215" s="29">
        <v>2052</v>
      </c>
      <c r="AX215" s="29">
        <v>692</v>
      </c>
      <c r="AY215" s="29">
        <v>694</v>
      </c>
      <c r="AZ215" s="29">
        <v>3605</v>
      </c>
      <c r="BA215" s="29">
        <v>7043</v>
      </c>
      <c r="BB215" s="29">
        <v>-2706</v>
      </c>
      <c r="BC215" s="29">
        <v>10315</v>
      </c>
      <c r="BD215" s="29">
        <v>1683</v>
      </c>
      <c r="BE215" s="29">
        <v>-1020</v>
      </c>
      <c r="BF215" s="29">
        <v>8272</v>
      </c>
      <c r="BG215" s="29">
        <v>1351</v>
      </c>
      <c r="BH215" s="29">
        <v>601</v>
      </c>
      <c r="BI215" s="29">
        <v>993</v>
      </c>
      <c r="BJ215" s="29">
        <v>120111</v>
      </c>
      <c r="BK215" s="29">
        <v>123056</v>
      </c>
    </row>
    <row r="216" spans="1:63" x14ac:dyDescent="0.2">
      <c r="A216" s="14" t="s">
        <v>149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/>
      <c r="H216" s="29"/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36">
        <v>-309</v>
      </c>
      <c r="W216" s="36">
        <v>-309</v>
      </c>
      <c r="X216" s="36">
        <v>204</v>
      </c>
      <c r="Y216" s="29">
        <v>1893</v>
      </c>
      <c r="Z216" s="29">
        <v>679</v>
      </c>
      <c r="AA216" s="29">
        <v>681</v>
      </c>
      <c r="AB216" s="29">
        <v>3588</v>
      </c>
      <c r="AC216" s="29">
        <v>405</v>
      </c>
      <c r="AD216" s="29">
        <v>790</v>
      </c>
      <c r="AE216" s="29">
        <v>424</v>
      </c>
      <c r="AF216" s="29">
        <v>1128</v>
      </c>
      <c r="AG216" s="29">
        <v>2746</v>
      </c>
      <c r="AH216" s="29">
        <v>1702</v>
      </c>
      <c r="AI216" s="29">
        <v>1100</v>
      </c>
      <c r="AJ216" s="29">
        <v>1179</v>
      </c>
      <c r="AK216" s="29">
        <v>199</v>
      </c>
      <c r="AL216" s="29">
        <v>4180</v>
      </c>
      <c r="AM216" s="29">
        <v>236</v>
      </c>
      <c r="AN216" s="29">
        <v>1068</v>
      </c>
      <c r="AO216" s="29">
        <v>2146</v>
      </c>
      <c r="AP216" s="29">
        <v>225</v>
      </c>
      <c r="AQ216" s="29">
        <v>3675</v>
      </c>
      <c r="AR216" s="29">
        <v>723</v>
      </c>
      <c r="AS216" s="29">
        <v>699</v>
      </c>
      <c r="AT216" s="29">
        <v>1297</v>
      </c>
      <c r="AU216" s="29">
        <v>2954</v>
      </c>
      <c r="AV216" s="29">
        <v>5673</v>
      </c>
      <c r="AW216" s="29">
        <v>994</v>
      </c>
      <c r="AX216" s="29">
        <v>7163</v>
      </c>
      <c r="AY216" s="29">
        <v>1270</v>
      </c>
      <c r="AZ216" s="29">
        <v>-5326</v>
      </c>
      <c r="BA216" s="29">
        <v>4101</v>
      </c>
      <c r="BB216" s="29">
        <v>1553</v>
      </c>
      <c r="BC216" s="29">
        <v>3430</v>
      </c>
      <c r="BD216" s="29">
        <v>1361</v>
      </c>
      <c r="BE216" s="29">
        <v>1515</v>
      </c>
      <c r="BF216" s="29">
        <v>7859</v>
      </c>
      <c r="BG216" s="29">
        <v>2245</v>
      </c>
      <c r="BH216" s="29">
        <v>1093</v>
      </c>
      <c r="BI216" s="29">
        <v>-2554</v>
      </c>
      <c r="BJ216" s="29">
        <v>3</v>
      </c>
      <c r="BK216" s="29">
        <v>787</v>
      </c>
    </row>
    <row r="217" spans="1:63" x14ac:dyDescent="0.2">
      <c r="A217" s="14" t="s">
        <v>141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/>
      <c r="H217" s="29"/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3965</v>
      </c>
      <c r="V217" s="36">
        <v>8867</v>
      </c>
      <c r="W217" s="36">
        <v>12831</v>
      </c>
      <c r="X217" s="36">
        <v>3086</v>
      </c>
      <c r="Y217" s="29">
        <v>2803</v>
      </c>
      <c r="Z217" s="29">
        <v>1144</v>
      </c>
      <c r="AA217" s="29">
        <v>5753</v>
      </c>
      <c r="AB217" s="29">
        <v>12754</v>
      </c>
      <c r="AC217" s="29">
        <v>273</v>
      </c>
      <c r="AD217" s="29">
        <v>5201</v>
      </c>
      <c r="AE217" s="29">
        <v>-5417</v>
      </c>
      <c r="AF217" s="29">
        <v>431</v>
      </c>
      <c r="AG217" s="29">
        <v>447</v>
      </c>
      <c r="AH217" s="29">
        <v>3308</v>
      </c>
      <c r="AI217" s="29">
        <v>3194</v>
      </c>
      <c r="AJ217" s="29">
        <v>3439</v>
      </c>
      <c r="AK217" s="29">
        <v>6004</v>
      </c>
      <c r="AL217" s="29">
        <v>15945</v>
      </c>
      <c r="AM217" s="29">
        <v>10274</v>
      </c>
      <c r="AN217" s="29">
        <v>2046</v>
      </c>
      <c r="AO217" s="29">
        <v>1718</v>
      </c>
      <c r="AP217" s="29">
        <v>2592</v>
      </c>
      <c r="AQ217" s="29">
        <v>16630</v>
      </c>
      <c r="AR217" s="29">
        <v>3121</v>
      </c>
      <c r="AS217" s="29">
        <v>5858</v>
      </c>
      <c r="AT217" s="29">
        <v>1898</v>
      </c>
      <c r="AU217" s="29">
        <v>2616</v>
      </c>
      <c r="AV217" s="29">
        <v>13493</v>
      </c>
      <c r="AW217" s="29">
        <v>2548</v>
      </c>
      <c r="AX217" s="29">
        <v>1775</v>
      </c>
      <c r="AY217" s="29">
        <v>5793</v>
      </c>
      <c r="AZ217" s="29">
        <v>-3871</v>
      </c>
      <c r="BA217" s="29">
        <v>6245</v>
      </c>
      <c r="BB217" s="29">
        <v>2580</v>
      </c>
      <c r="BC217" s="29">
        <v>3437</v>
      </c>
      <c r="BD217" s="29">
        <v>2511</v>
      </c>
      <c r="BE217" s="29">
        <v>2601</v>
      </c>
      <c r="BF217" s="29">
        <v>11129</v>
      </c>
      <c r="BG217" s="29">
        <v>6632</v>
      </c>
      <c r="BH217" s="29">
        <v>4647</v>
      </c>
      <c r="BI217" s="29">
        <v>4761</v>
      </c>
      <c r="BJ217" s="29">
        <v>1848</v>
      </c>
      <c r="BK217" s="29">
        <v>17888</v>
      </c>
    </row>
    <row r="218" spans="1:63" x14ac:dyDescent="0.2">
      <c r="A218" s="33" t="s">
        <v>356</v>
      </c>
      <c r="B218" s="29">
        <v>0</v>
      </c>
      <c r="C218" s="29">
        <v>0</v>
      </c>
      <c r="D218" s="29">
        <v>0</v>
      </c>
      <c r="E218" s="29">
        <v>0</v>
      </c>
      <c r="F218" s="29">
        <v>0</v>
      </c>
      <c r="G218" s="29"/>
      <c r="H218" s="29"/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36">
        <v>0</v>
      </c>
      <c r="T218" s="29">
        <v>35</v>
      </c>
      <c r="U218" s="29">
        <v>55</v>
      </c>
      <c r="V218" s="36">
        <v>63</v>
      </c>
      <c r="W218" s="36">
        <v>153</v>
      </c>
      <c r="X218" s="36">
        <v>86</v>
      </c>
      <c r="Y218" s="29">
        <v>69</v>
      </c>
      <c r="Z218" s="29">
        <v>104</v>
      </c>
      <c r="AA218" s="29">
        <v>175</v>
      </c>
      <c r="AB218" s="29">
        <v>439</v>
      </c>
      <c r="AC218" s="29">
        <v>146</v>
      </c>
      <c r="AD218" s="29">
        <v>79</v>
      </c>
      <c r="AE218" s="29">
        <v>163</v>
      </c>
      <c r="AF218" s="29">
        <v>218</v>
      </c>
      <c r="AG218" s="29">
        <v>610</v>
      </c>
      <c r="AH218" s="29">
        <v>167</v>
      </c>
      <c r="AI218" s="29">
        <v>107</v>
      </c>
      <c r="AJ218" s="29">
        <v>193</v>
      </c>
      <c r="AK218" s="29">
        <v>236</v>
      </c>
      <c r="AL218" s="29">
        <v>703</v>
      </c>
      <c r="AM218" s="29">
        <v>210</v>
      </c>
      <c r="AN218" s="29">
        <v>394</v>
      </c>
      <c r="AO218" s="29">
        <v>476</v>
      </c>
      <c r="AP218" s="29">
        <v>384</v>
      </c>
      <c r="AQ218" s="29">
        <v>1464</v>
      </c>
      <c r="AR218" s="29">
        <v>201</v>
      </c>
      <c r="AS218" s="29">
        <v>34</v>
      </c>
      <c r="AT218" s="29">
        <v>200</v>
      </c>
      <c r="AU218" s="29">
        <v>243</v>
      </c>
      <c r="AV218" s="29">
        <v>678</v>
      </c>
      <c r="AW218" s="29">
        <v>278</v>
      </c>
      <c r="AX218" s="29">
        <v>-93</v>
      </c>
      <c r="AY218" s="29">
        <v>423</v>
      </c>
      <c r="AZ218" s="29">
        <v>151</v>
      </c>
      <c r="BA218" s="29">
        <v>759</v>
      </c>
      <c r="BB218" s="29">
        <v>340</v>
      </c>
      <c r="BC218" s="29">
        <v>350</v>
      </c>
      <c r="BD218" s="29">
        <v>357</v>
      </c>
      <c r="BE218" s="29">
        <v>527</v>
      </c>
      <c r="BF218" s="29">
        <v>1574</v>
      </c>
      <c r="BG218" s="29">
        <v>376</v>
      </c>
      <c r="BH218" s="29">
        <v>319</v>
      </c>
      <c r="BI218" s="29">
        <v>240</v>
      </c>
      <c r="BJ218" s="29">
        <v>371</v>
      </c>
      <c r="BK218" s="29">
        <v>1306</v>
      </c>
    </row>
    <row r="219" spans="1:63" x14ac:dyDescent="0.2">
      <c r="A219" s="33" t="s">
        <v>171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/>
      <c r="H219" s="29"/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36">
        <v>0</v>
      </c>
      <c r="T219" s="29">
        <v>0</v>
      </c>
      <c r="U219" s="29">
        <v>0</v>
      </c>
      <c r="V219" s="36">
        <v>0</v>
      </c>
      <c r="W219" s="36">
        <v>0</v>
      </c>
      <c r="X219" s="36">
        <v>0</v>
      </c>
      <c r="Y219" s="29">
        <v>0</v>
      </c>
      <c r="Z219" s="29">
        <v>102</v>
      </c>
      <c r="AA219" s="29">
        <v>14</v>
      </c>
      <c r="AB219" s="29">
        <v>120</v>
      </c>
      <c r="AC219" s="29">
        <v>114</v>
      </c>
      <c r="AD219" s="29">
        <v>212</v>
      </c>
      <c r="AE219" s="29">
        <v>278</v>
      </c>
      <c r="AF219" s="29">
        <v>356</v>
      </c>
      <c r="AG219" s="29">
        <v>962</v>
      </c>
      <c r="AH219" s="29">
        <v>288</v>
      </c>
      <c r="AI219" s="29">
        <v>374</v>
      </c>
      <c r="AJ219" s="29">
        <v>329</v>
      </c>
      <c r="AK219" s="29">
        <v>429</v>
      </c>
      <c r="AL219" s="29">
        <v>1420</v>
      </c>
      <c r="AM219" s="29">
        <v>393</v>
      </c>
      <c r="AN219" s="29">
        <v>423</v>
      </c>
      <c r="AO219" s="29">
        <v>576</v>
      </c>
      <c r="AP219" s="29">
        <v>384</v>
      </c>
      <c r="AQ219" s="29">
        <v>1776</v>
      </c>
      <c r="AR219" s="29">
        <v>378</v>
      </c>
      <c r="AS219" s="29">
        <v>481</v>
      </c>
      <c r="AT219" s="29">
        <v>571</v>
      </c>
      <c r="AU219" s="29">
        <v>424</v>
      </c>
      <c r="AV219" s="29">
        <v>1854</v>
      </c>
      <c r="AW219" s="29">
        <v>319</v>
      </c>
      <c r="AX219" s="29">
        <v>256</v>
      </c>
      <c r="AY219" s="29">
        <v>330</v>
      </c>
      <c r="AZ219" s="29">
        <v>72</v>
      </c>
      <c r="BA219" s="29">
        <v>977</v>
      </c>
      <c r="BB219" s="29">
        <v>341</v>
      </c>
      <c r="BC219" s="29">
        <v>630</v>
      </c>
      <c r="BD219" s="29">
        <v>108</v>
      </c>
      <c r="BE219" s="29">
        <v>2814</v>
      </c>
      <c r="BF219" s="29">
        <v>3893</v>
      </c>
      <c r="BG219" s="29">
        <v>914</v>
      </c>
      <c r="BH219" s="29">
        <v>14011</v>
      </c>
      <c r="BI219" s="29">
        <v>461</v>
      </c>
      <c r="BJ219" s="29">
        <v>-3555</v>
      </c>
      <c r="BK219" s="29">
        <v>11831</v>
      </c>
    </row>
    <row r="220" spans="1:63" x14ac:dyDescent="0.2">
      <c r="A220" s="33" t="s">
        <v>181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/>
      <c r="H220" s="29"/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814</v>
      </c>
      <c r="AB220" s="29">
        <v>825</v>
      </c>
      <c r="AC220" s="29">
        <v>1692</v>
      </c>
      <c r="AD220" s="29">
        <v>1428</v>
      </c>
      <c r="AE220" s="29">
        <v>1507</v>
      </c>
      <c r="AF220" s="29">
        <v>2063</v>
      </c>
      <c r="AG220" s="29">
        <v>6692</v>
      </c>
      <c r="AH220" s="29">
        <v>2305</v>
      </c>
      <c r="AI220" s="29">
        <v>2631</v>
      </c>
      <c r="AJ220" s="29">
        <v>1509</v>
      </c>
      <c r="AK220" s="29">
        <v>2880</v>
      </c>
      <c r="AL220" s="29">
        <v>9325</v>
      </c>
      <c r="AM220" s="29">
        <v>3600</v>
      </c>
      <c r="AN220" s="29">
        <v>3321</v>
      </c>
      <c r="AO220" s="29">
        <v>3933</v>
      </c>
      <c r="AP220" s="29">
        <v>3212</v>
      </c>
      <c r="AQ220" s="29">
        <v>14066</v>
      </c>
      <c r="AR220" s="29">
        <v>2888</v>
      </c>
      <c r="AS220" s="29">
        <v>4436</v>
      </c>
      <c r="AT220" s="29">
        <v>4632</v>
      </c>
      <c r="AU220" s="29">
        <v>5360</v>
      </c>
      <c r="AV220" s="29">
        <v>17316</v>
      </c>
      <c r="AW220" s="29">
        <v>4767</v>
      </c>
      <c r="AX220" s="29">
        <v>2861</v>
      </c>
      <c r="AY220" s="29">
        <v>3620</v>
      </c>
      <c r="AZ220" s="29">
        <v>2329</v>
      </c>
      <c r="BA220" s="29">
        <v>13577</v>
      </c>
      <c r="BB220" s="29">
        <v>3134</v>
      </c>
      <c r="BC220" s="29">
        <v>3522</v>
      </c>
      <c r="BD220" s="29">
        <v>3128</v>
      </c>
      <c r="BE220" s="29">
        <v>68528</v>
      </c>
      <c r="BF220" s="29">
        <v>78312</v>
      </c>
      <c r="BG220" s="29">
        <v>3130</v>
      </c>
      <c r="BH220" s="29">
        <v>3725</v>
      </c>
      <c r="BI220" s="29">
        <v>2135</v>
      </c>
      <c r="BJ220" s="29">
        <v>2339</v>
      </c>
      <c r="BK220" s="29">
        <v>11329</v>
      </c>
    </row>
    <row r="221" spans="1:63" x14ac:dyDescent="0.2">
      <c r="A221" s="34" t="s">
        <v>361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/>
      <c r="H221" s="29"/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299</v>
      </c>
      <c r="AD221" s="29">
        <v>967</v>
      </c>
      <c r="AE221" s="29">
        <v>1542</v>
      </c>
      <c r="AF221" s="29">
        <v>2584</v>
      </c>
      <c r="AG221" s="29">
        <v>5392</v>
      </c>
      <c r="AH221" s="29">
        <v>1460</v>
      </c>
      <c r="AI221" s="29">
        <v>1518</v>
      </c>
      <c r="AJ221" s="29">
        <v>1558</v>
      </c>
      <c r="AK221" s="29">
        <v>2015</v>
      </c>
      <c r="AL221" s="29">
        <v>6551</v>
      </c>
      <c r="AM221" s="29">
        <v>998</v>
      </c>
      <c r="AN221" s="29">
        <v>1054</v>
      </c>
      <c r="AO221" s="29">
        <v>1385</v>
      </c>
      <c r="AP221" s="29">
        <v>3272</v>
      </c>
      <c r="AQ221" s="29">
        <v>6709</v>
      </c>
      <c r="AR221" s="29">
        <v>1941</v>
      </c>
      <c r="AS221" s="29">
        <v>1082</v>
      </c>
      <c r="AT221" s="29">
        <v>2383</v>
      </c>
      <c r="AU221" s="29">
        <v>2890</v>
      </c>
      <c r="AV221" s="29">
        <v>8296</v>
      </c>
      <c r="AW221" s="29">
        <v>712</v>
      </c>
      <c r="AX221" s="29">
        <v>1268</v>
      </c>
      <c r="AY221" s="29">
        <v>1836</v>
      </c>
      <c r="AZ221" s="29">
        <v>2553</v>
      </c>
      <c r="BA221" s="29">
        <v>6369</v>
      </c>
      <c r="BB221" s="29">
        <v>1848</v>
      </c>
      <c r="BC221" s="29">
        <v>3432</v>
      </c>
      <c r="BD221" s="29">
        <v>3558</v>
      </c>
      <c r="BE221" s="29">
        <v>1492</v>
      </c>
      <c r="BF221" s="29">
        <v>10330</v>
      </c>
      <c r="BG221" s="29">
        <v>2025</v>
      </c>
      <c r="BH221" s="29">
        <v>2415</v>
      </c>
      <c r="BI221" s="29">
        <v>1664</v>
      </c>
      <c r="BJ221" s="29">
        <v>1071</v>
      </c>
      <c r="BK221" s="29">
        <v>7175</v>
      </c>
    </row>
    <row r="222" spans="1:63" x14ac:dyDescent="0.2">
      <c r="A222" s="34" t="s">
        <v>187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/>
      <c r="H222" s="29"/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17</v>
      </c>
      <c r="AD222" s="29">
        <v>511</v>
      </c>
      <c r="AE222" s="29">
        <v>759</v>
      </c>
      <c r="AF222" s="29">
        <v>1148</v>
      </c>
      <c r="AG222" s="29">
        <v>2437</v>
      </c>
      <c r="AH222" s="29">
        <v>814</v>
      </c>
      <c r="AI222" s="29">
        <v>867</v>
      </c>
      <c r="AJ222" s="29">
        <v>1760</v>
      </c>
      <c r="AK222" s="29">
        <v>3275</v>
      </c>
      <c r="AL222" s="29">
        <v>6716</v>
      </c>
      <c r="AM222" s="29">
        <v>373</v>
      </c>
      <c r="AN222" s="29">
        <v>1508</v>
      </c>
      <c r="AO222" s="29">
        <v>1769</v>
      </c>
      <c r="AP222" s="29">
        <v>1473</v>
      </c>
      <c r="AQ222" s="29">
        <v>5123</v>
      </c>
      <c r="AR222" s="29">
        <v>1153</v>
      </c>
      <c r="AS222" s="29">
        <v>1006</v>
      </c>
      <c r="AT222" s="29">
        <v>708</v>
      </c>
      <c r="AU222" s="29">
        <v>1352</v>
      </c>
      <c r="AV222" s="29">
        <v>4219</v>
      </c>
      <c r="AW222" s="29">
        <v>521</v>
      </c>
      <c r="AX222" s="29">
        <v>986</v>
      </c>
      <c r="AY222" s="29">
        <v>939</v>
      </c>
      <c r="AZ222" s="29">
        <v>947</v>
      </c>
      <c r="BA222" s="29">
        <v>3393</v>
      </c>
      <c r="BB222" s="29">
        <v>1701</v>
      </c>
      <c r="BC222" s="29">
        <v>971</v>
      </c>
      <c r="BD222" s="29">
        <v>912</v>
      </c>
      <c r="BE222" s="29">
        <v>3064</v>
      </c>
      <c r="BF222" s="29">
        <v>6648</v>
      </c>
      <c r="BG222" s="29">
        <v>1083</v>
      </c>
      <c r="BH222" s="29">
        <v>3522</v>
      </c>
      <c r="BI222" s="29">
        <v>3793</v>
      </c>
      <c r="BJ222" s="29">
        <v>441523</v>
      </c>
      <c r="BK222" s="29">
        <v>449921</v>
      </c>
    </row>
    <row r="223" spans="1:63" x14ac:dyDescent="0.2">
      <c r="A223" s="34" t="s">
        <v>343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-1</v>
      </c>
      <c r="AL223" s="29">
        <v>-2</v>
      </c>
      <c r="AM223" s="29">
        <v>1</v>
      </c>
      <c r="AN223" s="29">
        <v>2</v>
      </c>
      <c r="AO223" s="29">
        <v>-2</v>
      </c>
      <c r="AP223" s="29">
        <v>0</v>
      </c>
      <c r="AQ223" s="29">
        <v>1</v>
      </c>
      <c r="AR223" s="29">
        <v>1</v>
      </c>
      <c r="AS223" s="29">
        <v>0</v>
      </c>
      <c r="AT223" s="29">
        <v>-1</v>
      </c>
      <c r="AU223" s="29">
        <v>2</v>
      </c>
      <c r="AV223" s="29">
        <v>2</v>
      </c>
      <c r="AW223" s="29">
        <v>0</v>
      </c>
      <c r="AX223" s="29">
        <v>3</v>
      </c>
      <c r="AY223" s="29">
        <v>104</v>
      </c>
      <c r="AZ223" s="29">
        <v>151</v>
      </c>
      <c r="BA223" s="29">
        <v>258</v>
      </c>
      <c r="BB223" s="29">
        <v>277</v>
      </c>
      <c r="BC223" s="29">
        <v>223</v>
      </c>
      <c r="BD223" s="29">
        <v>285</v>
      </c>
      <c r="BE223" s="29">
        <v>-6174</v>
      </c>
      <c r="BF223" s="29">
        <v>-5389</v>
      </c>
      <c r="BG223" s="29">
        <v>216</v>
      </c>
      <c r="BH223" s="29">
        <v>-8</v>
      </c>
      <c r="BI223" s="29">
        <v>10</v>
      </c>
      <c r="BJ223" s="29">
        <v>-54</v>
      </c>
      <c r="BK223" s="29">
        <v>164</v>
      </c>
    </row>
    <row r="224" spans="1:63" x14ac:dyDescent="0.2">
      <c r="A224" s="34" t="s">
        <v>344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1</v>
      </c>
      <c r="AL224" s="29">
        <v>1</v>
      </c>
      <c r="AM224" s="29">
        <v>1797</v>
      </c>
      <c r="AN224" s="29">
        <v>1159</v>
      </c>
      <c r="AO224" s="29">
        <v>558</v>
      </c>
      <c r="AP224" s="29">
        <v>628</v>
      </c>
      <c r="AQ224" s="29">
        <v>4142</v>
      </c>
      <c r="AR224" s="29">
        <v>5320</v>
      </c>
      <c r="AS224" s="29">
        <v>650</v>
      </c>
      <c r="AT224" s="29">
        <v>-182</v>
      </c>
      <c r="AU224" s="29">
        <v>643</v>
      </c>
      <c r="AV224" s="29">
        <v>6431</v>
      </c>
      <c r="AW224" s="29">
        <v>926</v>
      </c>
      <c r="AX224" s="29">
        <v>666</v>
      </c>
      <c r="AY224" s="29">
        <v>796</v>
      </c>
      <c r="AZ224" s="29">
        <v>752</v>
      </c>
      <c r="BA224" s="29">
        <v>3140</v>
      </c>
      <c r="BB224" s="29">
        <v>680</v>
      </c>
      <c r="BC224" s="29">
        <v>785</v>
      </c>
      <c r="BD224" s="29">
        <v>877</v>
      </c>
      <c r="BE224" s="29">
        <v>801</v>
      </c>
      <c r="BF224" s="29">
        <v>3143</v>
      </c>
      <c r="BG224" s="29">
        <v>828</v>
      </c>
      <c r="BH224" s="29">
        <v>-11762</v>
      </c>
      <c r="BI224" s="29">
        <v>-53411</v>
      </c>
      <c r="BJ224" s="29">
        <v>-44692</v>
      </c>
      <c r="BK224" s="29">
        <v>-109037</v>
      </c>
    </row>
    <row r="225" spans="1:63" x14ac:dyDescent="0.2">
      <c r="A225" s="34" t="s">
        <v>345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4</v>
      </c>
      <c r="AN225" s="29">
        <v>161</v>
      </c>
      <c r="AO225" s="29">
        <v>-1</v>
      </c>
      <c r="AP225" s="29">
        <v>-156</v>
      </c>
      <c r="AQ225" s="29">
        <v>8</v>
      </c>
      <c r="AR225" s="29">
        <v>4</v>
      </c>
      <c r="AS225" s="29">
        <v>15</v>
      </c>
      <c r="AT225" s="29">
        <v>12</v>
      </c>
      <c r="AU225" s="29">
        <v>33</v>
      </c>
      <c r="AV225" s="29">
        <v>64</v>
      </c>
      <c r="AW225" s="29">
        <v>28</v>
      </c>
      <c r="AX225" s="29">
        <v>39</v>
      </c>
      <c r="AY225" s="29">
        <v>32</v>
      </c>
      <c r="AZ225" s="29">
        <v>3</v>
      </c>
      <c r="BA225" s="29">
        <v>102</v>
      </c>
      <c r="BB225" s="29">
        <v>42</v>
      </c>
      <c r="BC225" s="29">
        <v>12</v>
      </c>
      <c r="BD225" s="29">
        <v>5</v>
      </c>
      <c r="BE225" s="29">
        <v>29</v>
      </c>
      <c r="BF225" s="29">
        <v>88</v>
      </c>
      <c r="BG225" s="29">
        <v>8</v>
      </c>
      <c r="BH225" s="29">
        <v>-1</v>
      </c>
      <c r="BI225" s="29">
        <v>1</v>
      </c>
      <c r="BJ225" s="29">
        <v>1</v>
      </c>
      <c r="BK225" s="29">
        <v>9</v>
      </c>
    </row>
    <row r="226" spans="1:63" x14ac:dyDescent="0.2">
      <c r="A226" s="34" t="s">
        <v>346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166</v>
      </c>
      <c r="AL226" s="29">
        <v>166</v>
      </c>
      <c r="AM226" s="29">
        <v>170</v>
      </c>
      <c r="AN226" s="29">
        <v>228</v>
      </c>
      <c r="AO226" s="29">
        <v>150</v>
      </c>
      <c r="AP226" s="29">
        <v>286</v>
      </c>
      <c r="AQ226" s="29">
        <v>834</v>
      </c>
      <c r="AR226" s="29">
        <v>1797</v>
      </c>
      <c r="AS226" s="29">
        <v>1786</v>
      </c>
      <c r="AT226" s="29">
        <v>1717</v>
      </c>
      <c r="AU226" s="29">
        <v>1863</v>
      </c>
      <c r="AV226" s="29">
        <v>7163</v>
      </c>
      <c r="AW226" s="29">
        <v>1784</v>
      </c>
      <c r="AX226" s="29">
        <v>1971</v>
      </c>
      <c r="AY226" s="29">
        <v>-3532</v>
      </c>
      <c r="AZ226" s="29">
        <v>253</v>
      </c>
      <c r="BA226" s="29">
        <v>476</v>
      </c>
      <c r="BB226" s="29">
        <v>84</v>
      </c>
      <c r="BC226" s="29">
        <v>80</v>
      </c>
      <c r="BD226" s="29">
        <v>89</v>
      </c>
      <c r="BE226" s="29">
        <v>127</v>
      </c>
      <c r="BF226" s="29">
        <v>380</v>
      </c>
      <c r="BG226" s="29">
        <v>99</v>
      </c>
      <c r="BH226" s="29">
        <v>72</v>
      </c>
      <c r="BI226" s="29">
        <v>66</v>
      </c>
      <c r="BJ226" s="29">
        <v>79</v>
      </c>
      <c r="BK226" s="29">
        <v>316</v>
      </c>
    </row>
    <row r="227" spans="1:63" x14ac:dyDescent="0.2">
      <c r="A227" s="34" t="s">
        <v>395</v>
      </c>
      <c r="B227" s="29">
        <v>0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  <c r="AX227" s="29">
        <v>629</v>
      </c>
      <c r="AY227" s="29">
        <v>703</v>
      </c>
      <c r="AZ227" s="29">
        <v>1106</v>
      </c>
      <c r="BA227" s="29">
        <v>2438</v>
      </c>
      <c r="BB227" s="29">
        <v>957</v>
      </c>
      <c r="BC227" s="29">
        <v>2035</v>
      </c>
      <c r="BD227" s="29">
        <v>2059</v>
      </c>
      <c r="BE227" s="29">
        <v>3530</v>
      </c>
      <c r="BF227" s="29">
        <v>8581</v>
      </c>
      <c r="BG227" s="29">
        <v>1094</v>
      </c>
      <c r="BH227" s="29">
        <v>1297</v>
      </c>
      <c r="BI227" s="29">
        <v>743</v>
      </c>
      <c r="BJ227" s="29">
        <v>1255</v>
      </c>
      <c r="BK227" s="29">
        <v>4389</v>
      </c>
    </row>
    <row r="228" spans="1:63" x14ac:dyDescent="0.2">
      <c r="A228" s="34" t="s">
        <v>387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343</v>
      </c>
      <c r="BC228" s="29">
        <v>469</v>
      </c>
      <c r="BD228" s="29">
        <v>498</v>
      </c>
      <c r="BE228" s="29">
        <v>127</v>
      </c>
      <c r="BF228" s="29">
        <v>1437</v>
      </c>
      <c r="BG228" s="29">
        <v>612</v>
      </c>
      <c r="BH228" s="29">
        <v>1249</v>
      </c>
      <c r="BI228" s="29">
        <v>1174</v>
      </c>
      <c r="BJ228" s="29">
        <v>1698</v>
      </c>
      <c r="BK228" s="29">
        <v>4733</v>
      </c>
    </row>
    <row r="229" spans="1:63" x14ac:dyDescent="0.2">
      <c r="A229" s="34" t="s">
        <v>396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29">
        <v>0</v>
      </c>
      <c r="AZ229" s="29">
        <v>0</v>
      </c>
      <c r="BA229" s="29">
        <v>0</v>
      </c>
      <c r="BB229" s="29">
        <v>0</v>
      </c>
      <c r="BC229" s="29">
        <v>1</v>
      </c>
      <c r="BD229" s="29">
        <v>32</v>
      </c>
      <c r="BE229" s="29">
        <v>3</v>
      </c>
      <c r="BF229" s="29">
        <v>36</v>
      </c>
      <c r="BG229" s="29">
        <v>17</v>
      </c>
      <c r="BH229" s="29">
        <v>2</v>
      </c>
      <c r="BI229" s="29">
        <v>1</v>
      </c>
      <c r="BJ229" s="29">
        <v>37</v>
      </c>
      <c r="BK229" s="29">
        <v>57</v>
      </c>
    </row>
    <row r="230" spans="1:63" x14ac:dyDescent="0.2">
      <c r="A230" s="34" t="s">
        <v>414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522</v>
      </c>
      <c r="BI230" s="29">
        <v>390</v>
      </c>
      <c r="BJ230" s="29">
        <v>866</v>
      </c>
      <c r="BK230" s="29">
        <v>1778</v>
      </c>
    </row>
    <row r="231" spans="1:63" x14ac:dyDescent="0.2">
      <c r="A231" s="34" t="s">
        <v>413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29">
        <v>0</v>
      </c>
      <c r="BE231" s="29">
        <v>0</v>
      </c>
      <c r="BF231" s="29">
        <v>0</v>
      </c>
      <c r="BG231" s="29">
        <v>0</v>
      </c>
      <c r="BH231" s="29">
        <v>2</v>
      </c>
      <c r="BI231" s="29">
        <v>119</v>
      </c>
      <c r="BJ231" s="29">
        <v>220</v>
      </c>
      <c r="BK231" s="29">
        <v>341</v>
      </c>
    </row>
    <row r="232" spans="1:63" x14ac:dyDescent="0.2">
      <c r="A232" s="14" t="s">
        <v>151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36"/>
      <c r="H232" s="36"/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141</v>
      </c>
      <c r="Q232" s="29">
        <v>159</v>
      </c>
      <c r="R232" s="29">
        <v>159</v>
      </c>
      <c r="S232" s="36">
        <v>247.55297000000002</v>
      </c>
      <c r="T232" s="29">
        <v>0</v>
      </c>
      <c r="U232" s="29">
        <v>266</v>
      </c>
      <c r="V232" s="36">
        <v>299</v>
      </c>
      <c r="W232" s="36">
        <v>939</v>
      </c>
      <c r="X232" s="36">
        <v>335</v>
      </c>
      <c r="Y232" s="29">
        <v>309</v>
      </c>
      <c r="Z232" s="29">
        <v>453</v>
      </c>
      <c r="AA232" s="29">
        <v>334</v>
      </c>
      <c r="AB232" s="29">
        <v>1430</v>
      </c>
      <c r="AC232" s="29">
        <v>383</v>
      </c>
      <c r="AD232" s="29">
        <v>328</v>
      </c>
      <c r="AE232" s="29">
        <v>269</v>
      </c>
      <c r="AF232" s="29">
        <v>289</v>
      </c>
      <c r="AG232" s="29">
        <v>1266</v>
      </c>
      <c r="AH232" s="29">
        <v>335</v>
      </c>
      <c r="AI232" s="29">
        <v>181</v>
      </c>
      <c r="AJ232" s="29">
        <v>159</v>
      </c>
      <c r="AK232" s="29">
        <v>129</v>
      </c>
      <c r="AL232" s="29">
        <v>804</v>
      </c>
      <c r="AM232" s="29">
        <v>246</v>
      </c>
      <c r="AN232" s="29">
        <v>76</v>
      </c>
      <c r="AO232" s="29">
        <v>67</v>
      </c>
      <c r="AP232" s="29">
        <v>15</v>
      </c>
      <c r="AQ232" s="29">
        <v>404</v>
      </c>
      <c r="AR232" s="29">
        <v>36</v>
      </c>
      <c r="AS232" s="29">
        <v>7</v>
      </c>
      <c r="AT232" s="29">
        <v>-9</v>
      </c>
      <c r="AU232" s="29">
        <v>7</v>
      </c>
      <c r="AV232" s="29">
        <v>41</v>
      </c>
      <c r="AW232" s="29">
        <v>21</v>
      </c>
      <c r="AX232" s="29">
        <v>51</v>
      </c>
      <c r="AY232" s="29">
        <v>14</v>
      </c>
      <c r="AZ232" s="29">
        <v>112</v>
      </c>
      <c r="BA232" s="29">
        <v>198</v>
      </c>
      <c r="BB232" s="29">
        <v>344</v>
      </c>
      <c r="BC232" s="29">
        <v>1046</v>
      </c>
      <c r="BD232" s="29">
        <v>1300</v>
      </c>
      <c r="BE232" s="29">
        <v>1653</v>
      </c>
      <c r="BF232" s="29">
        <v>4343</v>
      </c>
      <c r="BG232" s="29">
        <v>1574</v>
      </c>
      <c r="BH232" s="29">
        <v>276</v>
      </c>
      <c r="BI232" s="29">
        <v>1294</v>
      </c>
      <c r="BJ232" s="29">
        <v>426</v>
      </c>
      <c r="BK232" s="29">
        <v>3570</v>
      </c>
    </row>
    <row r="233" spans="1:63" s="16" customFormat="1" x14ac:dyDescent="0.2">
      <c r="A233" s="14" t="s">
        <v>174</v>
      </c>
      <c r="B233" s="29">
        <v>0</v>
      </c>
      <c r="C233" s="29">
        <v>0</v>
      </c>
      <c r="D233" s="29">
        <v>0</v>
      </c>
      <c r="E233" s="36">
        <v>2760.7324899999999</v>
      </c>
      <c r="F233" s="29">
        <v>2760.7324899999999</v>
      </c>
      <c r="G233" s="29"/>
      <c r="H233" s="36"/>
      <c r="I233" s="29">
        <v>0</v>
      </c>
      <c r="J233" s="29">
        <v>0</v>
      </c>
      <c r="K233" s="29">
        <v>0</v>
      </c>
      <c r="L233" s="36">
        <v>-1192.7324899999949</v>
      </c>
      <c r="M233" s="36">
        <v>-1192.7324899999949</v>
      </c>
      <c r="N233" s="36">
        <v>0</v>
      </c>
      <c r="O233" s="41">
        <v>0</v>
      </c>
      <c r="P233" s="41">
        <v>0</v>
      </c>
      <c r="Q233" s="41">
        <v>0</v>
      </c>
      <c r="R233" s="29">
        <v>0</v>
      </c>
      <c r="S233" s="36">
        <v>0</v>
      </c>
      <c r="T233" s="41">
        <v>20</v>
      </c>
      <c r="U233" s="41">
        <v>-37</v>
      </c>
      <c r="V233" s="36">
        <v>-18</v>
      </c>
      <c r="W233" s="36">
        <v>-24</v>
      </c>
      <c r="X233" s="36">
        <v>-17</v>
      </c>
      <c r="Y233" s="41">
        <v>16</v>
      </c>
      <c r="Z233" s="29">
        <v>-274</v>
      </c>
      <c r="AA233" s="29">
        <v>-340</v>
      </c>
      <c r="AB233" s="29">
        <v>-624</v>
      </c>
      <c r="AC233" s="29">
        <v>-26</v>
      </c>
      <c r="AD233" s="29">
        <v>3</v>
      </c>
      <c r="AE233" s="29">
        <v>-547</v>
      </c>
      <c r="AF233" s="29">
        <v>-316</v>
      </c>
      <c r="AG233" s="29">
        <v>-860</v>
      </c>
      <c r="AH233" s="29">
        <v>-322</v>
      </c>
      <c r="AI233" s="29">
        <v>-332</v>
      </c>
      <c r="AJ233" s="29">
        <v>-1302</v>
      </c>
      <c r="AK233" s="29">
        <v>-716</v>
      </c>
      <c r="AL233" s="29">
        <v>-2672</v>
      </c>
      <c r="AM233" s="29">
        <v>-645</v>
      </c>
      <c r="AN233" s="29">
        <v>-616</v>
      </c>
      <c r="AO233" s="29">
        <v>-649</v>
      </c>
      <c r="AP233" s="29">
        <v>862</v>
      </c>
      <c r="AQ233" s="29">
        <v>-1048</v>
      </c>
      <c r="AR233" s="29">
        <v>-409</v>
      </c>
      <c r="AS233" s="29">
        <v>-279</v>
      </c>
      <c r="AT233" s="29">
        <v>-1820</v>
      </c>
      <c r="AU233" s="29">
        <v>-323</v>
      </c>
      <c r="AV233" s="29">
        <v>-2832</v>
      </c>
      <c r="AW233" s="29">
        <v>-790</v>
      </c>
      <c r="AX233" s="29">
        <v>-603</v>
      </c>
      <c r="AY233" s="29">
        <v>-693</v>
      </c>
      <c r="AZ233" s="29">
        <v>-710</v>
      </c>
      <c r="BA233" s="29">
        <v>-2796</v>
      </c>
      <c r="BB233" s="29">
        <v>-428</v>
      </c>
      <c r="BC233" s="29">
        <v>-423</v>
      </c>
      <c r="BD233" s="29">
        <v>-463</v>
      </c>
      <c r="BE233" s="29">
        <v>-450</v>
      </c>
      <c r="BF233" s="29">
        <v>-1764</v>
      </c>
      <c r="BG233" s="29">
        <v>-463</v>
      </c>
      <c r="BH233" s="29">
        <v>-451</v>
      </c>
      <c r="BI233" s="29">
        <v>166</v>
      </c>
      <c r="BJ233" s="29">
        <v>-444</v>
      </c>
      <c r="BK233" s="29">
        <v>-1192</v>
      </c>
    </row>
    <row r="234" spans="1:63" x14ac:dyDescent="0.2">
      <c r="A234" s="15" t="s">
        <v>54</v>
      </c>
      <c r="B234" s="35">
        <v>19467.26492474983</v>
      </c>
      <c r="C234" s="35">
        <v>18937.015270649972</v>
      </c>
      <c r="D234" s="35">
        <v>23679.162747875063</v>
      </c>
      <c r="E234" s="35">
        <v>47940.938586725169</v>
      </c>
      <c r="F234" s="35">
        <v>110024.38153000004</v>
      </c>
      <c r="G234" s="35"/>
      <c r="H234" s="37"/>
      <c r="I234" s="35">
        <v>23901.428666999847</v>
      </c>
      <c r="J234" s="35">
        <v>26223.624843499882</v>
      </c>
      <c r="K234" s="35">
        <v>41410.736225925066</v>
      </c>
      <c r="L234" s="35">
        <v>57488.295566023233</v>
      </c>
      <c r="M234" s="35">
        <v>149024.08530244805</v>
      </c>
      <c r="N234" s="35">
        <v>24679.266123774782</v>
      </c>
      <c r="O234" s="35">
        <v>29913</v>
      </c>
      <c r="P234" s="35">
        <v>30393</v>
      </c>
      <c r="Q234" s="35">
        <v>43124</v>
      </c>
      <c r="R234" s="35">
        <v>128114.26612377478</v>
      </c>
      <c r="S234" s="35">
        <v>28593.256170000004</v>
      </c>
      <c r="T234" s="35">
        <v>35382</v>
      </c>
      <c r="U234" s="35">
        <v>78582</v>
      </c>
      <c r="V234" s="39">
        <v>52846</v>
      </c>
      <c r="W234" s="39">
        <v>195401</v>
      </c>
      <c r="X234" s="35">
        <v>37960</v>
      </c>
      <c r="Y234" s="35">
        <v>34826</v>
      </c>
      <c r="Z234" s="35">
        <v>51726</v>
      </c>
      <c r="AA234" s="35">
        <v>73233</v>
      </c>
      <c r="AB234" s="35">
        <v>197958</v>
      </c>
      <c r="AC234" s="35">
        <v>32213</v>
      </c>
      <c r="AD234" s="35">
        <v>46495</v>
      </c>
      <c r="AE234" s="35">
        <v>32356</v>
      </c>
      <c r="AF234" s="35">
        <v>-27551</v>
      </c>
      <c r="AG234" s="35">
        <v>83513</v>
      </c>
      <c r="AH234" s="35">
        <v>72900</v>
      </c>
      <c r="AI234" s="35">
        <v>30286</v>
      </c>
      <c r="AJ234" s="35">
        <v>50003</v>
      </c>
      <c r="AK234" s="35">
        <v>101465</v>
      </c>
      <c r="AL234" s="35">
        <v>254654</v>
      </c>
      <c r="AM234" s="35">
        <v>47345</v>
      </c>
      <c r="AN234" s="35">
        <v>65586</v>
      </c>
      <c r="AO234" s="35">
        <v>-1290145</v>
      </c>
      <c r="AP234" s="35">
        <v>82215</v>
      </c>
      <c r="AQ234" s="35">
        <v>-1094999</v>
      </c>
      <c r="AR234" s="35">
        <v>50732</v>
      </c>
      <c r="AS234" s="35">
        <v>-479107</v>
      </c>
      <c r="AT234" s="35">
        <v>33039</v>
      </c>
      <c r="AU234" s="35">
        <v>74175</v>
      </c>
      <c r="AV234" s="35">
        <v>-321162</v>
      </c>
      <c r="AW234" s="35">
        <v>59376</v>
      </c>
      <c r="AX234" s="35">
        <v>52334</v>
      </c>
      <c r="AY234" s="35">
        <v>52985</v>
      </c>
      <c r="AZ234" s="35">
        <v>861714</v>
      </c>
      <c r="BA234" s="35">
        <v>1026409</v>
      </c>
      <c r="BB234" s="35">
        <v>59328</v>
      </c>
      <c r="BC234" s="35">
        <v>54863</v>
      </c>
      <c r="BD234" s="35">
        <v>56765</v>
      </c>
      <c r="BE234" s="35">
        <v>233246</v>
      </c>
      <c r="BF234" s="35">
        <v>404202</v>
      </c>
      <c r="BG234" s="35">
        <v>48809</v>
      </c>
      <c r="BH234" s="35">
        <v>63071</v>
      </c>
      <c r="BI234" s="35">
        <v>-10707</v>
      </c>
      <c r="BJ234" s="35">
        <v>580392</v>
      </c>
      <c r="BK234" s="35">
        <v>681565</v>
      </c>
    </row>
    <row r="235" spans="1:63" x14ac:dyDescent="0.2">
      <c r="B235" s="29"/>
      <c r="C235" s="29"/>
      <c r="D235" s="29"/>
      <c r="E235" s="36"/>
      <c r="F235" s="29"/>
      <c r="G235" s="29"/>
      <c r="H235" s="36"/>
      <c r="I235" s="29"/>
      <c r="J235" s="29"/>
      <c r="K235" s="29"/>
      <c r="L235" s="36"/>
      <c r="M235" s="36"/>
      <c r="N235" s="36"/>
      <c r="P235" s="36"/>
    </row>
    <row r="236" spans="1:63" x14ac:dyDescent="0.2">
      <c r="B236" s="29"/>
      <c r="C236" s="29"/>
      <c r="D236" s="29"/>
      <c r="E236" s="36"/>
      <c r="F236" s="29"/>
      <c r="G236" s="29"/>
      <c r="H236" s="36"/>
      <c r="I236" s="29"/>
      <c r="J236" s="29"/>
      <c r="K236" s="29"/>
      <c r="L236" s="36"/>
      <c r="M236" s="36"/>
      <c r="N236" s="36"/>
      <c r="P236" s="36"/>
    </row>
    <row r="237" spans="1:63" x14ac:dyDescent="0.2">
      <c r="B237" s="29"/>
      <c r="C237" s="29"/>
      <c r="D237" s="29"/>
      <c r="E237" s="36"/>
      <c r="F237" s="29"/>
      <c r="G237" s="29"/>
      <c r="H237" s="36"/>
      <c r="I237" s="29"/>
      <c r="J237" s="29"/>
      <c r="K237" s="29"/>
      <c r="L237" s="36"/>
      <c r="M237" s="36"/>
      <c r="N237" s="36"/>
      <c r="P237" s="36"/>
    </row>
    <row r="238" spans="1:63" x14ac:dyDescent="0.2">
      <c r="B238" s="29"/>
      <c r="C238" s="29"/>
      <c r="D238" s="29"/>
      <c r="E238" s="36"/>
      <c r="F238" s="29"/>
      <c r="G238" s="29"/>
      <c r="H238" s="36"/>
      <c r="I238" s="29"/>
      <c r="J238" s="29"/>
      <c r="K238" s="29"/>
      <c r="L238" s="36"/>
      <c r="M238" s="36"/>
      <c r="N238" s="36"/>
      <c r="P238" s="36"/>
    </row>
    <row r="239" spans="1:63" x14ac:dyDescent="0.2">
      <c r="B239" s="29"/>
      <c r="C239" s="29"/>
      <c r="D239" s="29"/>
      <c r="E239" s="36"/>
      <c r="F239" s="29"/>
      <c r="G239" s="29"/>
      <c r="H239" s="36"/>
      <c r="I239" s="29"/>
      <c r="J239" s="29"/>
      <c r="K239" s="29"/>
      <c r="L239" s="36"/>
      <c r="M239" s="36"/>
      <c r="N239" s="36"/>
      <c r="P239" s="36"/>
    </row>
    <row r="240" spans="1:63" x14ac:dyDescent="0.2">
      <c r="B240" s="29"/>
      <c r="C240" s="29"/>
      <c r="D240" s="29"/>
      <c r="E240" s="36"/>
      <c r="F240" s="29"/>
      <c r="G240" s="29"/>
      <c r="H240" s="36"/>
      <c r="I240" s="29"/>
      <c r="J240" s="29"/>
      <c r="K240" s="29"/>
      <c r="L240" s="36"/>
      <c r="M240" s="36"/>
      <c r="N240" s="36"/>
      <c r="P240" s="36"/>
    </row>
    <row r="241" spans="2:28" x14ac:dyDescent="0.2">
      <c r="B241" s="29"/>
      <c r="C241" s="29"/>
      <c r="D241" s="29"/>
      <c r="E241" s="36"/>
      <c r="F241" s="29"/>
      <c r="G241" s="29"/>
      <c r="H241" s="36"/>
      <c r="I241" s="29"/>
      <c r="J241" s="29"/>
      <c r="K241" s="29"/>
      <c r="L241" s="36"/>
      <c r="M241" s="36"/>
      <c r="N241" s="36"/>
      <c r="P241" s="36"/>
    </row>
    <row r="242" spans="2:28" x14ac:dyDescent="0.2">
      <c r="B242" s="29"/>
      <c r="C242" s="29"/>
      <c r="D242" s="29"/>
      <c r="E242" s="36"/>
      <c r="F242" s="29"/>
      <c r="G242" s="29"/>
      <c r="H242" s="36"/>
      <c r="I242" s="29"/>
      <c r="J242" s="29"/>
      <c r="K242" s="29"/>
      <c r="L242" s="36"/>
      <c r="M242" s="36"/>
      <c r="N242" s="36"/>
      <c r="P242" s="36"/>
    </row>
    <row r="243" spans="2:28" x14ac:dyDescent="0.2">
      <c r="B243" s="29"/>
      <c r="C243" s="29"/>
      <c r="D243" s="29"/>
      <c r="E243" s="36"/>
      <c r="F243" s="29"/>
      <c r="G243" s="29"/>
      <c r="H243" s="36"/>
      <c r="I243" s="29"/>
      <c r="J243" s="29"/>
      <c r="K243" s="29"/>
      <c r="L243" s="36"/>
      <c r="M243" s="36"/>
      <c r="N243" s="36"/>
      <c r="P243" s="36"/>
    </row>
    <row r="244" spans="2:28" x14ac:dyDescent="0.2">
      <c r="B244" s="29"/>
      <c r="C244" s="29"/>
      <c r="D244" s="29"/>
      <c r="E244" s="36"/>
      <c r="F244" s="29"/>
      <c r="G244" s="29"/>
      <c r="H244" s="36"/>
      <c r="I244" s="29"/>
      <c r="J244" s="29"/>
      <c r="K244" s="29"/>
      <c r="L244" s="36"/>
      <c r="M244" s="36"/>
      <c r="N244" s="36"/>
      <c r="P244" s="36"/>
    </row>
    <row r="245" spans="2:28" x14ac:dyDescent="0.2">
      <c r="B245" s="29"/>
      <c r="C245" s="29"/>
      <c r="D245" s="29"/>
      <c r="E245" s="36"/>
      <c r="F245" s="29"/>
      <c r="G245" s="29"/>
      <c r="H245" s="36"/>
      <c r="I245" s="29"/>
      <c r="J245" s="29"/>
      <c r="K245" s="29"/>
      <c r="L245" s="36"/>
      <c r="M245" s="36"/>
      <c r="N245" s="36"/>
      <c r="P245" s="36"/>
    </row>
    <row r="246" spans="2:28" x14ac:dyDescent="0.2">
      <c r="B246" s="29"/>
      <c r="C246" s="29"/>
      <c r="D246" s="29"/>
      <c r="E246" s="36"/>
      <c r="F246" s="29"/>
      <c r="G246" s="29"/>
      <c r="H246" s="36"/>
      <c r="I246" s="29"/>
      <c r="J246" s="29"/>
      <c r="K246" s="29"/>
      <c r="L246" s="36"/>
      <c r="M246" s="36"/>
      <c r="N246" s="36"/>
      <c r="P246" s="36"/>
    </row>
    <row r="247" spans="2:28" x14ac:dyDescent="0.2">
      <c r="B247" s="29"/>
      <c r="C247" s="29"/>
      <c r="D247" s="29"/>
      <c r="E247" s="36"/>
      <c r="F247" s="29"/>
      <c r="G247" s="29"/>
      <c r="H247" s="36"/>
      <c r="I247" s="29"/>
      <c r="J247" s="29"/>
      <c r="K247" s="29"/>
      <c r="L247" s="36"/>
      <c r="M247" s="36"/>
      <c r="N247" s="36"/>
      <c r="P247" s="36"/>
    </row>
    <row r="248" spans="2:28" x14ac:dyDescent="0.2">
      <c r="B248" s="29"/>
      <c r="C248" s="29"/>
      <c r="D248" s="29"/>
      <c r="E248" s="36"/>
      <c r="F248" s="29"/>
      <c r="G248" s="29"/>
      <c r="H248" s="36"/>
      <c r="I248" s="29"/>
      <c r="J248" s="29"/>
      <c r="K248" s="29"/>
      <c r="L248" s="36"/>
      <c r="M248" s="36"/>
      <c r="N248" s="36"/>
      <c r="P248" s="36"/>
      <c r="Q248" s="14"/>
      <c r="R248" s="14"/>
      <c r="S248" s="14"/>
      <c r="T248" s="14"/>
      <c r="U248" s="14"/>
      <c r="X248" s="14"/>
      <c r="Y248" s="14"/>
      <c r="Z248" s="14"/>
      <c r="AA248" s="14"/>
      <c r="AB248" s="14"/>
    </row>
    <row r="249" spans="2:28" x14ac:dyDescent="0.2">
      <c r="B249" s="29"/>
      <c r="C249" s="29"/>
      <c r="D249" s="29"/>
      <c r="E249" s="36"/>
      <c r="F249" s="29"/>
      <c r="G249" s="29"/>
      <c r="H249" s="36"/>
      <c r="I249" s="29"/>
      <c r="J249" s="29"/>
      <c r="K249" s="29"/>
      <c r="L249" s="36"/>
      <c r="M249" s="36"/>
      <c r="N249" s="36"/>
      <c r="P249" s="36"/>
      <c r="Q249" s="14"/>
      <c r="R249" s="14"/>
      <c r="S249" s="14"/>
      <c r="T249" s="14"/>
      <c r="U249" s="14"/>
      <c r="X249" s="14"/>
      <c r="Y249" s="14"/>
      <c r="Z249" s="14"/>
      <c r="AA249" s="14"/>
      <c r="AB249" s="14"/>
    </row>
    <row r="250" spans="2:28" x14ac:dyDescent="0.2">
      <c r="B250" s="29"/>
      <c r="C250" s="29"/>
      <c r="D250" s="29"/>
      <c r="E250" s="36"/>
      <c r="F250" s="29"/>
      <c r="G250" s="29"/>
      <c r="H250" s="36"/>
      <c r="I250" s="29"/>
      <c r="J250" s="29"/>
      <c r="K250" s="29"/>
      <c r="L250" s="36"/>
      <c r="M250" s="36"/>
      <c r="N250" s="36"/>
      <c r="P250" s="36"/>
      <c r="Q250" s="14"/>
      <c r="R250" s="14"/>
      <c r="S250" s="14"/>
      <c r="T250" s="14"/>
      <c r="U250" s="14"/>
      <c r="X250" s="14"/>
      <c r="Y250" s="14"/>
      <c r="Z250" s="14"/>
      <c r="AA250" s="14"/>
      <c r="AB250" s="14"/>
    </row>
    <row r="251" spans="2:28" x14ac:dyDescent="0.2">
      <c r="B251" s="29"/>
      <c r="C251" s="29"/>
      <c r="D251" s="29"/>
      <c r="E251" s="36"/>
      <c r="F251" s="29"/>
      <c r="G251" s="29"/>
      <c r="H251" s="36"/>
      <c r="I251" s="29"/>
      <c r="J251" s="29"/>
      <c r="K251" s="29"/>
      <c r="L251" s="36"/>
      <c r="M251" s="36"/>
      <c r="N251" s="36"/>
      <c r="P251" s="36"/>
      <c r="Q251" s="14"/>
      <c r="R251" s="14"/>
      <c r="S251" s="14"/>
      <c r="T251" s="14"/>
      <c r="U251" s="14"/>
      <c r="X251" s="14"/>
      <c r="Y251" s="14"/>
      <c r="Z251" s="14"/>
      <c r="AA251" s="14"/>
      <c r="AB251" s="14"/>
    </row>
    <row r="252" spans="2:28" x14ac:dyDescent="0.2">
      <c r="B252" s="29"/>
      <c r="C252" s="29"/>
      <c r="D252" s="29"/>
      <c r="E252" s="36"/>
      <c r="F252" s="29"/>
      <c r="G252" s="29"/>
      <c r="H252" s="36"/>
      <c r="I252" s="29"/>
      <c r="J252" s="29"/>
      <c r="K252" s="29"/>
      <c r="L252" s="36"/>
      <c r="M252" s="36"/>
      <c r="N252" s="36"/>
      <c r="P252" s="36"/>
      <c r="Q252" s="14"/>
      <c r="R252" s="14"/>
      <c r="S252" s="14"/>
      <c r="T252" s="14"/>
      <c r="U252" s="14"/>
      <c r="X252" s="14"/>
      <c r="Y252" s="14"/>
      <c r="Z252" s="14"/>
      <c r="AA252" s="14"/>
      <c r="AB252" s="14"/>
    </row>
    <row r="253" spans="2:28" x14ac:dyDescent="0.2">
      <c r="B253" s="29"/>
      <c r="C253" s="29"/>
      <c r="D253" s="29"/>
      <c r="E253" s="36"/>
      <c r="F253" s="29"/>
      <c r="G253" s="29"/>
      <c r="H253" s="36"/>
      <c r="I253" s="29"/>
      <c r="J253" s="29"/>
      <c r="K253" s="29"/>
      <c r="L253" s="36"/>
      <c r="M253" s="36"/>
      <c r="N253" s="36"/>
      <c r="P253" s="36"/>
      <c r="Q253" s="14"/>
      <c r="R253" s="14"/>
      <c r="S253" s="14"/>
      <c r="T253" s="14"/>
      <c r="U253" s="14"/>
      <c r="X253" s="14"/>
      <c r="Y253" s="14"/>
      <c r="Z253" s="14"/>
      <c r="AA253" s="14"/>
      <c r="AB253" s="14"/>
    </row>
    <row r="254" spans="2:28" x14ac:dyDescent="0.2">
      <c r="B254" s="29"/>
      <c r="C254" s="29"/>
      <c r="D254" s="29"/>
      <c r="E254" s="36"/>
      <c r="F254" s="29"/>
      <c r="G254" s="29"/>
      <c r="H254" s="36"/>
      <c r="I254" s="29"/>
      <c r="J254" s="29"/>
      <c r="K254" s="29"/>
      <c r="L254" s="36"/>
      <c r="M254" s="36"/>
      <c r="N254" s="36"/>
      <c r="P254" s="36"/>
      <c r="Q254" s="14"/>
      <c r="R254" s="14"/>
      <c r="S254" s="14"/>
      <c r="T254" s="14"/>
      <c r="U254" s="14"/>
      <c r="X254" s="14"/>
      <c r="Y254" s="14"/>
      <c r="Z254" s="14"/>
      <c r="AA254" s="14"/>
      <c r="AB254" s="14"/>
    </row>
    <row r="255" spans="2:28" x14ac:dyDescent="0.2">
      <c r="B255" s="29"/>
      <c r="C255" s="29"/>
      <c r="D255" s="29"/>
      <c r="E255" s="36"/>
      <c r="F255" s="29"/>
      <c r="G255" s="29"/>
      <c r="H255" s="36"/>
      <c r="I255" s="29"/>
      <c r="J255" s="29"/>
      <c r="K255" s="29"/>
      <c r="L255" s="35"/>
      <c r="M255" s="35"/>
      <c r="N255" s="35"/>
      <c r="P255" s="35"/>
      <c r="Q255" s="14"/>
      <c r="R255" s="14"/>
      <c r="S255" s="14"/>
      <c r="T255" s="14"/>
      <c r="U255" s="14"/>
      <c r="X255" s="14"/>
      <c r="Y255" s="14"/>
      <c r="Z255" s="14"/>
      <c r="AA255" s="14"/>
      <c r="AB255" s="14"/>
    </row>
    <row r="256" spans="2:28" x14ac:dyDescent="0.2">
      <c r="B256" s="29"/>
      <c r="C256" s="29"/>
      <c r="D256" s="29"/>
      <c r="E256" s="36"/>
      <c r="F256" s="29"/>
      <c r="G256" s="29"/>
      <c r="H256" s="36"/>
      <c r="I256" s="29"/>
      <c r="J256" s="29"/>
      <c r="K256" s="29"/>
      <c r="L256" s="36"/>
      <c r="M256" s="36"/>
      <c r="N256" s="36"/>
      <c r="P256" s="36"/>
      <c r="Q256" s="14"/>
      <c r="R256" s="14"/>
      <c r="S256" s="14"/>
      <c r="T256" s="14"/>
      <c r="U256" s="14"/>
      <c r="X256" s="14"/>
      <c r="Y256" s="14"/>
      <c r="Z256" s="14"/>
      <c r="AA256" s="14"/>
      <c r="AB256" s="14"/>
    </row>
    <row r="257" spans="2:28" x14ac:dyDescent="0.2">
      <c r="B257" s="29"/>
      <c r="C257" s="29"/>
      <c r="D257" s="29"/>
      <c r="E257" s="36"/>
      <c r="F257" s="29"/>
      <c r="G257" s="29"/>
      <c r="H257" s="36"/>
      <c r="I257" s="29"/>
      <c r="J257" s="29"/>
      <c r="K257" s="29"/>
      <c r="L257" s="36"/>
      <c r="M257" s="36"/>
      <c r="N257" s="36"/>
      <c r="P257" s="36"/>
      <c r="Q257" s="14"/>
      <c r="R257" s="14"/>
      <c r="S257" s="14"/>
      <c r="T257" s="14"/>
      <c r="U257" s="14"/>
      <c r="X257" s="14"/>
      <c r="Y257" s="14"/>
      <c r="Z257" s="14"/>
      <c r="AA257" s="14"/>
      <c r="AB257" s="14"/>
    </row>
    <row r="258" spans="2:28" x14ac:dyDescent="0.2">
      <c r="B258" s="29"/>
      <c r="C258" s="29"/>
      <c r="D258" s="29"/>
      <c r="E258" s="36"/>
      <c r="F258" s="29"/>
      <c r="G258" s="29"/>
      <c r="H258" s="36"/>
      <c r="I258" s="29"/>
      <c r="J258" s="29"/>
      <c r="K258" s="29"/>
      <c r="L258" s="36"/>
      <c r="M258" s="36"/>
      <c r="N258" s="36"/>
      <c r="P258" s="36"/>
      <c r="Q258" s="14"/>
      <c r="R258" s="14"/>
      <c r="S258" s="14"/>
      <c r="T258" s="14"/>
      <c r="U258" s="14"/>
      <c r="X258" s="14"/>
      <c r="Y258" s="14"/>
      <c r="Z258" s="14"/>
      <c r="AA258" s="14"/>
      <c r="AB258" s="14"/>
    </row>
    <row r="259" spans="2:28" x14ac:dyDescent="0.2">
      <c r="B259" s="29"/>
      <c r="C259" s="29"/>
      <c r="D259" s="29"/>
      <c r="E259" s="36"/>
      <c r="F259" s="29"/>
      <c r="G259" s="29"/>
      <c r="H259" s="36"/>
      <c r="I259" s="29"/>
      <c r="J259" s="29"/>
      <c r="K259" s="29"/>
      <c r="L259" s="36"/>
      <c r="M259" s="36"/>
      <c r="N259" s="36"/>
      <c r="P259" s="36"/>
      <c r="Q259" s="14"/>
      <c r="R259" s="14"/>
      <c r="S259" s="14"/>
      <c r="T259" s="14"/>
      <c r="U259" s="14"/>
      <c r="X259" s="14"/>
      <c r="Y259" s="14"/>
      <c r="Z259" s="14"/>
      <c r="AA259" s="14"/>
      <c r="AB259" s="14"/>
    </row>
    <row r="260" spans="2:28" x14ac:dyDescent="0.2">
      <c r="B260" s="29"/>
      <c r="C260" s="29"/>
      <c r="D260" s="29"/>
      <c r="E260" s="36"/>
      <c r="F260" s="29"/>
      <c r="G260" s="29"/>
      <c r="H260" s="36"/>
      <c r="I260" s="29"/>
      <c r="J260" s="29"/>
      <c r="K260" s="29"/>
      <c r="L260" s="36"/>
      <c r="M260" s="36"/>
      <c r="N260" s="36"/>
      <c r="P260" s="36"/>
      <c r="Q260" s="14"/>
      <c r="R260" s="14"/>
      <c r="S260" s="14"/>
      <c r="T260" s="14"/>
      <c r="U260" s="14"/>
      <c r="X260" s="14"/>
      <c r="Y260" s="14"/>
      <c r="Z260" s="14"/>
      <c r="AA260" s="14"/>
      <c r="AB260" s="14"/>
    </row>
    <row r="261" spans="2:28" x14ac:dyDescent="0.2">
      <c r="B261" s="29"/>
      <c r="C261" s="29"/>
      <c r="D261" s="29"/>
      <c r="E261" s="36"/>
      <c r="F261" s="29"/>
      <c r="G261" s="29"/>
      <c r="H261" s="36"/>
      <c r="I261" s="29"/>
      <c r="J261" s="29"/>
      <c r="K261" s="29"/>
      <c r="L261" s="36"/>
      <c r="M261" s="36"/>
      <c r="N261" s="36"/>
      <c r="P261" s="36"/>
      <c r="Q261" s="14"/>
      <c r="R261" s="14"/>
      <c r="S261" s="14"/>
      <c r="T261" s="14"/>
      <c r="U261" s="14"/>
      <c r="X261" s="14"/>
      <c r="Y261" s="14"/>
      <c r="Z261" s="14"/>
      <c r="AA261" s="14"/>
      <c r="AB261" s="14"/>
    </row>
    <row r="262" spans="2:28" x14ac:dyDescent="0.2">
      <c r="B262" s="29"/>
      <c r="C262" s="29"/>
      <c r="D262" s="29"/>
      <c r="E262" s="36"/>
      <c r="F262" s="29"/>
      <c r="G262" s="29"/>
      <c r="H262" s="36"/>
      <c r="I262" s="29"/>
      <c r="J262" s="29"/>
      <c r="K262" s="29"/>
      <c r="L262" s="36"/>
      <c r="M262" s="36"/>
      <c r="N262" s="36"/>
      <c r="P262" s="36"/>
      <c r="Q262" s="14"/>
      <c r="R262" s="14"/>
      <c r="S262" s="14"/>
      <c r="T262" s="14"/>
      <c r="U262" s="14"/>
      <c r="X262" s="14"/>
      <c r="Y262" s="14"/>
      <c r="Z262" s="14"/>
      <c r="AA262" s="14"/>
      <c r="AB262" s="14"/>
    </row>
    <row r="263" spans="2:28" x14ac:dyDescent="0.2">
      <c r="B263" s="29"/>
      <c r="C263" s="29"/>
      <c r="D263" s="29"/>
      <c r="E263" s="36"/>
      <c r="F263" s="29"/>
      <c r="G263" s="29"/>
      <c r="H263" s="36"/>
      <c r="I263" s="29"/>
      <c r="J263" s="29"/>
      <c r="K263" s="29"/>
      <c r="L263" s="36"/>
      <c r="M263" s="36"/>
      <c r="N263" s="36"/>
      <c r="P263" s="36"/>
      <c r="Q263" s="14"/>
      <c r="R263" s="14"/>
      <c r="S263" s="14"/>
      <c r="T263" s="14"/>
      <c r="U263" s="14"/>
      <c r="X263" s="14"/>
      <c r="Y263" s="14"/>
      <c r="Z263" s="14"/>
      <c r="AA263" s="14"/>
      <c r="AB263" s="14"/>
    </row>
    <row r="264" spans="2:28" x14ac:dyDescent="0.2">
      <c r="B264" s="29"/>
      <c r="C264" s="29"/>
      <c r="D264" s="29"/>
      <c r="E264" s="36"/>
      <c r="F264" s="29"/>
      <c r="G264" s="29"/>
      <c r="H264" s="36"/>
      <c r="I264" s="29"/>
      <c r="J264" s="29"/>
      <c r="K264" s="29"/>
      <c r="L264" s="36"/>
      <c r="M264" s="36"/>
      <c r="N264" s="36"/>
      <c r="P264" s="36"/>
      <c r="Q264" s="14"/>
      <c r="R264" s="14"/>
      <c r="S264" s="14"/>
      <c r="T264" s="14"/>
      <c r="U264" s="14"/>
      <c r="X264" s="14"/>
      <c r="Y264" s="14"/>
      <c r="Z264" s="14"/>
      <c r="AA264" s="14"/>
      <c r="AB264" s="14"/>
    </row>
    <row r="265" spans="2:28" x14ac:dyDescent="0.2">
      <c r="B265" s="29"/>
      <c r="C265" s="29"/>
      <c r="D265" s="29"/>
      <c r="E265" s="36"/>
      <c r="F265" s="29"/>
      <c r="G265" s="29"/>
      <c r="H265" s="36"/>
      <c r="I265" s="29"/>
      <c r="J265" s="29"/>
      <c r="K265" s="29"/>
      <c r="L265" s="36"/>
      <c r="M265" s="36"/>
      <c r="N265" s="36"/>
      <c r="P265" s="36"/>
      <c r="Q265" s="14"/>
      <c r="R265" s="14"/>
      <c r="S265" s="14"/>
      <c r="T265" s="14"/>
      <c r="U265" s="14"/>
      <c r="X265" s="14"/>
      <c r="Y265" s="14"/>
      <c r="Z265" s="14"/>
      <c r="AA265" s="14"/>
      <c r="AB265" s="14"/>
    </row>
    <row r="266" spans="2:28" x14ac:dyDescent="0.2">
      <c r="B266" s="29"/>
      <c r="C266" s="29"/>
      <c r="D266" s="29"/>
      <c r="E266" s="36"/>
      <c r="F266" s="29"/>
      <c r="G266" s="29"/>
      <c r="H266" s="36"/>
      <c r="I266" s="29"/>
      <c r="J266" s="29"/>
      <c r="K266" s="29"/>
      <c r="L266" s="36"/>
      <c r="M266" s="36"/>
      <c r="N266" s="36"/>
      <c r="P266" s="36"/>
      <c r="Q266" s="14"/>
      <c r="R266" s="14"/>
      <c r="S266" s="14"/>
      <c r="T266" s="14"/>
      <c r="U266" s="14"/>
      <c r="X266" s="14"/>
      <c r="Y266" s="14"/>
      <c r="Z266" s="14"/>
      <c r="AA266" s="14"/>
      <c r="AB266" s="14"/>
    </row>
    <row r="267" spans="2:28" x14ac:dyDescent="0.2">
      <c r="B267" s="29"/>
      <c r="C267" s="29"/>
      <c r="D267" s="29"/>
      <c r="E267" s="36"/>
      <c r="F267" s="29"/>
      <c r="G267" s="29"/>
      <c r="H267" s="36"/>
      <c r="I267" s="29"/>
      <c r="J267" s="29"/>
      <c r="K267" s="29"/>
      <c r="L267" s="36"/>
      <c r="M267" s="36"/>
      <c r="N267" s="36"/>
      <c r="P267" s="36"/>
      <c r="Q267" s="14"/>
      <c r="R267" s="14"/>
      <c r="S267" s="14"/>
      <c r="T267" s="14"/>
      <c r="U267" s="14"/>
      <c r="X267" s="14"/>
      <c r="Y267" s="14"/>
      <c r="Z267" s="14"/>
      <c r="AA267" s="14"/>
      <c r="AB267" s="14"/>
    </row>
    <row r="268" spans="2:28" x14ac:dyDescent="0.2">
      <c r="B268" s="29"/>
      <c r="C268" s="29"/>
      <c r="D268" s="29"/>
      <c r="E268" s="36"/>
      <c r="F268" s="29"/>
      <c r="G268" s="29"/>
      <c r="H268" s="36"/>
      <c r="I268" s="29"/>
      <c r="J268" s="29"/>
      <c r="K268" s="29"/>
      <c r="L268" s="36"/>
      <c r="M268" s="36"/>
      <c r="N268" s="36"/>
      <c r="P268" s="36"/>
      <c r="Q268" s="14"/>
      <c r="R268" s="14"/>
      <c r="S268" s="14"/>
      <c r="T268" s="14"/>
      <c r="U268" s="14"/>
      <c r="X268" s="14"/>
      <c r="Y268" s="14"/>
      <c r="Z268" s="14"/>
      <c r="AA268" s="14"/>
      <c r="AB268" s="14"/>
    </row>
    <row r="269" spans="2:28" x14ac:dyDescent="0.2">
      <c r="B269" s="29"/>
      <c r="C269" s="29"/>
      <c r="D269" s="29"/>
      <c r="E269" s="36"/>
      <c r="F269" s="29"/>
      <c r="G269" s="29"/>
      <c r="H269" s="36"/>
      <c r="I269" s="29"/>
      <c r="J269" s="29"/>
      <c r="K269" s="29"/>
      <c r="L269" s="35"/>
      <c r="M269" s="35"/>
      <c r="N269" s="35"/>
      <c r="P269" s="35"/>
      <c r="Q269" s="14"/>
      <c r="R269" s="14"/>
      <c r="S269" s="14"/>
      <c r="T269" s="14"/>
      <c r="U269" s="14"/>
      <c r="X269" s="14"/>
      <c r="Y269" s="14"/>
      <c r="Z269" s="14"/>
      <c r="AA269" s="14"/>
      <c r="AB269" s="14"/>
    </row>
    <row r="270" spans="2:28" x14ac:dyDescent="0.2">
      <c r="B270" s="29"/>
      <c r="C270" s="29"/>
      <c r="D270" s="29"/>
      <c r="E270" s="36"/>
      <c r="F270" s="29"/>
      <c r="G270" s="29"/>
      <c r="H270" s="36"/>
      <c r="I270" s="29"/>
      <c r="J270" s="29"/>
      <c r="K270" s="29"/>
      <c r="L270" s="36"/>
      <c r="M270" s="36"/>
      <c r="N270" s="36"/>
      <c r="P270" s="36"/>
      <c r="Q270" s="14"/>
      <c r="R270" s="14"/>
      <c r="S270" s="14"/>
      <c r="T270" s="14"/>
      <c r="U270" s="14"/>
      <c r="X270" s="14"/>
      <c r="Y270" s="14"/>
      <c r="Z270" s="14"/>
      <c r="AA270" s="14"/>
      <c r="AB270" s="14"/>
    </row>
    <row r="271" spans="2:28" x14ac:dyDescent="0.2">
      <c r="B271" s="29"/>
      <c r="C271" s="29"/>
      <c r="D271" s="29"/>
      <c r="E271" s="36"/>
      <c r="F271" s="29"/>
      <c r="G271" s="29"/>
      <c r="H271" s="36"/>
      <c r="I271" s="29"/>
      <c r="J271" s="29"/>
      <c r="K271" s="29"/>
      <c r="L271" s="42"/>
      <c r="M271" s="42"/>
      <c r="N271" s="42"/>
      <c r="P271" s="42"/>
      <c r="Q271" s="14"/>
      <c r="R271" s="14"/>
      <c r="S271" s="14"/>
      <c r="T271" s="14"/>
      <c r="U271" s="14"/>
      <c r="X271" s="14"/>
      <c r="Y271" s="14"/>
      <c r="Z271" s="14"/>
      <c r="AA271" s="14"/>
      <c r="AB271" s="14"/>
    </row>
    <row r="272" spans="2:28" x14ac:dyDescent="0.2">
      <c r="B272" s="29"/>
      <c r="C272" s="29"/>
      <c r="D272" s="29"/>
      <c r="E272" s="36"/>
      <c r="F272" s="29"/>
      <c r="G272" s="29"/>
      <c r="H272" s="36"/>
      <c r="I272" s="29"/>
      <c r="J272" s="29"/>
      <c r="K272" s="29"/>
      <c r="Q272" s="14"/>
      <c r="R272" s="14"/>
      <c r="S272" s="14"/>
      <c r="T272" s="14"/>
      <c r="U272" s="14"/>
      <c r="X272" s="14"/>
      <c r="Y272" s="14"/>
      <c r="Z272" s="14"/>
      <c r="AA272" s="14"/>
      <c r="AB272" s="14"/>
    </row>
    <row r="273" spans="2:28" x14ac:dyDescent="0.2">
      <c r="B273" s="29"/>
      <c r="C273" s="29"/>
      <c r="D273" s="29"/>
      <c r="E273" s="36"/>
      <c r="F273" s="29"/>
      <c r="G273" s="29"/>
      <c r="H273" s="36"/>
      <c r="I273" s="29"/>
      <c r="J273" s="29"/>
      <c r="K273" s="29"/>
      <c r="Q273" s="14"/>
      <c r="R273" s="14"/>
      <c r="S273" s="14"/>
      <c r="T273" s="14"/>
      <c r="U273" s="14"/>
      <c r="X273" s="14"/>
      <c r="Y273" s="14"/>
      <c r="Z273" s="14"/>
      <c r="AA273" s="14"/>
      <c r="AB273" s="14"/>
    </row>
    <row r="274" spans="2:28" x14ac:dyDescent="0.2">
      <c r="B274" s="29"/>
      <c r="C274" s="29"/>
      <c r="D274" s="29"/>
      <c r="E274" s="36"/>
      <c r="F274" s="29"/>
      <c r="G274" s="29"/>
      <c r="H274" s="36"/>
      <c r="I274" s="29"/>
      <c r="J274" s="29"/>
      <c r="K274" s="29"/>
      <c r="Q274" s="14"/>
      <c r="R274" s="14"/>
      <c r="S274" s="14"/>
      <c r="T274" s="14"/>
      <c r="U274" s="14"/>
      <c r="X274" s="14"/>
      <c r="Y274" s="14"/>
      <c r="Z274" s="14"/>
      <c r="AA274" s="14"/>
      <c r="AB274" s="14"/>
    </row>
    <row r="275" spans="2:28" x14ac:dyDescent="0.2">
      <c r="B275" s="29"/>
      <c r="C275" s="29"/>
      <c r="D275" s="29"/>
      <c r="E275" s="36"/>
      <c r="F275" s="29"/>
      <c r="G275" s="29"/>
      <c r="H275" s="36"/>
      <c r="I275" s="29"/>
      <c r="J275" s="29"/>
      <c r="K275" s="29"/>
      <c r="Q275" s="14"/>
      <c r="R275" s="14"/>
      <c r="S275" s="14"/>
      <c r="T275" s="14"/>
      <c r="U275" s="14"/>
      <c r="X275" s="14"/>
      <c r="Y275" s="14"/>
      <c r="Z275" s="14"/>
      <c r="AA275" s="14"/>
      <c r="AB275" s="14"/>
    </row>
    <row r="276" spans="2:28" x14ac:dyDescent="0.2">
      <c r="B276" s="29"/>
      <c r="C276" s="29"/>
      <c r="D276" s="29"/>
      <c r="E276" s="36"/>
      <c r="F276" s="29"/>
      <c r="G276" s="29"/>
      <c r="H276" s="36"/>
      <c r="I276" s="29"/>
      <c r="J276" s="29"/>
      <c r="K276" s="29"/>
      <c r="Q276" s="14"/>
      <c r="R276" s="14"/>
      <c r="S276" s="14"/>
      <c r="T276" s="14"/>
      <c r="U276" s="14"/>
      <c r="X276" s="14"/>
      <c r="Y276" s="14"/>
      <c r="Z276" s="14"/>
      <c r="AA276" s="14"/>
      <c r="AB276" s="14"/>
    </row>
    <row r="277" spans="2:28" x14ac:dyDescent="0.2">
      <c r="B277" s="29"/>
      <c r="C277" s="29"/>
      <c r="D277" s="29"/>
      <c r="E277" s="36"/>
      <c r="F277" s="29"/>
      <c r="G277" s="29"/>
      <c r="H277" s="36"/>
      <c r="I277" s="29"/>
      <c r="J277" s="29"/>
      <c r="K277" s="29"/>
      <c r="Q277" s="14"/>
      <c r="R277" s="14"/>
      <c r="S277" s="14"/>
      <c r="T277" s="14"/>
      <c r="U277" s="14"/>
      <c r="X277" s="14"/>
      <c r="Y277" s="14"/>
      <c r="Z277" s="14"/>
      <c r="AA277" s="14"/>
      <c r="AB277" s="14"/>
    </row>
    <row r="278" spans="2:28" x14ac:dyDescent="0.2">
      <c r="B278" s="29"/>
      <c r="C278" s="29"/>
      <c r="D278" s="29"/>
      <c r="E278" s="36"/>
      <c r="F278" s="29"/>
      <c r="G278" s="29"/>
      <c r="H278" s="36"/>
      <c r="I278" s="29"/>
      <c r="J278" s="29"/>
      <c r="K278" s="29"/>
      <c r="Q278" s="14"/>
      <c r="R278" s="14"/>
      <c r="S278" s="14"/>
      <c r="T278" s="14"/>
      <c r="U278" s="14"/>
      <c r="X278" s="14"/>
      <c r="Y278" s="14"/>
      <c r="Z278" s="14"/>
      <c r="AA278" s="14"/>
      <c r="AB278" s="14"/>
    </row>
    <row r="279" spans="2:28" x14ac:dyDescent="0.2">
      <c r="B279" s="29"/>
      <c r="C279" s="29"/>
      <c r="D279" s="29"/>
      <c r="E279" s="36"/>
      <c r="F279" s="29"/>
      <c r="G279" s="29"/>
      <c r="H279" s="36"/>
      <c r="I279" s="29"/>
      <c r="J279" s="29"/>
      <c r="K279" s="29"/>
      <c r="Q279" s="14"/>
      <c r="R279" s="14"/>
      <c r="S279" s="14"/>
      <c r="T279" s="14"/>
      <c r="U279" s="14"/>
      <c r="X279" s="14"/>
      <c r="Y279" s="14"/>
      <c r="Z279" s="14"/>
      <c r="AA279" s="14"/>
      <c r="AB279" s="14"/>
    </row>
    <row r="280" spans="2:28" x14ac:dyDescent="0.2">
      <c r="B280" s="29"/>
      <c r="C280" s="29"/>
      <c r="D280" s="29"/>
      <c r="E280" s="36"/>
      <c r="F280" s="29"/>
      <c r="G280" s="29"/>
      <c r="H280" s="36"/>
      <c r="I280" s="29"/>
      <c r="J280" s="29"/>
      <c r="K280" s="29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X280" s="14"/>
      <c r="Y280" s="14"/>
      <c r="Z280" s="14"/>
      <c r="AA280" s="14"/>
      <c r="AB280" s="14"/>
    </row>
    <row r="281" spans="2:28" x14ac:dyDescent="0.2">
      <c r="B281" s="29"/>
      <c r="C281" s="29"/>
      <c r="D281" s="29"/>
      <c r="E281" s="36"/>
      <c r="F281" s="29"/>
      <c r="G281" s="29"/>
      <c r="H281" s="36"/>
      <c r="I281" s="29"/>
      <c r="J281" s="29"/>
      <c r="K281" s="29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X281" s="14"/>
      <c r="Y281" s="14"/>
      <c r="Z281" s="14"/>
      <c r="AA281" s="14"/>
      <c r="AB281" s="14"/>
    </row>
    <row r="282" spans="2:28" x14ac:dyDescent="0.2">
      <c r="B282" s="29"/>
      <c r="C282" s="29"/>
      <c r="D282" s="29"/>
      <c r="E282" s="36"/>
      <c r="F282" s="29"/>
      <c r="G282" s="29"/>
      <c r="H282" s="36"/>
      <c r="I282" s="29"/>
      <c r="J282" s="29"/>
      <c r="K282" s="29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X282" s="14"/>
      <c r="Y282" s="14"/>
      <c r="Z282" s="14"/>
      <c r="AA282" s="14"/>
      <c r="AB282" s="14"/>
    </row>
    <row r="283" spans="2:28" x14ac:dyDescent="0.2">
      <c r="B283" s="29"/>
      <c r="C283" s="29"/>
      <c r="D283" s="29"/>
      <c r="E283" s="36"/>
      <c r="F283" s="29"/>
      <c r="G283" s="29"/>
      <c r="H283" s="36"/>
      <c r="I283" s="29"/>
      <c r="J283" s="29"/>
      <c r="K283" s="29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X283" s="14"/>
      <c r="Y283" s="14"/>
      <c r="Z283" s="14"/>
      <c r="AA283" s="14"/>
      <c r="AB283" s="14"/>
    </row>
    <row r="284" spans="2:28" x14ac:dyDescent="0.2">
      <c r="B284" s="29"/>
      <c r="C284" s="29"/>
      <c r="D284" s="29"/>
      <c r="E284" s="36"/>
      <c r="F284" s="29"/>
      <c r="G284" s="29"/>
      <c r="H284" s="36"/>
      <c r="I284" s="29"/>
      <c r="J284" s="29"/>
      <c r="K284" s="29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X284" s="14"/>
      <c r="Y284" s="14"/>
      <c r="Z284" s="14"/>
      <c r="AA284" s="14"/>
      <c r="AB284" s="14"/>
    </row>
    <row r="285" spans="2:28" x14ac:dyDescent="0.2">
      <c r="B285" s="29"/>
      <c r="C285" s="29"/>
      <c r="D285" s="29"/>
      <c r="E285" s="36"/>
      <c r="F285" s="29"/>
      <c r="G285" s="29"/>
      <c r="H285" s="36"/>
      <c r="I285" s="29"/>
      <c r="J285" s="29"/>
      <c r="K285" s="29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X285" s="14"/>
      <c r="Y285" s="14"/>
      <c r="Z285" s="14"/>
      <c r="AA285" s="14"/>
      <c r="AB285" s="14"/>
    </row>
    <row r="286" spans="2:28" x14ac:dyDescent="0.2">
      <c r="B286" s="29"/>
      <c r="C286" s="29"/>
      <c r="D286" s="29"/>
      <c r="E286" s="36"/>
      <c r="F286" s="29"/>
      <c r="G286" s="29"/>
      <c r="H286" s="36"/>
      <c r="I286" s="29"/>
      <c r="J286" s="29"/>
      <c r="K286" s="29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X286" s="14"/>
      <c r="Y286" s="14"/>
      <c r="Z286" s="14"/>
      <c r="AA286" s="14"/>
      <c r="AB286" s="14"/>
    </row>
    <row r="287" spans="2:28" x14ac:dyDescent="0.2">
      <c r="B287" s="29"/>
      <c r="C287" s="29"/>
      <c r="D287" s="29"/>
      <c r="E287" s="36"/>
      <c r="F287" s="29"/>
      <c r="G287" s="29"/>
      <c r="H287" s="36"/>
      <c r="I287" s="29"/>
      <c r="J287" s="29"/>
      <c r="K287" s="29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X287" s="14"/>
      <c r="Y287" s="14"/>
      <c r="Z287" s="14"/>
      <c r="AA287" s="14"/>
      <c r="AB287" s="14"/>
    </row>
    <row r="288" spans="2:28" x14ac:dyDescent="0.2">
      <c r="B288" s="29"/>
      <c r="C288" s="29"/>
      <c r="D288" s="29"/>
      <c r="E288" s="36"/>
      <c r="F288" s="29"/>
      <c r="G288" s="29"/>
      <c r="H288" s="36"/>
      <c r="I288" s="29"/>
      <c r="J288" s="29"/>
      <c r="K288" s="29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X288" s="14"/>
      <c r="Y288" s="14"/>
      <c r="Z288" s="14"/>
      <c r="AA288" s="14"/>
      <c r="AB288" s="14"/>
    </row>
    <row r="289" spans="2:28" x14ac:dyDescent="0.2">
      <c r="B289" s="29"/>
      <c r="C289" s="29"/>
      <c r="D289" s="29"/>
      <c r="E289" s="36"/>
      <c r="F289" s="29"/>
      <c r="G289" s="29"/>
      <c r="H289" s="36"/>
      <c r="I289" s="29"/>
      <c r="J289" s="29"/>
      <c r="K289" s="29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X289" s="14"/>
      <c r="Y289" s="14"/>
      <c r="Z289" s="14"/>
      <c r="AA289" s="14"/>
      <c r="AB289" s="14"/>
    </row>
    <row r="290" spans="2:28" x14ac:dyDescent="0.2">
      <c r="B290" s="29"/>
      <c r="C290" s="29"/>
      <c r="D290" s="29"/>
      <c r="E290" s="36"/>
      <c r="F290" s="29"/>
      <c r="G290" s="29"/>
      <c r="H290" s="36"/>
      <c r="I290" s="29"/>
      <c r="J290" s="29"/>
      <c r="K290" s="29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X290" s="14"/>
      <c r="Y290" s="14"/>
      <c r="Z290" s="14"/>
      <c r="AA290" s="14"/>
      <c r="AB290" s="14"/>
    </row>
    <row r="291" spans="2:28" x14ac:dyDescent="0.2">
      <c r="B291" s="29"/>
      <c r="C291" s="29"/>
      <c r="D291" s="29"/>
      <c r="E291" s="36"/>
      <c r="F291" s="29"/>
      <c r="G291" s="29"/>
      <c r="H291" s="36"/>
      <c r="I291" s="29"/>
      <c r="J291" s="29"/>
      <c r="K291" s="29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X291" s="14"/>
      <c r="Y291" s="14"/>
      <c r="Z291" s="14"/>
      <c r="AA291" s="14"/>
      <c r="AB291" s="14"/>
    </row>
    <row r="292" spans="2:28" x14ac:dyDescent="0.2">
      <c r="B292" s="29"/>
      <c r="C292" s="29"/>
      <c r="D292" s="29"/>
      <c r="E292" s="36"/>
      <c r="F292" s="29"/>
      <c r="G292" s="29"/>
      <c r="H292" s="36"/>
      <c r="I292" s="29"/>
      <c r="J292" s="29"/>
      <c r="K292" s="29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X292" s="14"/>
      <c r="Y292" s="14"/>
      <c r="Z292" s="14"/>
      <c r="AA292" s="14"/>
      <c r="AB292" s="14"/>
    </row>
    <row r="293" spans="2:28" x14ac:dyDescent="0.2">
      <c r="B293" s="29"/>
      <c r="C293" s="29"/>
      <c r="D293" s="29"/>
      <c r="E293" s="36"/>
      <c r="F293" s="29"/>
      <c r="G293" s="29"/>
      <c r="H293" s="36"/>
      <c r="I293" s="29"/>
      <c r="J293" s="29"/>
      <c r="K293" s="29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X293" s="14"/>
      <c r="Y293" s="14"/>
      <c r="Z293" s="14"/>
      <c r="AA293" s="14"/>
      <c r="AB293" s="14"/>
    </row>
    <row r="294" spans="2:28" x14ac:dyDescent="0.2">
      <c r="B294" s="29"/>
      <c r="C294" s="29"/>
      <c r="D294" s="29"/>
      <c r="E294" s="36"/>
      <c r="F294" s="29"/>
      <c r="G294" s="29"/>
      <c r="H294" s="36"/>
      <c r="I294" s="29"/>
      <c r="J294" s="29"/>
      <c r="K294" s="29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X294" s="14"/>
      <c r="Y294" s="14"/>
      <c r="Z294" s="14"/>
      <c r="AA294" s="14"/>
      <c r="AB294" s="14"/>
    </row>
    <row r="295" spans="2:28" x14ac:dyDescent="0.2">
      <c r="B295" s="29"/>
      <c r="C295" s="29"/>
      <c r="D295" s="29"/>
      <c r="E295" s="36"/>
      <c r="F295" s="29"/>
      <c r="G295" s="29"/>
      <c r="H295" s="36"/>
      <c r="I295" s="29"/>
      <c r="J295" s="29"/>
      <c r="K295" s="29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X295" s="14"/>
      <c r="Y295" s="14"/>
      <c r="Z295" s="14"/>
      <c r="AA295" s="14"/>
      <c r="AB295" s="14"/>
    </row>
    <row r="296" spans="2:28" x14ac:dyDescent="0.2">
      <c r="B296" s="29"/>
      <c r="C296" s="29"/>
      <c r="D296" s="29"/>
      <c r="E296" s="36"/>
      <c r="F296" s="29"/>
      <c r="G296" s="29"/>
      <c r="H296" s="36"/>
      <c r="I296" s="29"/>
      <c r="J296" s="29"/>
      <c r="K296" s="29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X296" s="14"/>
      <c r="Y296" s="14"/>
      <c r="Z296" s="14"/>
      <c r="AA296" s="14"/>
      <c r="AB296" s="14"/>
    </row>
    <row r="297" spans="2:28" x14ac:dyDescent="0.2">
      <c r="B297" s="29"/>
      <c r="C297" s="29"/>
      <c r="D297" s="29"/>
      <c r="E297" s="36"/>
      <c r="F297" s="29"/>
      <c r="G297" s="29"/>
      <c r="H297" s="36"/>
      <c r="I297" s="29"/>
      <c r="J297" s="29"/>
      <c r="K297" s="29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X297" s="14"/>
      <c r="Y297" s="14"/>
      <c r="Z297" s="14"/>
      <c r="AA297" s="14"/>
      <c r="AB297" s="14"/>
    </row>
    <row r="298" spans="2:28" x14ac:dyDescent="0.2">
      <c r="B298" s="29"/>
      <c r="C298" s="29"/>
      <c r="D298" s="29"/>
      <c r="E298" s="36"/>
      <c r="F298" s="29"/>
      <c r="G298" s="29"/>
      <c r="H298" s="36"/>
      <c r="I298" s="29"/>
      <c r="J298" s="29"/>
      <c r="K298" s="29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X298" s="14"/>
      <c r="Y298" s="14"/>
      <c r="Z298" s="14"/>
      <c r="AA298" s="14"/>
      <c r="AB298" s="14"/>
    </row>
    <row r="299" spans="2:28" x14ac:dyDescent="0.2">
      <c r="B299" s="29"/>
      <c r="C299" s="29"/>
      <c r="D299" s="29"/>
      <c r="E299" s="36"/>
      <c r="F299" s="29"/>
      <c r="G299" s="29"/>
      <c r="H299" s="36"/>
      <c r="I299" s="29"/>
      <c r="J299" s="29"/>
      <c r="K299" s="29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X299" s="14"/>
      <c r="Y299" s="14"/>
      <c r="Z299" s="14"/>
      <c r="AA299" s="14"/>
      <c r="AB299" s="14"/>
    </row>
    <row r="300" spans="2:28" x14ac:dyDescent="0.2">
      <c r="B300" s="29"/>
      <c r="C300" s="29"/>
      <c r="D300" s="29"/>
      <c r="E300" s="36"/>
      <c r="F300" s="29"/>
      <c r="G300" s="29"/>
      <c r="H300" s="36"/>
      <c r="I300" s="29"/>
      <c r="J300" s="29"/>
      <c r="K300" s="29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X300" s="14"/>
      <c r="Y300" s="14"/>
      <c r="Z300" s="14"/>
      <c r="AA300" s="14"/>
      <c r="AB300" s="14"/>
    </row>
    <row r="301" spans="2:28" x14ac:dyDescent="0.2">
      <c r="B301" s="29"/>
      <c r="C301" s="29"/>
      <c r="D301" s="29"/>
      <c r="E301" s="36"/>
      <c r="F301" s="29"/>
      <c r="G301" s="29"/>
      <c r="H301" s="36"/>
      <c r="I301" s="29"/>
      <c r="J301" s="29"/>
      <c r="K301" s="29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X301" s="14"/>
      <c r="Y301" s="14"/>
      <c r="Z301" s="14"/>
      <c r="AA301" s="14"/>
      <c r="AB301" s="14"/>
    </row>
    <row r="302" spans="2:28" x14ac:dyDescent="0.2">
      <c r="B302" s="29"/>
      <c r="C302" s="29"/>
      <c r="D302" s="29"/>
      <c r="E302" s="36"/>
      <c r="F302" s="29"/>
      <c r="G302" s="29"/>
      <c r="H302" s="36"/>
      <c r="I302" s="29"/>
      <c r="J302" s="29"/>
      <c r="K302" s="29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X302" s="14"/>
      <c r="Y302" s="14"/>
      <c r="Z302" s="14"/>
      <c r="AA302" s="14"/>
      <c r="AB302" s="14"/>
    </row>
    <row r="303" spans="2:28" x14ac:dyDescent="0.2">
      <c r="B303" s="29"/>
      <c r="C303" s="29"/>
      <c r="D303" s="29"/>
      <c r="E303" s="36"/>
      <c r="F303" s="29"/>
      <c r="G303" s="29"/>
      <c r="H303" s="36"/>
      <c r="I303" s="29"/>
      <c r="J303" s="29"/>
      <c r="K303" s="29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X303" s="14"/>
      <c r="Y303" s="14"/>
      <c r="Z303" s="14"/>
      <c r="AA303" s="14"/>
      <c r="AB303" s="14"/>
    </row>
    <row r="304" spans="2:28" x14ac:dyDescent="0.2">
      <c r="B304" s="29"/>
      <c r="C304" s="29"/>
      <c r="D304" s="29"/>
      <c r="E304" s="36"/>
      <c r="F304" s="29"/>
      <c r="G304" s="29"/>
      <c r="H304" s="36"/>
      <c r="I304" s="29"/>
      <c r="J304" s="29"/>
      <c r="K304" s="29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X304" s="14"/>
      <c r="Y304" s="14"/>
      <c r="Z304" s="14"/>
      <c r="AA304" s="14"/>
      <c r="AB304" s="14"/>
    </row>
    <row r="305" spans="2:28" x14ac:dyDescent="0.2">
      <c r="B305" s="29"/>
      <c r="C305" s="29"/>
      <c r="D305" s="29"/>
      <c r="E305" s="36"/>
      <c r="F305" s="29"/>
      <c r="G305" s="29"/>
      <c r="H305" s="36"/>
      <c r="I305" s="29"/>
      <c r="J305" s="29"/>
      <c r="K305" s="29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X305" s="14"/>
      <c r="Y305" s="14"/>
      <c r="Z305" s="14"/>
      <c r="AA305" s="14"/>
      <c r="AB305" s="14"/>
    </row>
    <row r="306" spans="2:28" x14ac:dyDescent="0.2">
      <c r="B306" s="29"/>
      <c r="C306" s="29"/>
      <c r="D306" s="29"/>
      <c r="E306" s="36"/>
      <c r="F306" s="29"/>
      <c r="G306" s="29"/>
      <c r="H306" s="36"/>
      <c r="I306" s="29"/>
      <c r="J306" s="29"/>
      <c r="K306" s="29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X306" s="14"/>
      <c r="Y306" s="14"/>
      <c r="Z306" s="14"/>
      <c r="AA306" s="14"/>
      <c r="AB306" s="14"/>
    </row>
    <row r="307" spans="2:28" x14ac:dyDescent="0.2">
      <c r="B307" s="29"/>
      <c r="C307" s="29"/>
      <c r="D307" s="29"/>
      <c r="E307" s="36"/>
      <c r="F307" s="29"/>
      <c r="G307" s="29"/>
      <c r="H307" s="36"/>
      <c r="I307" s="36"/>
      <c r="J307" s="29"/>
      <c r="K307" s="29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X307" s="14"/>
      <c r="Y307" s="14"/>
      <c r="Z307" s="14"/>
      <c r="AA307" s="14"/>
      <c r="AB307" s="14"/>
    </row>
    <row r="308" spans="2:28" x14ac:dyDescent="0.2">
      <c r="B308" s="29"/>
      <c r="C308" s="29"/>
      <c r="D308" s="29"/>
      <c r="E308" s="36"/>
      <c r="F308" s="29"/>
      <c r="G308" s="29"/>
      <c r="H308" s="36"/>
      <c r="I308" s="36"/>
      <c r="J308" s="29"/>
      <c r="K308" s="29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X308" s="14"/>
      <c r="Y308" s="14"/>
      <c r="Z308" s="14"/>
      <c r="AA308" s="14"/>
      <c r="AB308" s="14"/>
    </row>
    <row r="309" spans="2:28" x14ac:dyDescent="0.2">
      <c r="B309" s="29"/>
      <c r="C309" s="29"/>
      <c r="D309" s="29"/>
      <c r="E309" s="36"/>
      <c r="F309" s="29"/>
      <c r="G309" s="29"/>
      <c r="H309" s="36"/>
      <c r="I309" s="36"/>
      <c r="J309" s="29"/>
      <c r="K309" s="29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X309" s="14"/>
      <c r="Y309" s="14"/>
      <c r="Z309" s="14"/>
      <c r="AA309" s="14"/>
      <c r="AB309" s="14"/>
    </row>
    <row r="310" spans="2:28" x14ac:dyDescent="0.2">
      <c r="B310" s="29"/>
      <c r="C310" s="29"/>
      <c r="D310" s="29"/>
      <c r="E310" s="36"/>
      <c r="F310" s="29"/>
      <c r="G310" s="29"/>
      <c r="H310" s="36"/>
      <c r="I310" s="36"/>
      <c r="J310" s="29"/>
      <c r="K310" s="29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X310" s="14"/>
      <c r="Y310" s="14"/>
      <c r="Z310" s="14"/>
      <c r="AA310" s="14"/>
      <c r="AB310" s="14"/>
    </row>
    <row r="311" spans="2:28" x14ac:dyDescent="0.2">
      <c r="B311" s="29"/>
      <c r="C311" s="29"/>
      <c r="D311" s="29"/>
      <c r="E311" s="36"/>
      <c r="F311" s="29"/>
      <c r="G311" s="29"/>
      <c r="H311" s="36"/>
      <c r="I311" s="36"/>
      <c r="J311" s="29"/>
      <c r="K311" s="29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X311" s="14"/>
      <c r="Y311" s="14"/>
      <c r="Z311" s="14"/>
      <c r="AA311" s="14"/>
      <c r="AB311" s="14"/>
    </row>
    <row r="312" spans="2:28" x14ac:dyDescent="0.2">
      <c r="B312" s="29"/>
      <c r="C312" s="29"/>
      <c r="D312" s="29"/>
      <c r="E312" s="36"/>
      <c r="F312" s="29"/>
      <c r="G312" s="29"/>
      <c r="H312" s="36"/>
      <c r="I312" s="36"/>
      <c r="J312" s="29"/>
      <c r="K312" s="29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X312" s="14"/>
      <c r="Y312" s="14"/>
      <c r="Z312" s="14"/>
      <c r="AA312" s="14"/>
      <c r="AB312" s="14"/>
    </row>
    <row r="313" spans="2:28" x14ac:dyDescent="0.2">
      <c r="B313" s="29"/>
      <c r="C313" s="29"/>
      <c r="D313" s="29"/>
      <c r="E313" s="36"/>
      <c r="F313" s="29"/>
      <c r="G313" s="29"/>
      <c r="H313" s="36"/>
      <c r="I313" s="36"/>
      <c r="J313" s="29"/>
      <c r="K313" s="29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X313" s="14"/>
      <c r="Y313" s="14"/>
      <c r="Z313" s="14"/>
      <c r="AA313" s="14"/>
      <c r="AB313" s="14"/>
    </row>
    <row r="314" spans="2:28" x14ac:dyDescent="0.2">
      <c r="B314" s="29"/>
      <c r="C314" s="29"/>
      <c r="D314" s="29"/>
      <c r="E314" s="36"/>
      <c r="F314" s="29"/>
      <c r="G314" s="29"/>
      <c r="H314" s="36"/>
      <c r="I314" s="36"/>
      <c r="J314" s="29"/>
      <c r="K314" s="29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X314" s="14"/>
      <c r="Y314" s="14"/>
      <c r="Z314" s="14"/>
      <c r="AA314" s="14"/>
      <c r="AB314" s="14"/>
    </row>
    <row r="315" spans="2:28" x14ac:dyDescent="0.2">
      <c r="B315" s="29"/>
      <c r="C315" s="29"/>
      <c r="D315" s="29"/>
      <c r="E315" s="36"/>
      <c r="F315" s="29"/>
      <c r="G315" s="29"/>
      <c r="H315" s="36"/>
      <c r="I315" s="36"/>
      <c r="J315" s="29"/>
      <c r="K315" s="29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X315" s="14"/>
      <c r="Y315" s="14"/>
      <c r="Z315" s="14"/>
      <c r="AA315" s="14"/>
      <c r="AB315" s="14"/>
    </row>
    <row r="316" spans="2:28" x14ac:dyDescent="0.2">
      <c r="B316" s="29"/>
      <c r="C316" s="29"/>
      <c r="D316" s="29"/>
      <c r="E316" s="36"/>
      <c r="F316" s="29"/>
      <c r="G316" s="29"/>
      <c r="H316" s="36"/>
      <c r="I316" s="36"/>
      <c r="J316" s="29"/>
      <c r="K316" s="29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X316" s="14"/>
      <c r="Y316" s="14"/>
      <c r="Z316" s="14"/>
      <c r="AA316" s="14"/>
      <c r="AB316" s="14"/>
    </row>
    <row r="317" spans="2:28" x14ac:dyDescent="0.2">
      <c r="B317" s="29"/>
      <c r="C317" s="29"/>
      <c r="D317" s="29"/>
      <c r="E317" s="36"/>
      <c r="F317" s="29"/>
      <c r="G317" s="29"/>
      <c r="H317" s="36"/>
      <c r="I317" s="36"/>
      <c r="J317" s="29"/>
      <c r="K317" s="29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X317" s="14"/>
      <c r="Y317" s="14"/>
      <c r="Z317" s="14"/>
      <c r="AA317" s="14"/>
      <c r="AB317" s="14"/>
    </row>
    <row r="318" spans="2:28" x14ac:dyDescent="0.2">
      <c r="B318" s="29"/>
      <c r="C318" s="29"/>
      <c r="D318" s="29"/>
      <c r="E318" s="36"/>
      <c r="F318" s="29"/>
      <c r="G318" s="29"/>
      <c r="H318" s="36"/>
      <c r="I318" s="36"/>
      <c r="J318" s="29"/>
      <c r="K318" s="29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X318" s="14"/>
      <c r="Y318" s="14"/>
      <c r="Z318" s="14"/>
      <c r="AA318" s="14"/>
      <c r="AB318" s="14"/>
    </row>
    <row r="319" spans="2:28" x14ac:dyDescent="0.2">
      <c r="B319" s="29"/>
      <c r="C319" s="29"/>
      <c r="D319" s="29"/>
      <c r="E319" s="36"/>
      <c r="F319" s="29"/>
      <c r="G319" s="29"/>
      <c r="H319" s="36"/>
      <c r="I319" s="36"/>
      <c r="J319" s="29"/>
      <c r="K319" s="29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X319" s="14"/>
      <c r="Y319" s="14"/>
      <c r="Z319" s="14"/>
      <c r="AA319" s="14"/>
      <c r="AB319" s="14"/>
    </row>
    <row r="320" spans="2:28" x14ac:dyDescent="0.2">
      <c r="B320" s="29"/>
      <c r="C320" s="29"/>
      <c r="D320" s="29"/>
      <c r="E320" s="36"/>
      <c r="F320" s="29"/>
      <c r="G320" s="29"/>
      <c r="H320" s="36"/>
      <c r="I320" s="36"/>
      <c r="J320" s="29"/>
      <c r="K320" s="29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X320" s="14"/>
      <c r="Y320" s="14"/>
      <c r="Z320" s="14"/>
      <c r="AA320" s="14"/>
      <c r="AB320" s="14"/>
    </row>
    <row r="321" spans="2:28" x14ac:dyDescent="0.2">
      <c r="B321" s="29"/>
      <c r="C321" s="29"/>
      <c r="D321" s="29"/>
      <c r="E321" s="36"/>
      <c r="F321" s="29"/>
      <c r="G321" s="29"/>
      <c r="H321" s="36"/>
      <c r="I321" s="36"/>
      <c r="J321" s="29"/>
      <c r="K321" s="29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X321" s="14"/>
      <c r="Y321" s="14"/>
      <c r="Z321" s="14"/>
      <c r="AA321" s="14"/>
      <c r="AB321" s="14"/>
    </row>
    <row r="322" spans="2:28" x14ac:dyDescent="0.2">
      <c r="B322" s="29"/>
      <c r="C322" s="29"/>
      <c r="D322" s="29"/>
      <c r="E322" s="36"/>
      <c r="F322" s="29"/>
      <c r="G322" s="29"/>
      <c r="H322" s="36"/>
      <c r="I322" s="36"/>
      <c r="J322" s="29"/>
      <c r="K322" s="29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X322" s="14"/>
      <c r="Y322" s="14"/>
      <c r="Z322" s="14"/>
      <c r="AA322" s="14"/>
      <c r="AB322" s="14"/>
    </row>
    <row r="323" spans="2:28" x14ac:dyDescent="0.2">
      <c r="B323" s="29"/>
      <c r="C323" s="29"/>
      <c r="D323" s="29"/>
      <c r="E323" s="36"/>
      <c r="F323" s="29"/>
      <c r="G323" s="29"/>
      <c r="H323" s="36"/>
      <c r="I323" s="36"/>
      <c r="J323" s="29"/>
      <c r="K323" s="29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X323" s="14"/>
      <c r="Y323" s="14"/>
      <c r="Z323" s="14"/>
      <c r="AA323" s="14"/>
      <c r="AB323" s="14"/>
    </row>
    <row r="324" spans="2:28" x14ac:dyDescent="0.2">
      <c r="B324" s="29"/>
      <c r="C324" s="29"/>
      <c r="D324" s="29"/>
      <c r="E324" s="36"/>
      <c r="F324" s="29"/>
      <c r="G324" s="29"/>
      <c r="H324" s="36"/>
      <c r="I324" s="36"/>
      <c r="J324" s="29"/>
      <c r="K324" s="29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X324" s="14"/>
      <c r="Y324" s="14"/>
      <c r="Z324" s="14"/>
      <c r="AA324" s="14"/>
      <c r="AB324" s="14"/>
    </row>
    <row r="325" spans="2:28" x14ac:dyDescent="0.2">
      <c r="B325" s="29"/>
      <c r="C325" s="29"/>
      <c r="D325" s="29"/>
      <c r="E325" s="36"/>
      <c r="F325" s="29"/>
      <c r="G325" s="29"/>
      <c r="H325" s="36"/>
      <c r="I325" s="36"/>
      <c r="J325" s="29"/>
      <c r="K325" s="29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X325" s="14"/>
      <c r="Y325" s="14"/>
      <c r="Z325" s="14"/>
      <c r="AA325" s="14"/>
      <c r="AB325" s="14"/>
    </row>
    <row r="326" spans="2:28" x14ac:dyDescent="0.2">
      <c r="B326" s="29"/>
      <c r="C326" s="29"/>
      <c r="D326" s="29"/>
      <c r="E326" s="36"/>
      <c r="F326" s="29"/>
      <c r="G326" s="29"/>
      <c r="H326" s="36"/>
      <c r="I326" s="36"/>
      <c r="J326" s="29"/>
      <c r="K326" s="29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X326" s="14"/>
      <c r="Y326" s="14"/>
      <c r="Z326" s="14"/>
      <c r="AA326" s="14"/>
      <c r="AB326" s="14"/>
    </row>
    <row r="327" spans="2:28" x14ac:dyDescent="0.2">
      <c r="B327" s="29"/>
      <c r="C327" s="29"/>
      <c r="D327" s="29"/>
      <c r="E327" s="36"/>
      <c r="F327" s="29"/>
      <c r="G327" s="29"/>
      <c r="H327" s="36"/>
      <c r="I327" s="36"/>
      <c r="J327" s="29"/>
      <c r="K327" s="29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X327" s="14"/>
      <c r="Y327" s="14"/>
      <c r="Z327" s="14"/>
      <c r="AA327" s="14"/>
      <c r="AB327" s="14"/>
    </row>
    <row r="328" spans="2:28" x14ac:dyDescent="0.2">
      <c r="B328" s="29"/>
      <c r="C328" s="29"/>
      <c r="D328" s="29"/>
      <c r="E328" s="36"/>
      <c r="F328" s="29"/>
      <c r="G328" s="29"/>
      <c r="H328" s="36"/>
      <c r="I328" s="36"/>
      <c r="J328" s="29"/>
      <c r="K328" s="29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X328" s="14"/>
      <c r="Y328" s="14"/>
      <c r="Z328" s="14"/>
      <c r="AA328" s="14"/>
      <c r="AB328" s="14"/>
    </row>
    <row r="329" spans="2:28" x14ac:dyDescent="0.2">
      <c r="B329" s="29"/>
      <c r="C329" s="29"/>
      <c r="D329" s="29"/>
      <c r="E329" s="36"/>
      <c r="F329" s="29"/>
      <c r="G329" s="29"/>
      <c r="H329" s="36"/>
      <c r="I329" s="36"/>
      <c r="J329" s="29"/>
      <c r="K329" s="29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X329" s="14"/>
      <c r="Y329" s="14"/>
      <c r="Z329" s="14"/>
      <c r="AA329" s="14"/>
      <c r="AB329" s="14"/>
    </row>
    <row r="330" spans="2:28" x14ac:dyDescent="0.2">
      <c r="B330" s="29"/>
      <c r="C330" s="29"/>
      <c r="D330" s="29"/>
      <c r="E330" s="36"/>
      <c r="F330" s="29"/>
      <c r="G330" s="29"/>
      <c r="H330" s="36"/>
      <c r="I330" s="36"/>
      <c r="J330" s="29"/>
      <c r="K330" s="29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X330" s="14"/>
      <c r="Y330" s="14"/>
      <c r="Z330" s="14"/>
      <c r="AA330" s="14"/>
      <c r="AB330" s="14"/>
    </row>
    <row r="331" spans="2:28" x14ac:dyDescent="0.2">
      <c r="B331" s="29"/>
      <c r="C331" s="29"/>
      <c r="D331" s="29"/>
      <c r="E331" s="36"/>
      <c r="F331" s="29"/>
      <c r="G331" s="29"/>
      <c r="H331" s="36"/>
      <c r="I331" s="36"/>
      <c r="J331" s="29"/>
      <c r="K331" s="29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X331" s="14"/>
      <c r="Y331" s="14"/>
      <c r="Z331" s="14"/>
      <c r="AA331" s="14"/>
      <c r="AB331" s="14"/>
    </row>
    <row r="332" spans="2:28" x14ac:dyDescent="0.2">
      <c r="B332" s="29"/>
      <c r="C332" s="29"/>
      <c r="D332" s="29"/>
      <c r="E332" s="36"/>
      <c r="F332" s="29"/>
      <c r="G332" s="29"/>
      <c r="H332" s="36"/>
      <c r="I332" s="36"/>
      <c r="J332" s="29"/>
      <c r="K332" s="29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X332" s="14"/>
      <c r="Y332" s="14"/>
      <c r="Z332" s="14"/>
      <c r="AA332" s="14"/>
      <c r="AB332" s="14"/>
    </row>
    <row r="333" spans="2:28" x14ac:dyDescent="0.2">
      <c r="B333" s="29"/>
      <c r="C333" s="29"/>
      <c r="D333" s="29"/>
      <c r="E333" s="36"/>
      <c r="F333" s="29"/>
      <c r="G333" s="29"/>
      <c r="H333" s="36"/>
      <c r="I333" s="36"/>
      <c r="J333" s="29"/>
      <c r="K333" s="29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X333" s="14"/>
      <c r="Y333" s="14"/>
      <c r="Z333" s="14"/>
      <c r="AA333" s="14"/>
      <c r="AB333" s="14"/>
    </row>
    <row r="334" spans="2:28" x14ac:dyDescent="0.2">
      <c r="B334" s="29"/>
      <c r="C334" s="29"/>
      <c r="D334" s="29"/>
      <c r="E334" s="36"/>
      <c r="F334" s="29"/>
      <c r="G334" s="29"/>
      <c r="H334" s="36"/>
      <c r="I334" s="36"/>
      <c r="J334" s="29"/>
      <c r="K334" s="29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X334" s="14"/>
      <c r="Y334" s="14"/>
      <c r="Z334" s="14"/>
      <c r="AA334" s="14"/>
      <c r="AB334" s="14"/>
    </row>
    <row r="335" spans="2:28" x14ac:dyDescent="0.2">
      <c r="B335" s="29"/>
      <c r="C335" s="29"/>
      <c r="D335" s="29"/>
      <c r="E335" s="36"/>
      <c r="F335" s="29"/>
      <c r="G335" s="29"/>
      <c r="H335" s="36"/>
      <c r="I335" s="36"/>
      <c r="J335" s="29"/>
      <c r="K335" s="29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X335" s="14"/>
      <c r="Y335" s="14"/>
      <c r="Z335" s="14"/>
      <c r="AA335" s="14"/>
      <c r="AB335" s="14"/>
    </row>
    <row r="336" spans="2:28" x14ac:dyDescent="0.2">
      <c r="B336" s="29"/>
      <c r="C336" s="29"/>
      <c r="D336" s="29"/>
      <c r="E336" s="36"/>
      <c r="F336" s="29"/>
      <c r="G336" s="29"/>
      <c r="H336" s="36"/>
      <c r="I336" s="36"/>
      <c r="J336" s="29"/>
      <c r="K336" s="29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X336" s="14"/>
      <c r="Y336" s="14"/>
      <c r="Z336" s="14"/>
      <c r="AA336" s="14"/>
      <c r="AB336" s="14"/>
    </row>
    <row r="337" spans="2:28" x14ac:dyDescent="0.2">
      <c r="B337" s="29"/>
      <c r="C337" s="29"/>
      <c r="D337" s="29"/>
      <c r="E337" s="36"/>
      <c r="F337" s="29"/>
      <c r="G337" s="29"/>
      <c r="H337" s="36"/>
      <c r="I337" s="36"/>
      <c r="J337" s="29"/>
      <c r="K337" s="29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X337" s="14"/>
      <c r="Y337" s="14"/>
      <c r="Z337" s="14"/>
      <c r="AA337" s="14"/>
      <c r="AB337" s="14"/>
    </row>
    <row r="338" spans="2:28" x14ac:dyDescent="0.2">
      <c r="B338" s="29"/>
      <c r="C338" s="29"/>
      <c r="D338" s="29"/>
      <c r="E338" s="36"/>
      <c r="F338" s="29"/>
      <c r="G338" s="29"/>
      <c r="H338" s="36"/>
      <c r="I338" s="36"/>
      <c r="J338" s="29"/>
      <c r="K338" s="29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X338" s="14"/>
      <c r="Y338" s="14"/>
      <c r="Z338" s="14"/>
      <c r="AA338" s="14"/>
      <c r="AB338" s="14"/>
    </row>
    <row r="339" spans="2:28" x14ac:dyDescent="0.2">
      <c r="B339" s="29"/>
      <c r="C339" s="29"/>
      <c r="D339" s="29"/>
      <c r="E339" s="36"/>
      <c r="F339" s="29"/>
      <c r="G339" s="29"/>
      <c r="H339" s="36"/>
      <c r="I339" s="36"/>
      <c r="J339" s="29"/>
      <c r="K339" s="29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X339" s="14"/>
      <c r="Y339" s="14"/>
      <c r="Z339" s="14"/>
      <c r="AA339" s="14"/>
      <c r="AB339" s="14"/>
    </row>
    <row r="340" spans="2:28" x14ac:dyDescent="0.2">
      <c r="B340" s="29"/>
      <c r="C340" s="29"/>
      <c r="D340" s="29"/>
      <c r="E340" s="36"/>
      <c r="F340" s="29"/>
      <c r="G340" s="29"/>
      <c r="H340" s="36"/>
      <c r="I340" s="36"/>
      <c r="J340" s="29"/>
      <c r="K340" s="29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X340" s="14"/>
      <c r="Y340" s="14"/>
      <c r="Z340" s="14"/>
      <c r="AA340" s="14"/>
      <c r="AB340" s="14"/>
    </row>
    <row r="341" spans="2:28" x14ac:dyDescent="0.2">
      <c r="B341" s="29"/>
      <c r="C341" s="29"/>
      <c r="D341" s="29"/>
      <c r="E341" s="36"/>
      <c r="F341" s="29"/>
      <c r="G341" s="29"/>
      <c r="H341" s="36"/>
      <c r="I341" s="36"/>
      <c r="J341" s="29"/>
      <c r="K341" s="29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X341" s="14"/>
      <c r="Y341" s="14"/>
      <c r="Z341" s="14"/>
      <c r="AA341" s="14"/>
      <c r="AB341" s="14"/>
    </row>
    <row r="342" spans="2:28" x14ac:dyDescent="0.2">
      <c r="B342" s="29"/>
      <c r="C342" s="29"/>
      <c r="D342" s="29"/>
      <c r="E342" s="36"/>
      <c r="F342" s="29"/>
      <c r="G342" s="29"/>
      <c r="H342" s="36"/>
      <c r="I342" s="29"/>
      <c r="J342" s="29"/>
      <c r="K342" s="29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X342" s="14"/>
      <c r="Y342" s="14"/>
      <c r="Z342" s="14"/>
      <c r="AA342" s="14"/>
      <c r="AB342" s="14"/>
    </row>
    <row r="343" spans="2:28" x14ac:dyDescent="0.2">
      <c r="B343" s="29"/>
      <c r="C343" s="29"/>
      <c r="D343" s="29"/>
      <c r="E343" s="36"/>
      <c r="F343" s="29"/>
      <c r="G343" s="29"/>
      <c r="H343" s="36"/>
      <c r="I343" s="29"/>
      <c r="J343" s="29"/>
      <c r="K343" s="29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X343" s="14"/>
      <c r="Y343" s="14"/>
      <c r="Z343" s="14"/>
      <c r="AA343" s="14"/>
      <c r="AB343" s="14"/>
    </row>
    <row r="344" spans="2:28" x14ac:dyDescent="0.2">
      <c r="B344" s="29"/>
      <c r="C344" s="29"/>
      <c r="D344" s="29"/>
      <c r="E344" s="36"/>
      <c r="F344" s="29"/>
      <c r="G344" s="29"/>
      <c r="H344" s="36"/>
      <c r="I344" s="29"/>
      <c r="J344" s="29"/>
      <c r="K344" s="29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X344" s="14"/>
      <c r="Y344" s="14"/>
      <c r="Z344" s="14"/>
      <c r="AA344" s="14"/>
      <c r="AB344" s="14"/>
    </row>
    <row r="345" spans="2:28" x14ac:dyDescent="0.2">
      <c r="B345" s="29"/>
      <c r="C345" s="29"/>
      <c r="D345" s="29"/>
      <c r="E345" s="36"/>
      <c r="F345" s="29"/>
      <c r="G345" s="29"/>
      <c r="H345" s="36"/>
      <c r="I345" s="29"/>
      <c r="J345" s="29"/>
      <c r="K345" s="29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X345" s="14"/>
      <c r="Y345" s="14"/>
      <c r="Z345" s="14"/>
      <c r="AA345" s="14"/>
      <c r="AB345" s="14"/>
    </row>
    <row r="346" spans="2:28" x14ac:dyDescent="0.2">
      <c r="B346" s="29"/>
      <c r="C346" s="29"/>
      <c r="D346" s="29"/>
      <c r="E346" s="36"/>
      <c r="F346" s="29"/>
      <c r="G346" s="29"/>
      <c r="H346" s="36"/>
      <c r="I346" s="29"/>
      <c r="J346" s="29"/>
      <c r="K346" s="29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X346" s="14"/>
      <c r="Y346" s="14"/>
      <c r="Z346" s="14"/>
      <c r="AA346" s="14"/>
      <c r="AB346" s="14"/>
    </row>
    <row r="347" spans="2:28" x14ac:dyDescent="0.2">
      <c r="B347" s="29"/>
      <c r="C347" s="29"/>
      <c r="D347" s="29"/>
      <c r="E347" s="36"/>
      <c r="F347" s="29"/>
      <c r="G347" s="29"/>
      <c r="H347" s="36"/>
      <c r="I347" s="29"/>
      <c r="J347" s="29"/>
      <c r="K347" s="29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X347" s="14"/>
      <c r="Y347" s="14"/>
      <c r="Z347" s="14"/>
      <c r="AA347" s="14"/>
      <c r="AB347" s="14"/>
    </row>
    <row r="348" spans="2:28" x14ac:dyDescent="0.2">
      <c r="B348" s="29"/>
      <c r="C348" s="29"/>
      <c r="D348" s="29"/>
      <c r="E348" s="36"/>
      <c r="F348" s="29"/>
      <c r="G348" s="29"/>
      <c r="H348" s="36"/>
      <c r="I348" s="29"/>
      <c r="J348" s="29"/>
      <c r="K348" s="29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X348" s="14"/>
      <c r="Y348" s="14"/>
      <c r="Z348" s="14"/>
      <c r="AA348" s="14"/>
      <c r="AB348" s="14"/>
    </row>
    <row r="349" spans="2:28" x14ac:dyDescent="0.2">
      <c r="B349" s="29"/>
      <c r="C349" s="29"/>
      <c r="D349" s="29"/>
      <c r="E349" s="36"/>
      <c r="F349" s="29"/>
      <c r="G349" s="29"/>
      <c r="H349" s="36"/>
      <c r="I349" s="29"/>
      <c r="J349" s="29"/>
      <c r="K349" s="29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X349" s="14"/>
      <c r="Y349" s="14"/>
      <c r="Z349" s="14"/>
      <c r="AA349" s="14"/>
      <c r="AB349" s="14"/>
    </row>
    <row r="350" spans="2:28" x14ac:dyDescent="0.2">
      <c r="B350" s="29"/>
      <c r="C350" s="29"/>
      <c r="D350" s="29"/>
      <c r="E350" s="36"/>
      <c r="F350" s="29"/>
      <c r="G350" s="29"/>
      <c r="H350" s="36"/>
      <c r="I350" s="29"/>
      <c r="J350" s="29"/>
      <c r="K350" s="29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X350" s="14"/>
      <c r="Y350" s="14"/>
      <c r="Z350" s="14"/>
      <c r="AA350" s="14"/>
      <c r="AB350" s="14"/>
    </row>
    <row r="351" spans="2:28" x14ac:dyDescent="0.2">
      <c r="B351" s="29"/>
      <c r="C351" s="29"/>
      <c r="D351" s="29"/>
      <c r="E351" s="36"/>
      <c r="F351" s="29"/>
      <c r="G351" s="29"/>
      <c r="H351" s="36"/>
      <c r="I351" s="29"/>
      <c r="J351" s="29"/>
      <c r="K351" s="29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X351" s="14"/>
      <c r="Y351" s="14"/>
      <c r="Z351" s="14"/>
      <c r="AA351" s="14"/>
      <c r="AB351" s="14"/>
    </row>
    <row r="352" spans="2:28" x14ac:dyDescent="0.2">
      <c r="B352" s="29"/>
      <c r="C352" s="29"/>
      <c r="D352" s="29"/>
      <c r="E352" s="36"/>
      <c r="F352" s="29"/>
      <c r="G352" s="29"/>
      <c r="H352" s="36"/>
      <c r="I352" s="29"/>
      <c r="J352" s="29"/>
      <c r="K352" s="29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X352" s="14"/>
      <c r="Y352" s="14"/>
      <c r="Z352" s="14"/>
      <c r="AA352" s="14"/>
      <c r="AB352" s="14"/>
    </row>
    <row r="353" spans="2:28" x14ac:dyDescent="0.2">
      <c r="B353" s="29"/>
      <c r="C353" s="29"/>
      <c r="D353" s="29"/>
      <c r="E353" s="36"/>
      <c r="F353" s="29"/>
      <c r="G353" s="29"/>
      <c r="H353" s="36"/>
      <c r="I353" s="29"/>
      <c r="J353" s="29"/>
      <c r="K353" s="29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X353" s="14"/>
      <c r="Y353" s="14"/>
      <c r="Z353" s="14"/>
      <c r="AA353" s="14"/>
      <c r="AB353" s="14"/>
    </row>
    <row r="354" spans="2:28" x14ac:dyDescent="0.2">
      <c r="B354" s="29"/>
      <c r="C354" s="29"/>
      <c r="D354" s="29"/>
      <c r="E354" s="36"/>
      <c r="F354" s="29"/>
      <c r="G354" s="29"/>
      <c r="H354" s="36"/>
      <c r="I354" s="29"/>
      <c r="J354" s="29"/>
      <c r="K354" s="29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X354" s="14"/>
      <c r="Y354" s="14"/>
      <c r="Z354" s="14"/>
      <c r="AA354" s="14"/>
      <c r="AB354" s="14"/>
    </row>
    <row r="355" spans="2:28" x14ac:dyDescent="0.2">
      <c r="B355" s="29"/>
      <c r="C355" s="29"/>
      <c r="D355" s="29"/>
      <c r="E355" s="36"/>
      <c r="F355" s="29"/>
      <c r="G355" s="29"/>
      <c r="H355" s="36"/>
      <c r="I355" s="29"/>
      <c r="J355" s="29"/>
      <c r="K355" s="29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X355" s="14"/>
      <c r="Y355" s="14"/>
      <c r="Z355" s="14"/>
      <c r="AA355" s="14"/>
      <c r="AB355" s="14"/>
    </row>
    <row r="356" spans="2:28" x14ac:dyDescent="0.2">
      <c r="B356" s="29"/>
      <c r="C356" s="29"/>
      <c r="D356" s="29"/>
      <c r="E356" s="36"/>
      <c r="F356" s="29"/>
      <c r="G356" s="29"/>
      <c r="H356" s="36"/>
      <c r="I356" s="29"/>
      <c r="J356" s="29"/>
      <c r="K356" s="29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X356" s="14"/>
      <c r="Y356" s="14"/>
      <c r="Z356" s="14"/>
      <c r="AA356" s="14"/>
      <c r="AB356" s="14"/>
    </row>
    <row r="357" spans="2:28" x14ac:dyDescent="0.2">
      <c r="B357" s="29"/>
      <c r="C357" s="29"/>
      <c r="D357" s="29"/>
      <c r="E357" s="36"/>
      <c r="F357" s="29"/>
      <c r="G357" s="29"/>
      <c r="H357" s="36"/>
      <c r="I357" s="29"/>
      <c r="J357" s="29"/>
      <c r="K357" s="29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X357" s="14"/>
      <c r="Y357" s="14"/>
      <c r="Z357" s="14"/>
      <c r="AA357" s="14"/>
      <c r="AB357" s="14"/>
    </row>
    <row r="358" spans="2:28" x14ac:dyDescent="0.2">
      <c r="B358" s="29"/>
      <c r="C358" s="29"/>
      <c r="D358" s="29"/>
      <c r="E358" s="36"/>
      <c r="F358" s="29"/>
      <c r="G358" s="29"/>
      <c r="H358" s="36"/>
      <c r="I358" s="29"/>
      <c r="J358" s="29"/>
      <c r="K358" s="29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X358" s="14"/>
      <c r="Y358" s="14"/>
      <c r="Z358" s="14"/>
      <c r="AA358" s="14"/>
      <c r="AB358" s="14"/>
    </row>
    <row r="359" spans="2:28" x14ac:dyDescent="0.2">
      <c r="B359" s="29"/>
      <c r="C359" s="29"/>
      <c r="D359" s="29"/>
      <c r="E359" s="36"/>
      <c r="F359" s="29"/>
      <c r="G359" s="29"/>
      <c r="H359" s="36"/>
      <c r="I359" s="29"/>
      <c r="J359" s="29"/>
      <c r="K359" s="29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X359" s="14"/>
      <c r="Y359" s="14"/>
      <c r="Z359" s="14"/>
      <c r="AA359" s="14"/>
      <c r="AB359" s="14"/>
    </row>
    <row r="360" spans="2:28" x14ac:dyDescent="0.2">
      <c r="B360" s="29"/>
      <c r="C360" s="29"/>
      <c r="D360" s="29"/>
      <c r="E360" s="36"/>
      <c r="F360" s="29"/>
      <c r="G360" s="29"/>
      <c r="H360" s="36"/>
      <c r="I360" s="29"/>
      <c r="J360" s="29"/>
      <c r="K360" s="29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X360" s="14"/>
      <c r="Y360" s="14"/>
      <c r="Z360" s="14"/>
      <c r="AA360" s="14"/>
      <c r="AB360" s="14"/>
    </row>
    <row r="361" spans="2:28" x14ac:dyDescent="0.2">
      <c r="B361" s="29"/>
      <c r="C361" s="29"/>
      <c r="D361" s="29"/>
      <c r="E361" s="36"/>
      <c r="F361" s="29"/>
      <c r="G361" s="29"/>
      <c r="H361" s="36"/>
      <c r="I361" s="29"/>
      <c r="J361" s="29"/>
      <c r="K361" s="29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X361" s="14"/>
      <c r="Y361" s="14"/>
      <c r="Z361" s="14"/>
      <c r="AA361" s="14"/>
      <c r="AB361" s="14"/>
    </row>
    <row r="362" spans="2:28" x14ac:dyDescent="0.2">
      <c r="B362" s="29"/>
      <c r="C362" s="29"/>
      <c r="D362" s="29"/>
      <c r="E362" s="36"/>
      <c r="F362" s="29"/>
      <c r="G362" s="29"/>
      <c r="H362" s="36"/>
      <c r="I362" s="29"/>
      <c r="J362" s="29"/>
      <c r="K362" s="29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X362" s="14"/>
      <c r="Y362" s="14"/>
      <c r="Z362" s="14"/>
      <c r="AA362" s="14"/>
      <c r="AB362" s="14"/>
    </row>
    <row r="363" spans="2:28" x14ac:dyDescent="0.2">
      <c r="B363" s="29"/>
      <c r="C363" s="29"/>
      <c r="D363" s="29"/>
      <c r="E363" s="36"/>
      <c r="F363" s="29"/>
      <c r="G363" s="29"/>
      <c r="H363" s="36"/>
      <c r="I363" s="29"/>
      <c r="J363" s="29"/>
      <c r="K363" s="29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X363" s="14"/>
      <c r="Y363" s="14"/>
      <c r="Z363" s="14"/>
      <c r="AA363" s="14"/>
      <c r="AB363" s="14"/>
    </row>
    <row r="364" spans="2:28" x14ac:dyDescent="0.2">
      <c r="B364" s="29"/>
      <c r="C364" s="29"/>
      <c r="D364" s="29"/>
      <c r="E364" s="36"/>
      <c r="F364" s="29"/>
      <c r="G364" s="29"/>
      <c r="H364" s="36"/>
      <c r="I364" s="29"/>
      <c r="J364" s="29"/>
      <c r="K364" s="29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X364" s="14"/>
      <c r="Y364" s="14"/>
      <c r="Z364" s="14"/>
      <c r="AA364" s="14"/>
      <c r="AB364" s="14"/>
    </row>
    <row r="365" spans="2:28" x14ac:dyDescent="0.2">
      <c r="B365" s="29"/>
      <c r="C365" s="29"/>
      <c r="D365" s="29"/>
      <c r="E365" s="36"/>
      <c r="F365" s="29"/>
      <c r="G365" s="29"/>
      <c r="H365" s="36"/>
      <c r="I365" s="29"/>
      <c r="J365" s="29"/>
      <c r="K365" s="29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X365" s="14"/>
      <c r="Y365" s="14"/>
      <c r="Z365" s="14"/>
      <c r="AA365" s="14"/>
      <c r="AB365" s="14"/>
    </row>
    <row r="366" spans="2:28" x14ac:dyDescent="0.2">
      <c r="B366" s="29"/>
      <c r="C366" s="29"/>
      <c r="D366" s="29"/>
      <c r="E366" s="36"/>
      <c r="F366" s="29"/>
      <c r="G366" s="29"/>
      <c r="H366" s="36"/>
      <c r="I366" s="29"/>
      <c r="J366" s="29"/>
      <c r="K366" s="29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X366" s="14"/>
      <c r="Y366" s="14"/>
      <c r="Z366" s="14"/>
      <c r="AA366" s="14"/>
      <c r="AB366" s="14"/>
    </row>
    <row r="367" spans="2:28" x14ac:dyDescent="0.2">
      <c r="B367" s="29"/>
      <c r="C367" s="29"/>
      <c r="D367" s="29"/>
      <c r="E367" s="36"/>
      <c r="F367" s="29"/>
      <c r="G367" s="29"/>
      <c r="H367" s="36"/>
      <c r="I367" s="29"/>
      <c r="J367" s="29"/>
      <c r="K367" s="29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X367" s="14"/>
      <c r="Y367" s="14"/>
      <c r="Z367" s="14"/>
      <c r="AA367" s="14"/>
      <c r="AB367" s="14"/>
    </row>
    <row r="368" spans="2:28" x14ac:dyDescent="0.2">
      <c r="B368" s="29"/>
      <c r="C368" s="29"/>
      <c r="D368" s="29"/>
      <c r="E368" s="36"/>
      <c r="F368" s="29"/>
      <c r="G368" s="29"/>
      <c r="H368" s="36"/>
      <c r="I368" s="29"/>
      <c r="J368" s="29"/>
      <c r="K368" s="29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X368" s="14"/>
      <c r="Y368" s="14"/>
      <c r="Z368" s="14"/>
      <c r="AA368" s="14"/>
      <c r="AB368" s="14"/>
    </row>
    <row r="369" spans="2:28" x14ac:dyDescent="0.2">
      <c r="B369" s="29"/>
      <c r="C369" s="29"/>
      <c r="D369" s="29"/>
      <c r="E369" s="36"/>
      <c r="F369" s="29"/>
      <c r="G369" s="29"/>
      <c r="H369" s="36"/>
      <c r="I369" s="29"/>
      <c r="J369" s="29"/>
      <c r="K369" s="29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X369" s="14"/>
      <c r="Y369" s="14"/>
      <c r="Z369" s="14"/>
      <c r="AA369" s="14"/>
      <c r="AB369" s="14"/>
    </row>
    <row r="370" spans="2:28" x14ac:dyDescent="0.2">
      <c r="B370" s="29"/>
      <c r="C370" s="29"/>
      <c r="D370" s="29"/>
      <c r="E370" s="36"/>
      <c r="F370" s="29"/>
      <c r="G370" s="29"/>
      <c r="H370" s="36"/>
      <c r="I370" s="29"/>
      <c r="J370" s="29"/>
      <c r="K370" s="29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X370" s="14"/>
      <c r="Y370" s="14"/>
      <c r="Z370" s="14"/>
      <c r="AA370" s="14"/>
      <c r="AB370" s="14"/>
    </row>
    <row r="371" spans="2:28" x14ac:dyDescent="0.2">
      <c r="B371" s="29"/>
      <c r="C371" s="29"/>
      <c r="D371" s="29"/>
      <c r="E371" s="36"/>
      <c r="F371" s="29"/>
      <c r="G371" s="29"/>
      <c r="H371" s="36"/>
      <c r="I371" s="29"/>
      <c r="J371" s="29"/>
      <c r="K371" s="29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X371" s="14"/>
      <c r="Y371" s="14"/>
      <c r="Z371" s="14"/>
      <c r="AA371" s="14"/>
      <c r="AB371" s="14"/>
    </row>
    <row r="372" spans="2:28" x14ac:dyDescent="0.2">
      <c r="B372" s="29"/>
      <c r="C372" s="29"/>
      <c r="D372" s="29"/>
      <c r="E372" s="36"/>
      <c r="F372" s="29"/>
      <c r="G372" s="29"/>
      <c r="H372" s="36"/>
      <c r="I372" s="29"/>
      <c r="J372" s="29"/>
      <c r="K372" s="29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X372" s="14"/>
      <c r="Y372" s="14"/>
      <c r="Z372" s="14"/>
      <c r="AA372" s="14"/>
      <c r="AB372" s="14"/>
    </row>
    <row r="373" spans="2:28" x14ac:dyDescent="0.2">
      <c r="B373" s="29"/>
      <c r="C373" s="29"/>
      <c r="D373" s="29"/>
      <c r="E373" s="36"/>
      <c r="F373" s="29"/>
      <c r="G373" s="29"/>
      <c r="H373" s="36"/>
      <c r="I373" s="29"/>
      <c r="J373" s="29"/>
      <c r="K373" s="29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X373" s="14"/>
      <c r="Y373" s="14"/>
      <c r="Z373" s="14"/>
      <c r="AA373" s="14"/>
      <c r="AB373" s="14"/>
    </row>
    <row r="374" spans="2:28" x14ac:dyDescent="0.2">
      <c r="B374" s="29"/>
      <c r="C374" s="29"/>
      <c r="D374" s="29"/>
      <c r="E374" s="36"/>
      <c r="F374" s="29"/>
      <c r="G374" s="29"/>
      <c r="H374" s="36"/>
      <c r="I374" s="29"/>
      <c r="J374" s="29"/>
      <c r="K374" s="29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X374" s="14"/>
      <c r="Y374" s="14"/>
      <c r="Z374" s="14"/>
      <c r="AA374" s="14"/>
      <c r="AB374" s="14"/>
    </row>
    <row r="375" spans="2:28" x14ac:dyDescent="0.2">
      <c r="B375" s="29"/>
      <c r="C375" s="29"/>
      <c r="D375" s="29"/>
      <c r="E375" s="36"/>
      <c r="F375" s="29"/>
      <c r="G375" s="29"/>
      <c r="H375" s="36"/>
      <c r="I375" s="29"/>
      <c r="J375" s="29"/>
      <c r="K375" s="29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X375" s="14"/>
      <c r="Y375" s="14"/>
      <c r="Z375" s="14"/>
      <c r="AA375" s="14"/>
      <c r="AB375" s="14"/>
    </row>
    <row r="376" spans="2:28" x14ac:dyDescent="0.2">
      <c r="B376" s="29"/>
      <c r="C376" s="29"/>
      <c r="D376" s="29"/>
      <c r="E376" s="36"/>
      <c r="F376" s="29"/>
      <c r="G376" s="29"/>
      <c r="H376" s="36"/>
      <c r="I376" s="29"/>
      <c r="J376" s="29"/>
      <c r="K376" s="29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X376" s="14"/>
      <c r="Y376" s="14"/>
      <c r="Z376" s="14"/>
      <c r="AA376" s="14"/>
      <c r="AB376" s="14"/>
    </row>
    <row r="377" spans="2:28" x14ac:dyDescent="0.2">
      <c r="B377" s="29"/>
      <c r="C377" s="29"/>
      <c r="D377" s="29"/>
      <c r="E377" s="36"/>
      <c r="F377" s="29"/>
      <c r="G377" s="29"/>
      <c r="H377" s="36"/>
      <c r="I377" s="29"/>
      <c r="J377" s="29"/>
      <c r="K377" s="29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X377" s="14"/>
      <c r="Y377" s="14"/>
      <c r="Z377" s="14"/>
      <c r="AA377" s="14"/>
      <c r="AB377" s="14"/>
    </row>
    <row r="378" spans="2:28" x14ac:dyDescent="0.2">
      <c r="B378" s="29"/>
      <c r="C378" s="29"/>
      <c r="D378" s="29"/>
      <c r="E378" s="36"/>
      <c r="F378" s="29"/>
      <c r="G378" s="29"/>
      <c r="H378" s="36"/>
      <c r="I378" s="29"/>
      <c r="J378" s="29"/>
      <c r="K378" s="29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X378" s="14"/>
      <c r="Y378" s="14"/>
      <c r="Z378" s="14"/>
      <c r="AA378" s="14"/>
      <c r="AB378" s="14"/>
    </row>
    <row r="379" spans="2:28" x14ac:dyDescent="0.2">
      <c r="B379" s="29"/>
      <c r="C379" s="29"/>
      <c r="D379" s="29"/>
      <c r="E379" s="36"/>
      <c r="F379" s="29"/>
      <c r="G379" s="29"/>
      <c r="H379" s="36"/>
      <c r="I379" s="29"/>
      <c r="J379" s="29"/>
      <c r="K379" s="29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X379" s="14"/>
      <c r="Y379" s="14"/>
      <c r="Z379" s="14"/>
      <c r="AA379" s="14"/>
      <c r="AB379" s="14"/>
    </row>
    <row r="380" spans="2:28" x14ac:dyDescent="0.2">
      <c r="B380" s="29"/>
      <c r="C380" s="29"/>
      <c r="D380" s="29"/>
      <c r="E380" s="36"/>
      <c r="F380" s="29"/>
      <c r="G380" s="29"/>
      <c r="H380" s="36"/>
      <c r="I380" s="29"/>
      <c r="J380" s="29"/>
      <c r="K380" s="29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X380" s="14"/>
      <c r="Y380" s="14"/>
      <c r="Z380" s="14"/>
      <c r="AA380" s="14"/>
      <c r="AB380" s="14"/>
    </row>
    <row r="381" spans="2:28" x14ac:dyDescent="0.2">
      <c r="B381" s="29"/>
      <c r="C381" s="29"/>
      <c r="D381" s="29"/>
      <c r="E381" s="36"/>
      <c r="F381" s="29"/>
      <c r="G381" s="29"/>
      <c r="H381" s="36"/>
      <c r="I381" s="29"/>
      <c r="J381" s="29"/>
      <c r="K381" s="29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X381" s="14"/>
      <c r="Y381" s="14"/>
      <c r="Z381" s="14"/>
      <c r="AA381" s="14"/>
      <c r="AB381" s="14"/>
    </row>
    <row r="382" spans="2:28" x14ac:dyDescent="0.2">
      <c r="B382" s="29"/>
      <c r="C382" s="29"/>
      <c r="D382" s="29"/>
      <c r="E382" s="36"/>
      <c r="F382" s="29"/>
      <c r="G382" s="29"/>
      <c r="H382" s="36"/>
      <c r="I382" s="29"/>
      <c r="J382" s="29"/>
      <c r="K382" s="29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X382" s="14"/>
      <c r="Y382" s="14"/>
      <c r="Z382" s="14"/>
      <c r="AA382" s="14"/>
      <c r="AB382" s="14"/>
    </row>
    <row r="383" spans="2:28" x14ac:dyDescent="0.2">
      <c r="B383" s="29"/>
      <c r="C383" s="29"/>
      <c r="D383" s="29"/>
      <c r="E383" s="36"/>
      <c r="F383" s="29"/>
      <c r="G383" s="29"/>
      <c r="H383" s="36"/>
      <c r="I383" s="29"/>
      <c r="J383" s="29"/>
      <c r="K383" s="29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X383" s="14"/>
      <c r="Y383" s="14"/>
      <c r="Z383" s="14"/>
      <c r="AA383" s="14"/>
      <c r="AB383" s="14"/>
    </row>
    <row r="384" spans="2:28" x14ac:dyDescent="0.2">
      <c r="B384" s="29"/>
      <c r="C384" s="29"/>
      <c r="D384" s="29"/>
      <c r="E384" s="36"/>
      <c r="F384" s="29"/>
      <c r="G384" s="29"/>
      <c r="H384" s="36"/>
      <c r="I384" s="29"/>
      <c r="J384" s="29"/>
      <c r="K384" s="29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X384" s="14"/>
      <c r="Y384" s="14"/>
      <c r="Z384" s="14"/>
      <c r="AA384" s="14"/>
      <c r="AB384" s="14"/>
    </row>
    <row r="385" spans="2:28" x14ac:dyDescent="0.2">
      <c r="B385" s="29"/>
      <c r="C385" s="29"/>
      <c r="D385" s="29"/>
      <c r="E385" s="36"/>
      <c r="F385" s="29"/>
      <c r="G385" s="29"/>
      <c r="H385" s="36"/>
      <c r="I385" s="29"/>
      <c r="J385" s="29"/>
      <c r="K385" s="29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X385" s="14"/>
      <c r="Y385" s="14"/>
      <c r="Z385" s="14"/>
      <c r="AA385" s="14"/>
      <c r="AB385" s="14"/>
    </row>
    <row r="386" spans="2:28" x14ac:dyDescent="0.2">
      <c r="B386" s="29"/>
      <c r="C386" s="29"/>
      <c r="D386" s="29"/>
      <c r="E386" s="36"/>
      <c r="F386" s="29"/>
      <c r="G386" s="29"/>
      <c r="H386" s="36"/>
      <c r="I386" s="29"/>
      <c r="J386" s="29"/>
      <c r="K386" s="29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X386" s="14"/>
      <c r="Y386" s="14"/>
      <c r="Z386" s="14"/>
      <c r="AA386" s="14"/>
      <c r="AB386" s="14"/>
    </row>
    <row r="387" spans="2:28" x14ac:dyDescent="0.2">
      <c r="B387" s="29"/>
      <c r="C387" s="29"/>
      <c r="D387" s="29"/>
      <c r="E387" s="36"/>
      <c r="F387" s="29"/>
      <c r="G387" s="29"/>
      <c r="H387" s="36"/>
      <c r="I387" s="29"/>
      <c r="J387" s="29"/>
      <c r="K387" s="29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X387" s="14"/>
      <c r="Y387" s="14"/>
      <c r="Z387" s="14"/>
      <c r="AA387" s="14"/>
      <c r="AB387" s="14"/>
    </row>
    <row r="388" spans="2:28" x14ac:dyDescent="0.2">
      <c r="B388" s="29"/>
      <c r="C388" s="29"/>
      <c r="D388" s="29"/>
      <c r="E388" s="36"/>
      <c r="F388" s="29"/>
      <c r="G388" s="29"/>
      <c r="H388" s="36"/>
      <c r="I388" s="29"/>
      <c r="J388" s="29"/>
      <c r="K388" s="29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X388" s="14"/>
      <c r="Y388" s="14"/>
      <c r="Z388" s="14"/>
      <c r="AA388" s="14"/>
      <c r="AB388" s="14"/>
    </row>
    <row r="389" spans="2:28" x14ac:dyDescent="0.2">
      <c r="B389" s="29"/>
      <c r="C389" s="29"/>
      <c r="D389" s="29"/>
      <c r="E389" s="36"/>
      <c r="F389" s="29"/>
      <c r="G389" s="29"/>
      <c r="H389" s="36"/>
      <c r="I389" s="29"/>
      <c r="J389" s="29"/>
      <c r="K389" s="29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X389" s="14"/>
      <c r="Y389" s="14"/>
      <c r="Z389" s="14"/>
      <c r="AA389" s="14"/>
      <c r="AB389" s="14"/>
    </row>
    <row r="390" spans="2:28" x14ac:dyDescent="0.2">
      <c r="B390" s="29"/>
      <c r="C390" s="29"/>
      <c r="D390" s="29"/>
      <c r="E390" s="36"/>
      <c r="F390" s="29"/>
      <c r="G390" s="29"/>
      <c r="H390" s="36"/>
      <c r="I390" s="29"/>
      <c r="J390" s="29"/>
      <c r="K390" s="29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X390" s="14"/>
      <c r="Y390" s="14"/>
      <c r="Z390" s="14"/>
      <c r="AA390" s="14"/>
      <c r="AB390" s="14"/>
    </row>
    <row r="391" spans="2:28" x14ac:dyDescent="0.2">
      <c r="B391" s="29"/>
      <c r="C391" s="29"/>
      <c r="D391" s="29"/>
      <c r="E391" s="36"/>
      <c r="F391" s="29"/>
      <c r="G391" s="29"/>
      <c r="H391" s="36"/>
      <c r="I391" s="29"/>
      <c r="J391" s="29"/>
      <c r="K391" s="29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X391" s="14"/>
      <c r="Y391" s="14"/>
      <c r="Z391" s="14"/>
      <c r="AA391" s="14"/>
      <c r="AB391" s="14"/>
    </row>
    <row r="392" spans="2:28" x14ac:dyDescent="0.2">
      <c r="B392" s="29"/>
      <c r="C392" s="29"/>
      <c r="D392" s="29"/>
      <c r="E392" s="36"/>
      <c r="F392" s="29"/>
      <c r="G392" s="29"/>
      <c r="H392" s="36"/>
      <c r="I392" s="29"/>
      <c r="J392" s="29"/>
      <c r="K392" s="29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X392" s="14"/>
      <c r="Y392" s="14"/>
      <c r="Z392" s="14"/>
      <c r="AA392" s="14"/>
      <c r="AB392" s="14"/>
    </row>
    <row r="393" spans="2:28" x14ac:dyDescent="0.2">
      <c r="B393" s="29"/>
      <c r="C393" s="29"/>
      <c r="D393" s="29"/>
      <c r="E393" s="36"/>
      <c r="F393" s="29"/>
      <c r="G393" s="29"/>
      <c r="H393" s="36"/>
      <c r="I393" s="29"/>
      <c r="J393" s="29"/>
      <c r="K393" s="29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X393" s="14"/>
      <c r="Y393" s="14"/>
      <c r="Z393" s="14"/>
      <c r="AA393" s="14"/>
      <c r="AB393" s="14"/>
    </row>
    <row r="394" spans="2:28" x14ac:dyDescent="0.2">
      <c r="B394" s="29"/>
      <c r="C394" s="29"/>
      <c r="D394" s="29"/>
      <c r="E394" s="36"/>
      <c r="F394" s="29"/>
      <c r="G394" s="29"/>
      <c r="H394" s="36"/>
      <c r="I394" s="29"/>
      <c r="J394" s="29"/>
      <c r="K394" s="29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X394" s="14"/>
      <c r="Y394" s="14"/>
      <c r="Z394" s="14"/>
      <c r="AA394" s="14"/>
      <c r="AB394" s="14"/>
    </row>
    <row r="395" spans="2:28" x14ac:dyDescent="0.2">
      <c r="B395" s="29"/>
      <c r="C395" s="29"/>
      <c r="D395" s="29"/>
      <c r="E395" s="36"/>
      <c r="F395" s="29"/>
      <c r="G395" s="29"/>
      <c r="H395" s="36"/>
      <c r="I395" s="29"/>
      <c r="J395" s="29"/>
      <c r="K395" s="29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X395" s="14"/>
      <c r="Y395" s="14"/>
      <c r="Z395" s="14"/>
      <c r="AA395" s="14"/>
      <c r="AB395" s="14"/>
    </row>
    <row r="396" spans="2:28" x14ac:dyDescent="0.2">
      <c r="B396" s="29"/>
      <c r="C396" s="29"/>
      <c r="D396" s="29"/>
      <c r="E396" s="36"/>
      <c r="F396" s="29"/>
      <c r="G396" s="29"/>
      <c r="H396" s="36"/>
      <c r="I396" s="29"/>
      <c r="J396" s="29"/>
      <c r="K396" s="29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X396" s="14"/>
      <c r="Y396" s="14"/>
      <c r="Z396" s="14"/>
      <c r="AA396" s="14"/>
      <c r="AB396" s="14"/>
    </row>
    <row r="397" spans="2:28" x14ac:dyDescent="0.2">
      <c r="B397" s="29"/>
      <c r="C397" s="29"/>
      <c r="D397" s="29"/>
      <c r="E397" s="36"/>
      <c r="F397" s="29"/>
      <c r="G397" s="29"/>
      <c r="H397" s="36"/>
      <c r="I397" s="29"/>
      <c r="J397" s="29"/>
      <c r="K397" s="29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X397" s="14"/>
      <c r="Y397" s="14"/>
      <c r="Z397" s="14"/>
      <c r="AA397" s="14"/>
      <c r="AB397" s="14"/>
    </row>
    <row r="398" spans="2:28" x14ac:dyDescent="0.2">
      <c r="B398" s="29"/>
      <c r="C398" s="29"/>
      <c r="D398" s="29"/>
      <c r="E398" s="36"/>
      <c r="F398" s="29"/>
      <c r="G398" s="29"/>
      <c r="H398" s="36"/>
      <c r="I398" s="29"/>
      <c r="J398" s="29"/>
      <c r="K398" s="29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X398" s="14"/>
      <c r="Y398" s="14"/>
      <c r="Z398" s="14"/>
      <c r="AA398" s="14"/>
      <c r="AB398" s="14"/>
    </row>
    <row r="399" spans="2:28" x14ac:dyDescent="0.2">
      <c r="B399" s="29"/>
      <c r="C399" s="29"/>
      <c r="D399" s="29"/>
      <c r="E399" s="36"/>
      <c r="F399" s="29"/>
      <c r="G399" s="29"/>
      <c r="H399" s="36"/>
      <c r="I399" s="29"/>
      <c r="J399" s="29"/>
      <c r="K399" s="29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X399" s="14"/>
      <c r="Y399" s="14"/>
      <c r="Z399" s="14"/>
      <c r="AA399" s="14"/>
      <c r="AB399" s="14"/>
    </row>
    <row r="400" spans="2:28" x14ac:dyDescent="0.2">
      <c r="B400" s="29"/>
      <c r="C400" s="29"/>
      <c r="D400" s="29"/>
      <c r="E400" s="36"/>
      <c r="F400" s="29"/>
      <c r="G400" s="29"/>
      <c r="H400" s="36"/>
      <c r="I400" s="29"/>
      <c r="J400" s="29"/>
      <c r="K400" s="29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X400" s="14"/>
      <c r="Y400" s="14"/>
      <c r="Z400" s="14"/>
      <c r="AA400" s="14"/>
      <c r="AB400" s="14"/>
    </row>
    <row r="401" spans="2:28" x14ac:dyDescent="0.2">
      <c r="B401" s="29"/>
      <c r="C401" s="29"/>
      <c r="D401" s="29"/>
      <c r="E401" s="36"/>
      <c r="F401" s="29"/>
      <c r="G401" s="29"/>
      <c r="H401" s="36"/>
      <c r="I401" s="29"/>
      <c r="J401" s="29"/>
      <c r="K401" s="29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X401" s="14"/>
      <c r="Y401" s="14"/>
      <c r="Z401" s="14"/>
      <c r="AA401" s="14"/>
      <c r="AB401" s="14"/>
    </row>
    <row r="402" spans="2:28" x14ac:dyDescent="0.2">
      <c r="B402" s="29"/>
      <c r="C402" s="29"/>
      <c r="D402" s="29"/>
      <c r="E402" s="36"/>
      <c r="F402" s="29"/>
      <c r="G402" s="29"/>
      <c r="H402" s="36"/>
      <c r="I402" s="29"/>
      <c r="J402" s="29"/>
      <c r="K402" s="29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X402" s="14"/>
      <c r="Y402" s="14"/>
      <c r="Z402" s="14"/>
      <c r="AA402" s="14"/>
      <c r="AB402" s="14"/>
    </row>
    <row r="403" spans="2:28" x14ac:dyDescent="0.2">
      <c r="B403" s="29"/>
      <c r="C403" s="29"/>
      <c r="D403" s="29"/>
      <c r="E403" s="36"/>
      <c r="F403" s="29"/>
      <c r="G403" s="29"/>
      <c r="H403" s="36"/>
      <c r="I403" s="29"/>
      <c r="J403" s="29"/>
      <c r="K403" s="29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X403" s="14"/>
      <c r="Y403" s="14"/>
      <c r="Z403" s="14"/>
      <c r="AA403" s="14"/>
      <c r="AB403" s="14"/>
    </row>
    <row r="404" spans="2:28" x14ac:dyDescent="0.2">
      <c r="B404" s="29"/>
      <c r="C404" s="29"/>
      <c r="D404" s="29"/>
      <c r="E404" s="36"/>
      <c r="F404" s="29"/>
      <c r="G404" s="29"/>
      <c r="H404" s="36"/>
      <c r="I404" s="29"/>
      <c r="J404" s="29"/>
      <c r="K404" s="29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X404" s="14"/>
      <c r="Y404" s="14"/>
      <c r="Z404" s="14"/>
      <c r="AA404" s="14"/>
      <c r="AB404" s="14"/>
    </row>
    <row r="405" spans="2:28" x14ac:dyDescent="0.2">
      <c r="B405" s="29"/>
      <c r="C405" s="29"/>
      <c r="D405" s="29"/>
      <c r="E405" s="36"/>
      <c r="F405" s="29"/>
      <c r="G405" s="29"/>
      <c r="H405" s="36"/>
      <c r="I405" s="29"/>
      <c r="J405" s="29"/>
      <c r="K405" s="29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X405" s="14"/>
      <c r="Y405" s="14"/>
      <c r="Z405" s="14"/>
      <c r="AA405" s="14"/>
      <c r="AB405" s="14"/>
    </row>
    <row r="406" spans="2:28" x14ac:dyDescent="0.2">
      <c r="B406" s="29"/>
      <c r="C406" s="29"/>
      <c r="D406" s="29"/>
      <c r="E406" s="36"/>
      <c r="F406" s="29"/>
      <c r="G406" s="29"/>
      <c r="H406" s="36"/>
      <c r="I406" s="29"/>
      <c r="J406" s="29"/>
      <c r="K406" s="29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X406" s="14"/>
      <c r="Y406" s="14"/>
      <c r="Z406" s="14"/>
      <c r="AA406" s="14"/>
      <c r="AB406" s="14"/>
    </row>
    <row r="407" spans="2:28" x14ac:dyDescent="0.2">
      <c r="B407" s="29"/>
      <c r="C407" s="29"/>
      <c r="D407" s="29"/>
      <c r="E407" s="36"/>
      <c r="F407" s="29"/>
      <c r="G407" s="29"/>
      <c r="H407" s="36"/>
      <c r="I407" s="29"/>
      <c r="J407" s="29"/>
      <c r="K407" s="29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X407" s="14"/>
      <c r="Y407" s="14"/>
      <c r="Z407" s="14"/>
      <c r="AA407" s="14"/>
      <c r="AB407" s="14"/>
    </row>
    <row r="408" spans="2:28" x14ac:dyDescent="0.2">
      <c r="B408" s="29"/>
      <c r="C408" s="29"/>
      <c r="D408" s="29"/>
      <c r="E408" s="36"/>
      <c r="F408" s="29"/>
      <c r="G408" s="29"/>
      <c r="H408" s="36"/>
      <c r="I408" s="29"/>
      <c r="J408" s="29"/>
      <c r="K408" s="29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X408" s="14"/>
      <c r="Y408" s="14"/>
      <c r="Z408" s="14"/>
      <c r="AA408" s="14"/>
      <c r="AB408" s="14"/>
    </row>
    <row r="409" spans="2:28" x14ac:dyDescent="0.2">
      <c r="B409" s="29"/>
      <c r="C409" s="29"/>
      <c r="D409" s="29"/>
      <c r="E409" s="36"/>
      <c r="F409" s="29"/>
      <c r="G409" s="29"/>
      <c r="H409" s="36"/>
      <c r="I409" s="29"/>
      <c r="J409" s="29"/>
      <c r="K409" s="29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X409" s="14"/>
      <c r="Y409" s="14"/>
      <c r="Z409" s="14"/>
      <c r="AA409" s="14"/>
      <c r="AB409" s="14"/>
    </row>
    <row r="410" spans="2:28" x14ac:dyDescent="0.2">
      <c r="B410" s="29"/>
      <c r="C410" s="29"/>
      <c r="D410" s="29"/>
      <c r="E410" s="36"/>
      <c r="F410" s="29"/>
      <c r="G410" s="29"/>
      <c r="H410" s="36"/>
      <c r="I410" s="29"/>
      <c r="J410" s="29"/>
      <c r="K410" s="29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X410" s="14"/>
      <c r="Y410" s="14"/>
      <c r="Z410" s="14"/>
      <c r="AA410" s="14"/>
      <c r="AB410" s="14"/>
    </row>
    <row r="411" spans="2:28" x14ac:dyDescent="0.2">
      <c r="B411" s="29"/>
      <c r="C411" s="29"/>
      <c r="D411" s="29"/>
      <c r="E411" s="36"/>
      <c r="F411" s="29"/>
      <c r="G411" s="29"/>
      <c r="H411" s="36"/>
      <c r="I411" s="29"/>
      <c r="J411" s="29"/>
      <c r="K411" s="29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X411" s="14"/>
      <c r="Y411" s="14"/>
      <c r="Z411" s="14"/>
      <c r="AA411" s="14"/>
      <c r="AB411" s="14"/>
    </row>
    <row r="412" spans="2:28" x14ac:dyDescent="0.2">
      <c r="B412" s="29"/>
      <c r="C412" s="29"/>
      <c r="D412" s="29"/>
      <c r="E412" s="36"/>
      <c r="F412" s="29"/>
      <c r="G412" s="29"/>
      <c r="H412" s="36"/>
      <c r="I412" s="29"/>
      <c r="J412" s="29"/>
      <c r="K412" s="29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X412" s="14"/>
      <c r="Y412" s="14"/>
      <c r="Z412" s="14"/>
      <c r="AA412" s="14"/>
      <c r="AB412" s="14"/>
    </row>
    <row r="413" spans="2:28" x14ac:dyDescent="0.2">
      <c r="B413" s="29"/>
      <c r="C413" s="29"/>
      <c r="D413" s="29"/>
      <c r="E413" s="36"/>
      <c r="F413" s="29"/>
      <c r="G413" s="29"/>
      <c r="H413" s="36"/>
      <c r="I413" s="29"/>
      <c r="J413" s="29"/>
      <c r="K413" s="29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X413" s="14"/>
      <c r="Y413" s="14"/>
      <c r="Z413" s="14"/>
      <c r="AA413" s="14"/>
      <c r="AB413" s="14"/>
    </row>
    <row r="414" spans="2:28" x14ac:dyDescent="0.2">
      <c r="B414" s="29"/>
      <c r="C414" s="29"/>
      <c r="D414" s="29"/>
      <c r="E414" s="36"/>
      <c r="F414" s="29"/>
      <c r="G414" s="29"/>
      <c r="H414" s="36"/>
      <c r="I414" s="29"/>
      <c r="J414" s="29"/>
      <c r="K414" s="29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X414" s="14"/>
      <c r="Y414" s="14"/>
      <c r="Z414" s="14"/>
      <c r="AA414" s="14"/>
      <c r="AB414" s="14"/>
    </row>
    <row r="415" spans="2:28" x14ac:dyDescent="0.2">
      <c r="H415" s="45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X415" s="14"/>
      <c r="Y415" s="14"/>
      <c r="Z415" s="14"/>
      <c r="AA415" s="14"/>
      <c r="AB415" s="14"/>
    </row>
    <row r="416" spans="2:28" x14ac:dyDescent="0.2">
      <c r="H416" s="45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X416" s="14"/>
      <c r="Y416" s="14"/>
      <c r="Z416" s="14"/>
      <c r="AA416" s="14"/>
      <c r="AB416" s="14"/>
    </row>
    <row r="417" spans="2:28" x14ac:dyDescent="0.2">
      <c r="H417" s="45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X417" s="14"/>
      <c r="Y417" s="14"/>
      <c r="Z417" s="14"/>
      <c r="AA417" s="14"/>
      <c r="AB417" s="14"/>
    </row>
    <row r="418" spans="2:28" x14ac:dyDescent="0.2">
      <c r="H418" s="45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X418" s="14"/>
      <c r="Y418" s="14"/>
      <c r="Z418" s="14"/>
      <c r="AA418" s="14"/>
      <c r="AB418" s="14"/>
    </row>
    <row r="419" spans="2:28" x14ac:dyDescent="0.2">
      <c r="H419" s="45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X419" s="14"/>
      <c r="Y419" s="14"/>
      <c r="Z419" s="14"/>
      <c r="AA419" s="14"/>
      <c r="AB419" s="14"/>
    </row>
    <row r="420" spans="2:28" x14ac:dyDescent="0.2">
      <c r="H420" s="45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X420" s="14"/>
      <c r="Y420" s="14"/>
      <c r="Z420" s="14"/>
      <c r="AA420" s="14"/>
      <c r="AB420" s="14"/>
    </row>
    <row r="421" spans="2:28" x14ac:dyDescent="0.2">
      <c r="H421" s="45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X421" s="14"/>
      <c r="Y421" s="14"/>
      <c r="Z421" s="14"/>
      <c r="AA421" s="14"/>
      <c r="AB421" s="14"/>
    </row>
    <row r="422" spans="2:28" x14ac:dyDescent="0.2">
      <c r="H422" s="45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X422" s="14"/>
      <c r="Y422" s="14"/>
      <c r="Z422" s="14"/>
      <c r="AA422" s="14"/>
      <c r="AB422" s="14"/>
    </row>
    <row r="423" spans="2:28" x14ac:dyDescent="0.2">
      <c r="H423" s="45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X423" s="14"/>
      <c r="Y423" s="14"/>
      <c r="Z423" s="14"/>
      <c r="AA423" s="14"/>
      <c r="AB423" s="14"/>
    </row>
    <row r="424" spans="2:28" x14ac:dyDescent="0.2">
      <c r="B424" s="14"/>
      <c r="C424" s="14"/>
      <c r="D424" s="14"/>
      <c r="E424" s="14"/>
      <c r="F424" s="14"/>
      <c r="G424" s="14"/>
      <c r="H424" s="4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X424" s="14"/>
      <c r="Y424" s="14"/>
      <c r="Z424" s="14"/>
      <c r="AA424" s="14"/>
      <c r="AB424" s="14"/>
    </row>
    <row r="425" spans="2:28" x14ac:dyDescent="0.2">
      <c r="B425" s="14"/>
      <c r="C425" s="14"/>
      <c r="D425" s="14"/>
      <c r="E425" s="14"/>
      <c r="F425" s="14"/>
      <c r="G425" s="14"/>
      <c r="H425" s="4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X425" s="14"/>
      <c r="Y425" s="14"/>
      <c r="Z425" s="14"/>
      <c r="AA425" s="14"/>
      <c r="AB425" s="14"/>
    </row>
    <row r="426" spans="2:28" x14ac:dyDescent="0.2">
      <c r="B426" s="14"/>
      <c r="C426" s="14"/>
      <c r="D426" s="14"/>
      <c r="E426" s="14"/>
      <c r="F426" s="14"/>
      <c r="G426" s="14"/>
      <c r="H426" s="4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X426" s="14"/>
      <c r="Y426" s="14"/>
      <c r="Z426" s="14"/>
      <c r="AA426" s="14"/>
      <c r="AB426" s="14"/>
    </row>
    <row r="427" spans="2:28" x14ac:dyDescent="0.2">
      <c r="B427" s="14"/>
      <c r="C427" s="14"/>
      <c r="D427" s="14"/>
      <c r="E427" s="14"/>
      <c r="F427" s="14"/>
      <c r="G427" s="14"/>
      <c r="H427" s="4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X427" s="14"/>
      <c r="Y427" s="14"/>
      <c r="Z427" s="14"/>
      <c r="AA427" s="14"/>
      <c r="AB427" s="14"/>
    </row>
    <row r="428" spans="2:28" x14ac:dyDescent="0.2">
      <c r="B428" s="14"/>
      <c r="C428" s="14"/>
      <c r="D428" s="14"/>
      <c r="E428" s="14"/>
      <c r="F428" s="14"/>
      <c r="G428" s="14"/>
      <c r="H428" s="4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X428" s="14"/>
      <c r="Y428" s="14"/>
      <c r="Z428" s="14"/>
      <c r="AA428" s="14"/>
      <c r="AB428" s="14"/>
    </row>
    <row r="429" spans="2:28" x14ac:dyDescent="0.2">
      <c r="B429" s="14"/>
      <c r="C429" s="14"/>
      <c r="D429" s="14"/>
      <c r="E429" s="14"/>
      <c r="F429" s="14"/>
      <c r="G429" s="14"/>
      <c r="H429" s="4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X429" s="14"/>
      <c r="Y429" s="14"/>
      <c r="Z429" s="14"/>
      <c r="AA429" s="14"/>
      <c r="AB429" s="14"/>
    </row>
    <row r="430" spans="2:28" x14ac:dyDescent="0.2">
      <c r="B430" s="14"/>
      <c r="C430" s="14"/>
      <c r="D430" s="14"/>
      <c r="E430" s="14"/>
      <c r="F430" s="14"/>
      <c r="G430" s="14"/>
      <c r="H430" s="4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X430" s="14"/>
      <c r="Y430" s="14"/>
      <c r="Z430" s="14"/>
      <c r="AA430" s="14"/>
      <c r="AB430" s="14"/>
    </row>
    <row r="431" spans="2:28" x14ac:dyDescent="0.2">
      <c r="B431" s="14"/>
      <c r="C431" s="14"/>
      <c r="D431" s="14"/>
      <c r="E431" s="14"/>
      <c r="F431" s="14"/>
      <c r="G431" s="14"/>
      <c r="H431" s="4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X431" s="14"/>
      <c r="Y431" s="14"/>
      <c r="Z431" s="14"/>
      <c r="AA431" s="14"/>
      <c r="AB431" s="14"/>
    </row>
    <row r="432" spans="2:28" x14ac:dyDescent="0.2">
      <c r="B432" s="14"/>
      <c r="C432" s="14"/>
      <c r="D432" s="14"/>
      <c r="E432" s="14"/>
      <c r="F432" s="14"/>
      <c r="G432" s="14"/>
      <c r="H432" s="4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X432" s="14"/>
      <c r="Y432" s="14"/>
      <c r="Z432" s="14"/>
      <c r="AA432" s="14"/>
      <c r="AB432" s="14"/>
    </row>
    <row r="433" spans="2:28" x14ac:dyDescent="0.2">
      <c r="B433" s="14"/>
      <c r="C433" s="14"/>
      <c r="D433" s="14"/>
      <c r="E433" s="14"/>
      <c r="F433" s="14"/>
      <c r="G433" s="14"/>
      <c r="H433" s="4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X433" s="14"/>
      <c r="Y433" s="14"/>
      <c r="Z433" s="14"/>
      <c r="AA433" s="14"/>
      <c r="AB433" s="14"/>
    </row>
    <row r="434" spans="2:28" x14ac:dyDescent="0.2">
      <c r="B434" s="14"/>
      <c r="C434" s="14"/>
      <c r="D434" s="14"/>
      <c r="E434" s="14"/>
      <c r="F434" s="14"/>
      <c r="G434" s="14"/>
      <c r="H434" s="4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X434" s="14"/>
      <c r="Y434" s="14"/>
      <c r="Z434" s="14"/>
      <c r="AA434" s="14"/>
      <c r="AB434" s="1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358"/>
  <sheetViews>
    <sheetView showGridLines="0" topLeftCell="A286" zoomScaleNormal="100" workbookViewId="0">
      <pane xSplit="1" topLeftCell="BJ1" activePane="topRight" state="frozen"/>
      <selection pane="topRight" activeCell="BK2" sqref="BK2"/>
    </sheetView>
  </sheetViews>
  <sheetFormatPr defaultRowHeight="12.75" x14ac:dyDescent="0.2"/>
  <cols>
    <col min="1" max="1" width="54.5703125" style="14" customWidth="1"/>
    <col min="2" max="4" width="12" style="26" customWidth="1"/>
    <col min="5" max="5" width="12" style="13" customWidth="1"/>
    <col min="6" max="6" width="12" style="26" customWidth="1"/>
    <col min="7" max="7" width="12" style="26" hidden="1" customWidth="1"/>
    <col min="8" max="8" width="12" style="13" hidden="1" customWidth="1"/>
    <col min="9" max="9" width="12" style="13" customWidth="1"/>
    <col min="10" max="11" width="12" style="26" customWidth="1"/>
    <col min="12" max="28" width="12" style="13" customWidth="1"/>
    <col min="29" max="63" width="12" style="14" customWidth="1"/>
    <col min="64" max="16384" width="9.140625" style="14"/>
  </cols>
  <sheetData>
    <row r="1" spans="1:63" x14ac:dyDescent="0.2">
      <c r="A1" s="12" t="s">
        <v>55</v>
      </c>
      <c r="B1" s="28" t="s">
        <v>246</v>
      </c>
      <c r="C1" s="28" t="s">
        <v>247</v>
      </c>
      <c r="D1" s="28" t="s">
        <v>248</v>
      </c>
      <c r="E1" s="28" t="s">
        <v>249</v>
      </c>
      <c r="F1" s="28">
        <v>2009</v>
      </c>
      <c r="G1" s="28"/>
      <c r="H1" s="28"/>
      <c r="I1" s="28" t="s">
        <v>123</v>
      </c>
      <c r="J1" s="28" t="s">
        <v>124</v>
      </c>
      <c r="K1" s="28" t="s">
        <v>125</v>
      </c>
      <c r="L1" s="28" t="s">
        <v>147</v>
      </c>
      <c r="M1" s="28">
        <v>2010</v>
      </c>
      <c r="N1" s="28" t="s">
        <v>126</v>
      </c>
      <c r="O1" s="28" t="s">
        <v>127</v>
      </c>
      <c r="P1" s="28" t="s">
        <v>128</v>
      </c>
      <c r="Q1" s="28" t="s">
        <v>134</v>
      </c>
      <c r="R1" s="28">
        <v>2011</v>
      </c>
      <c r="S1" s="28" t="s">
        <v>136</v>
      </c>
      <c r="T1" s="28" t="s">
        <v>142</v>
      </c>
      <c r="U1" s="28" t="s">
        <v>144</v>
      </c>
      <c r="V1" s="28" t="s">
        <v>150</v>
      </c>
      <c r="W1" s="28">
        <v>2012</v>
      </c>
      <c r="X1" s="28" t="s">
        <v>167</v>
      </c>
      <c r="Y1" s="28" t="s">
        <v>170</v>
      </c>
      <c r="Z1" s="28" t="s">
        <v>178</v>
      </c>
      <c r="AA1" s="28" t="s">
        <v>180</v>
      </c>
      <c r="AB1" s="28">
        <v>2013</v>
      </c>
      <c r="AC1" s="28" t="s">
        <v>186</v>
      </c>
      <c r="AD1" s="28" t="s">
        <v>189</v>
      </c>
      <c r="AE1" s="28" t="s">
        <v>191</v>
      </c>
      <c r="AF1" s="28" t="s">
        <v>193</v>
      </c>
      <c r="AG1" s="28">
        <v>2014</v>
      </c>
      <c r="AH1" s="28" t="s">
        <v>195</v>
      </c>
      <c r="AI1" s="28" t="s">
        <v>250</v>
      </c>
      <c r="AJ1" s="28" t="s">
        <v>328</v>
      </c>
      <c r="AK1" s="28" t="s">
        <v>340</v>
      </c>
      <c r="AL1" s="28">
        <v>2015</v>
      </c>
      <c r="AM1" s="28" t="s">
        <v>347</v>
      </c>
      <c r="AN1" s="28" t="s">
        <v>351</v>
      </c>
      <c r="AO1" s="28" t="s">
        <v>354</v>
      </c>
      <c r="AP1" s="28" t="s">
        <v>360</v>
      </c>
      <c r="AQ1" s="28">
        <v>2016</v>
      </c>
      <c r="AR1" s="28" t="s">
        <v>362</v>
      </c>
      <c r="AS1" s="28" t="s">
        <v>365</v>
      </c>
      <c r="AT1" s="28" t="s">
        <v>369</v>
      </c>
      <c r="AU1" s="28" t="s">
        <v>372</v>
      </c>
      <c r="AV1" s="28">
        <v>2017</v>
      </c>
      <c r="AW1" s="28" t="s">
        <v>375</v>
      </c>
      <c r="AX1" s="28" t="s">
        <v>378</v>
      </c>
      <c r="AY1" s="28" t="s">
        <v>380</v>
      </c>
      <c r="AZ1" s="28" t="s">
        <v>384</v>
      </c>
      <c r="BA1" s="28">
        <v>2018</v>
      </c>
      <c r="BB1" s="28" t="s">
        <v>388</v>
      </c>
      <c r="BC1" s="28" t="s">
        <v>392</v>
      </c>
      <c r="BD1" s="28" t="s">
        <v>397</v>
      </c>
      <c r="BE1" s="28" t="s">
        <v>400</v>
      </c>
      <c r="BF1" s="28">
        <v>2019</v>
      </c>
      <c r="BG1" s="28" t="s">
        <v>403</v>
      </c>
      <c r="BH1" s="28" t="s">
        <v>408</v>
      </c>
      <c r="BI1" s="28" t="s">
        <v>431</v>
      </c>
      <c r="BJ1" s="28" t="s">
        <v>434</v>
      </c>
      <c r="BK1" s="28">
        <v>2020</v>
      </c>
    </row>
    <row r="2" spans="1:63" x14ac:dyDescent="0.2">
      <c r="A2" s="12" t="s">
        <v>33</v>
      </c>
      <c r="B2" s="28" t="s">
        <v>19</v>
      </c>
      <c r="C2" s="28" t="s">
        <v>20</v>
      </c>
      <c r="D2" s="28" t="s">
        <v>21</v>
      </c>
      <c r="E2" s="28" t="s">
        <v>22</v>
      </c>
      <c r="F2" s="28">
        <v>2009</v>
      </c>
      <c r="G2" s="28"/>
      <c r="H2" s="28"/>
      <c r="I2" s="28" t="s">
        <v>23</v>
      </c>
      <c r="J2" s="28" t="s">
        <v>24</v>
      </c>
      <c r="K2" s="28" t="s">
        <v>25</v>
      </c>
      <c r="L2" s="28" t="s">
        <v>26</v>
      </c>
      <c r="M2" s="28">
        <v>2010</v>
      </c>
      <c r="N2" s="28" t="s">
        <v>27</v>
      </c>
      <c r="O2" s="28" t="s">
        <v>68</v>
      </c>
      <c r="P2" s="28" t="s">
        <v>69</v>
      </c>
      <c r="Q2" s="28" t="s">
        <v>129</v>
      </c>
      <c r="R2" s="28">
        <v>2011</v>
      </c>
      <c r="S2" s="28" t="s">
        <v>135</v>
      </c>
      <c r="T2" s="28" t="s">
        <v>137</v>
      </c>
      <c r="U2" s="28" t="s">
        <v>143</v>
      </c>
      <c r="V2" s="28" t="s">
        <v>148</v>
      </c>
      <c r="W2" s="28">
        <v>2012</v>
      </c>
      <c r="X2" s="28" t="s">
        <v>166</v>
      </c>
      <c r="Y2" s="28" t="s">
        <v>169</v>
      </c>
      <c r="Z2" s="28" t="s">
        <v>177</v>
      </c>
      <c r="AA2" s="28" t="s">
        <v>179</v>
      </c>
      <c r="AB2" s="28">
        <v>2013</v>
      </c>
      <c r="AC2" s="28" t="s">
        <v>185</v>
      </c>
      <c r="AD2" s="28" t="s">
        <v>188</v>
      </c>
      <c r="AE2" s="28" t="s">
        <v>190</v>
      </c>
      <c r="AF2" s="28" t="s">
        <v>192</v>
      </c>
      <c r="AG2" s="28">
        <v>2014</v>
      </c>
      <c r="AH2" s="28" t="s">
        <v>194</v>
      </c>
      <c r="AI2" s="28" t="s">
        <v>251</v>
      </c>
      <c r="AJ2" s="28" t="s">
        <v>329</v>
      </c>
      <c r="AK2" s="28" t="s">
        <v>341</v>
      </c>
      <c r="AL2" s="28">
        <v>2015</v>
      </c>
      <c r="AM2" s="28" t="s">
        <v>349</v>
      </c>
      <c r="AN2" s="28" t="s">
        <v>352</v>
      </c>
      <c r="AO2" s="28" t="s">
        <v>355</v>
      </c>
      <c r="AP2" s="28" t="s">
        <v>348</v>
      </c>
      <c r="AQ2" s="28">
        <v>2016</v>
      </c>
      <c r="AR2" s="28" t="s">
        <v>363</v>
      </c>
      <c r="AS2" s="28" t="s">
        <v>366</v>
      </c>
      <c r="AT2" s="28" t="s">
        <v>370</v>
      </c>
      <c r="AU2" s="28" t="s">
        <v>373</v>
      </c>
      <c r="AV2" s="28">
        <v>2017</v>
      </c>
      <c r="AW2" s="28" t="s">
        <v>376</v>
      </c>
      <c r="AX2" s="28" t="s">
        <v>379</v>
      </c>
      <c r="AY2" s="28" t="s">
        <v>381</v>
      </c>
      <c r="AZ2" s="28" t="s">
        <v>385</v>
      </c>
      <c r="BA2" s="28">
        <v>2018</v>
      </c>
      <c r="BB2" s="28" t="s">
        <v>389</v>
      </c>
      <c r="BC2" s="28" t="s">
        <v>393</v>
      </c>
      <c r="BD2" s="28" t="s">
        <v>398</v>
      </c>
      <c r="BE2" s="28" t="s">
        <v>401</v>
      </c>
      <c r="BF2" s="28">
        <v>2019</v>
      </c>
      <c r="BG2" s="28" t="s">
        <v>404</v>
      </c>
      <c r="BH2" s="28" t="s">
        <v>409</v>
      </c>
      <c r="BI2" s="28" t="s">
        <v>430</v>
      </c>
      <c r="BJ2" s="28" t="s">
        <v>433</v>
      </c>
      <c r="BK2" s="28">
        <v>2020</v>
      </c>
    </row>
    <row r="3" spans="1:63" x14ac:dyDescent="0.2">
      <c r="A3" s="14" t="s">
        <v>172</v>
      </c>
      <c r="B3" s="29">
        <v>8819.980599999999</v>
      </c>
      <c r="C3" s="29">
        <v>9118.7016299999996</v>
      </c>
      <c r="D3" s="29">
        <v>9011.0461799999994</v>
      </c>
      <c r="E3" s="36">
        <v>9004.2161612799973</v>
      </c>
      <c r="F3" s="29">
        <v>35953.944571279993</v>
      </c>
      <c r="G3" s="29"/>
      <c r="H3" s="36"/>
      <c r="I3" s="36">
        <v>8844.9197500000028</v>
      </c>
      <c r="J3" s="29">
        <v>3993.4290799999994</v>
      </c>
      <c r="K3" s="29">
        <v>4732.4482800000014</v>
      </c>
      <c r="L3" s="36">
        <v>4789.1046328880002</v>
      </c>
      <c r="M3" s="36">
        <v>22359.901742888003</v>
      </c>
      <c r="N3" s="36">
        <v>13372.277050000001</v>
      </c>
      <c r="O3" s="36">
        <v>16858</v>
      </c>
      <c r="P3" s="36">
        <v>14464</v>
      </c>
      <c r="Q3" s="36">
        <v>15200</v>
      </c>
      <c r="R3" s="36">
        <v>59894.277050000004</v>
      </c>
      <c r="S3" s="36">
        <v>13745.943670000001</v>
      </c>
      <c r="T3" s="36">
        <v>12610</v>
      </c>
      <c r="U3" s="36">
        <v>13620</v>
      </c>
      <c r="V3" s="36">
        <v>14006</v>
      </c>
      <c r="W3" s="36">
        <v>53985</v>
      </c>
      <c r="X3" s="36">
        <v>10912</v>
      </c>
      <c r="Y3" s="36">
        <v>12214</v>
      </c>
      <c r="Z3" s="29">
        <v>12196</v>
      </c>
      <c r="AA3" s="29">
        <v>13008</v>
      </c>
      <c r="AB3" s="29">
        <v>48328</v>
      </c>
      <c r="AC3" s="29">
        <v>9727</v>
      </c>
      <c r="AD3" s="29">
        <v>9795</v>
      </c>
      <c r="AE3" s="29">
        <v>9807</v>
      </c>
      <c r="AF3" s="29">
        <v>10683</v>
      </c>
      <c r="AG3" s="29">
        <v>40009</v>
      </c>
      <c r="AH3" s="29">
        <v>10833</v>
      </c>
      <c r="AI3" s="29">
        <v>11195</v>
      </c>
      <c r="AJ3" s="29">
        <v>11123</v>
      </c>
      <c r="AK3" s="29">
        <v>8636</v>
      </c>
      <c r="AL3" s="29">
        <v>41787</v>
      </c>
      <c r="AM3" s="29">
        <v>6439</v>
      </c>
      <c r="AN3" s="29">
        <v>6155</v>
      </c>
      <c r="AO3" s="29">
        <v>6252</v>
      </c>
      <c r="AP3" s="29">
        <v>6522</v>
      </c>
      <c r="AQ3" s="29">
        <v>25368</v>
      </c>
      <c r="AR3" s="29">
        <v>6415</v>
      </c>
      <c r="AS3" s="29">
        <v>7024</v>
      </c>
      <c r="AT3" s="29">
        <v>7049</v>
      </c>
      <c r="AU3" s="29">
        <v>7181</v>
      </c>
      <c r="AV3" s="29">
        <v>27669</v>
      </c>
      <c r="AW3" s="29">
        <v>7213</v>
      </c>
      <c r="AX3" s="29">
        <v>8630</v>
      </c>
      <c r="AY3" s="29">
        <v>7827</v>
      </c>
      <c r="AZ3" s="29">
        <v>8054</v>
      </c>
      <c r="BA3" s="29">
        <v>31724</v>
      </c>
      <c r="BB3" s="29">
        <v>7323</v>
      </c>
      <c r="BC3" s="29">
        <v>6084</v>
      </c>
      <c r="BD3" s="29">
        <v>8399</v>
      </c>
      <c r="BE3" s="29">
        <v>6587</v>
      </c>
      <c r="BF3" s="29">
        <v>28393</v>
      </c>
      <c r="BG3" s="29">
        <v>7514</v>
      </c>
      <c r="BH3" s="29">
        <v>5868</v>
      </c>
      <c r="BI3" s="29">
        <v>7291</v>
      </c>
      <c r="BJ3" s="29">
        <v>9382</v>
      </c>
      <c r="BK3" s="29">
        <v>30055</v>
      </c>
    </row>
    <row r="4" spans="1:63" x14ac:dyDescent="0.2">
      <c r="A4" s="14" t="s">
        <v>0</v>
      </c>
      <c r="B4" s="29">
        <v>27.41771</v>
      </c>
      <c r="C4" s="29">
        <v>26.69256</v>
      </c>
      <c r="D4" s="29">
        <v>-26.298740000000006</v>
      </c>
      <c r="E4" s="36">
        <v>68.784720000000007</v>
      </c>
      <c r="F4" s="29">
        <v>96.596249999999998</v>
      </c>
      <c r="G4" s="29"/>
      <c r="H4" s="36"/>
      <c r="I4" s="36">
        <v>8.0158000000000005</v>
      </c>
      <c r="J4" s="29">
        <v>7.2318299999999969</v>
      </c>
      <c r="K4" s="29">
        <v>4.8755699999999997</v>
      </c>
      <c r="L4" s="36">
        <v>7.1483500000000042</v>
      </c>
      <c r="M4" s="36">
        <v>27.271550000000001</v>
      </c>
      <c r="N4" s="36">
        <v>7.9891499999999995</v>
      </c>
      <c r="O4" s="36">
        <v>8</v>
      </c>
      <c r="P4" s="36">
        <v>7</v>
      </c>
      <c r="Q4" s="36">
        <v>11</v>
      </c>
      <c r="R4" s="36">
        <v>33.989149999999995</v>
      </c>
      <c r="S4" s="36">
        <v>6.2056499999999994</v>
      </c>
      <c r="T4" s="36">
        <v>10</v>
      </c>
      <c r="U4" s="36">
        <v>7</v>
      </c>
      <c r="V4" s="36">
        <v>7</v>
      </c>
      <c r="W4" s="36">
        <v>29</v>
      </c>
      <c r="X4" s="36">
        <v>1</v>
      </c>
      <c r="Y4" s="36">
        <v>0</v>
      </c>
      <c r="Z4" s="29">
        <v>0</v>
      </c>
      <c r="AA4" s="29">
        <v>3</v>
      </c>
      <c r="AB4" s="29">
        <v>4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74</v>
      </c>
      <c r="AQ4" s="29">
        <v>74</v>
      </c>
      <c r="AR4" s="29">
        <v>2</v>
      </c>
      <c r="AS4" s="29">
        <v>0</v>
      </c>
      <c r="AT4" s="29">
        <v>2</v>
      </c>
      <c r="AU4" s="29">
        <v>0</v>
      </c>
      <c r="AV4" s="29">
        <v>4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</row>
    <row r="5" spans="1:63" x14ac:dyDescent="0.2">
      <c r="A5" s="14" t="s">
        <v>5</v>
      </c>
      <c r="B5" s="29">
        <v>9400.255799999999</v>
      </c>
      <c r="C5" s="29">
        <v>10319.687549999999</v>
      </c>
      <c r="D5" s="29">
        <v>11243.171730000002</v>
      </c>
      <c r="E5" s="36">
        <v>12399.779859999999</v>
      </c>
      <c r="F5" s="29">
        <v>43362.894939999998</v>
      </c>
      <c r="G5" s="29"/>
      <c r="H5" s="36"/>
      <c r="I5" s="36">
        <v>11905.881020000001</v>
      </c>
      <c r="J5" s="29">
        <v>11110.854670000001</v>
      </c>
      <c r="K5" s="29">
        <v>14204.633960000001</v>
      </c>
      <c r="L5" s="36">
        <v>21378.668979999995</v>
      </c>
      <c r="M5" s="36">
        <v>58600.038629999995</v>
      </c>
      <c r="N5" s="36">
        <v>14603.381549999998</v>
      </c>
      <c r="O5" s="36">
        <v>14929</v>
      </c>
      <c r="P5" s="36">
        <v>13158</v>
      </c>
      <c r="Q5" s="36">
        <v>12837</v>
      </c>
      <c r="R5" s="36">
        <v>55529.381549999998</v>
      </c>
      <c r="S5" s="36">
        <v>13120.835439999999</v>
      </c>
      <c r="T5" s="36">
        <v>13028</v>
      </c>
      <c r="U5" s="36">
        <v>14004</v>
      </c>
      <c r="V5" s="36">
        <v>16116</v>
      </c>
      <c r="W5" s="36">
        <v>56265</v>
      </c>
      <c r="X5" s="36">
        <v>17046</v>
      </c>
      <c r="Y5" s="36">
        <v>17408</v>
      </c>
      <c r="Z5" s="29">
        <v>16896</v>
      </c>
      <c r="AA5" s="29">
        <v>16228</v>
      </c>
      <c r="AB5" s="29">
        <v>67570</v>
      </c>
      <c r="AC5" s="29">
        <v>17612</v>
      </c>
      <c r="AD5" s="29">
        <v>20646</v>
      </c>
      <c r="AE5" s="29">
        <v>25178</v>
      </c>
      <c r="AF5" s="29">
        <v>28225</v>
      </c>
      <c r="AG5" s="29">
        <v>91660</v>
      </c>
      <c r="AH5" s="29">
        <v>20012</v>
      </c>
      <c r="AI5" s="29">
        <v>14095</v>
      </c>
      <c r="AJ5" s="29">
        <v>3122</v>
      </c>
      <c r="AK5" s="29">
        <v>313</v>
      </c>
      <c r="AL5" s="29">
        <v>37542</v>
      </c>
      <c r="AM5" s="29">
        <v>1</v>
      </c>
      <c r="AN5" s="29">
        <v>0</v>
      </c>
      <c r="AO5" s="29">
        <v>3</v>
      </c>
      <c r="AP5" s="29">
        <v>4</v>
      </c>
      <c r="AQ5" s="29">
        <v>8</v>
      </c>
      <c r="AR5" s="29">
        <v>6</v>
      </c>
      <c r="AS5" s="29">
        <v>3</v>
      </c>
      <c r="AT5" s="29">
        <v>6</v>
      </c>
      <c r="AU5" s="29">
        <v>-13</v>
      </c>
      <c r="AV5" s="29">
        <v>2</v>
      </c>
      <c r="AW5" s="29">
        <v>0</v>
      </c>
      <c r="AX5" s="29">
        <v>32</v>
      </c>
      <c r="AY5" s="29">
        <v>0</v>
      </c>
      <c r="AZ5" s="29">
        <v>-32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1</v>
      </c>
      <c r="BI5" s="29">
        <v>-1</v>
      </c>
      <c r="BJ5" s="29">
        <v>0</v>
      </c>
      <c r="BK5" s="29">
        <v>0</v>
      </c>
    </row>
    <row r="6" spans="1:63" x14ac:dyDescent="0.2">
      <c r="A6" s="14" t="s">
        <v>70</v>
      </c>
      <c r="B6" s="29">
        <v>113540.27043999998</v>
      </c>
      <c r="C6" s="29">
        <v>120837.63692999999</v>
      </c>
      <c r="D6" s="29">
        <v>128832.60154999998</v>
      </c>
      <c r="E6" s="36">
        <v>135233.57286000007</v>
      </c>
      <c r="F6" s="29">
        <v>498444.08178000001</v>
      </c>
      <c r="G6" s="29"/>
      <c r="H6" s="36"/>
      <c r="I6" s="36">
        <v>138799.39552999998</v>
      </c>
      <c r="J6" s="29">
        <v>142421.65007</v>
      </c>
      <c r="K6" s="29">
        <v>152896.61093000002</v>
      </c>
      <c r="L6" s="36">
        <v>249643.24790000013</v>
      </c>
      <c r="M6" s="36">
        <v>683760.90443000011</v>
      </c>
      <c r="N6" s="36">
        <v>181493.63871</v>
      </c>
      <c r="O6" s="36">
        <v>169843</v>
      </c>
      <c r="P6" s="36">
        <v>187851</v>
      </c>
      <c r="Q6" s="36">
        <v>179052</v>
      </c>
      <c r="R6" s="36">
        <v>718239.63870999997</v>
      </c>
      <c r="S6" s="36">
        <v>148767.66344999999</v>
      </c>
      <c r="T6" s="36">
        <v>149052</v>
      </c>
      <c r="U6" s="36">
        <v>162152</v>
      </c>
      <c r="V6" s="36">
        <v>220151</v>
      </c>
      <c r="W6" s="36">
        <v>679950</v>
      </c>
      <c r="X6" s="36">
        <v>155883</v>
      </c>
      <c r="Y6" s="36">
        <v>176807</v>
      </c>
      <c r="Z6" s="29">
        <v>184431</v>
      </c>
      <c r="AA6" s="29">
        <v>202190</v>
      </c>
      <c r="AB6" s="29">
        <v>722287</v>
      </c>
      <c r="AC6" s="29">
        <v>178212</v>
      </c>
      <c r="AD6" s="29">
        <v>199841</v>
      </c>
      <c r="AE6" s="29">
        <v>202400</v>
      </c>
      <c r="AF6" s="29">
        <v>217743</v>
      </c>
      <c r="AG6" s="29">
        <v>798201</v>
      </c>
      <c r="AH6" s="29">
        <v>176072</v>
      </c>
      <c r="AI6" s="29">
        <v>184145</v>
      </c>
      <c r="AJ6" s="29">
        <v>200187</v>
      </c>
      <c r="AK6" s="29">
        <v>222601</v>
      </c>
      <c r="AL6" s="29">
        <v>783005</v>
      </c>
      <c r="AM6" s="29">
        <v>189307</v>
      </c>
      <c r="AN6" s="29">
        <v>192135</v>
      </c>
      <c r="AO6" s="29">
        <v>188289</v>
      </c>
      <c r="AP6" s="29">
        <v>212492</v>
      </c>
      <c r="AQ6" s="29">
        <v>782223</v>
      </c>
      <c r="AR6" s="29">
        <v>202124</v>
      </c>
      <c r="AS6" s="29">
        <v>208730</v>
      </c>
      <c r="AT6" s="29">
        <v>219275</v>
      </c>
      <c r="AU6" s="29">
        <v>223796</v>
      </c>
      <c r="AV6" s="29">
        <v>853925</v>
      </c>
      <c r="AW6" s="29">
        <v>213702</v>
      </c>
      <c r="AX6" s="29">
        <v>233005</v>
      </c>
      <c r="AY6" s="29">
        <v>243265</v>
      </c>
      <c r="AZ6" s="29">
        <v>244861</v>
      </c>
      <c r="BA6" s="29">
        <v>934833</v>
      </c>
      <c r="BB6" s="29">
        <v>232086</v>
      </c>
      <c r="BC6" s="29">
        <v>236347</v>
      </c>
      <c r="BD6" s="29">
        <v>241261</v>
      </c>
      <c r="BE6" s="29">
        <v>120879</v>
      </c>
      <c r="BF6" s="29">
        <v>830573</v>
      </c>
      <c r="BG6" s="29">
        <v>238423</v>
      </c>
      <c r="BH6" s="29">
        <v>265931</v>
      </c>
      <c r="BI6" s="29">
        <v>278446</v>
      </c>
      <c r="BJ6" s="29">
        <v>300095</v>
      </c>
      <c r="BK6" s="29">
        <v>1082895</v>
      </c>
    </row>
    <row r="7" spans="1:63" x14ac:dyDescent="0.2">
      <c r="A7" s="14" t="s">
        <v>1</v>
      </c>
      <c r="B7" s="29">
        <v>35.025680000000001</v>
      </c>
      <c r="C7" s="29">
        <v>33.533200000000008</v>
      </c>
      <c r="D7" s="29">
        <v>0</v>
      </c>
      <c r="E7" s="36">
        <v>0</v>
      </c>
      <c r="F7" s="29">
        <v>68.558880000000002</v>
      </c>
      <c r="G7" s="29"/>
      <c r="H7" s="36"/>
      <c r="I7" s="36">
        <v>0</v>
      </c>
      <c r="J7" s="29">
        <v>0</v>
      </c>
      <c r="K7" s="29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1461</v>
      </c>
      <c r="AN7" s="29">
        <v>1390</v>
      </c>
      <c r="AO7" s="29">
        <v>1044</v>
      </c>
      <c r="AP7" s="29">
        <v>1041</v>
      </c>
      <c r="AQ7" s="29">
        <v>4936</v>
      </c>
      <c r="AR7" s="29">
        <v>3008</v>
      </c>
      <c r="AS7" s="29">
        <v>2065</v>
      </c>
      <c r="AT7" s="29">
        <v>1683</v>
      </c>
      <c r="AU7" s="29">
        <v>2720</v>
      </c>
      <c r="AV7" s="29">
        <v>9476</v>
      </c>
      <c r="AW7" s="29">
        <v>2116</v>
      </c>
      <c r="AX7" s="29">
        <v>3075</v>
      </c>
      <c r="AY7" s="29">
        <v>2794</v>
      </c>
      <c r="AZ7" s="29">
        <v>3086</v>
      </c>
      <c r="BA7" s="29">
        <v>11071</v>
      </c>
      <c r="BB7" s="29">
        <v>2072</v>
      </c>
      <c r="BC7" s="29">
        <v>2602</v>
      </c>
      <c r="BD7" s="29">
        <v>2796</v>
      </c>
      <c r="BE7" s="29">
        <v>2611</v>
      </c>
      <c r="BF7" s="29">
        <v>10081</v>
      </c>
      <c r="BG7" s="29">
        <v>4823</v>
      </c>
      <c r="BH7" s="29">
        <v>4038</v>
      </c>
      <c r="BI7" s="29">
        <v>4041</v>
      </c>
      <c r="BJ7" s="29">
        <v>4021</v>
      </c>
      <c r="BK7" s="29">
        <v>16923</v>
      </c>
    </row>
    <row r="8" spans="1:63" x14ac:dyDescent="0.2">
      <c r="A8" s="14" t="s">
        <v>18</v>
      </c>
      <c r="B8" s="29">
        <v>5954.9394699999993</v>
      </c>
      <c r="C8" s="29">
        <v>4144.1777400000001</v>
      </c>
      <c r="D8" s="29">
        <v>5138.4448600000023</v>
      </c>
      <c r="E8" s="36">
        <v>5761.3613499999992</v>
      </c>
      <c r="F8" s="29">
        <v>20998.923420000003</v>
      </c>
      <c r="G8" s="29"/>
      <c r="H8" s="36"/>
      <c r="I8" s="36">
        <v>5377.996290000001</v>
      </c>
      <c r="J8" s="29">
        <v>2472.3446999999992</v>
      </c>
      <c r="K8" s="29">
        <v>5436.5090499999997</v>
      </c>
      <c r="L8" s="36">
        <v>8091.9242599999925</v>
      </c>
      <c r="M8" s="36">
        <v>21378.774299999994</v>
      </c>
      <c r="N8" s="36">
        <v>6160.0629400000007</v>
      </c>
      <c r="O8" s="36">
        <v>5342</v>
      </c>
      <c r="P8" s="36">
        <v>5487</v>
      </c>
      <c r="Q8" s="36">
        <v>7657</v>
      </c>
      <c r="R8" s="36">
        <v>24646.06294</v>
      </c>
      <c r="S8" s="36">
        <v>4394.60826</v>
      </c>
      <c r="T8" s="36">
        <v>4507</v>
      </c>
      <c r="U8" s="36">
        <v>4990</v>
      </c>
      <c r="V8" s="36">
        <v>6700</v>
      </c>
      <c r="W8" s="36">
        <v>20596</v>
      </c>
      <c r="X8" s="36">
        <v>7873</v>
      </c>
      <c r="Y8" s="36">
        <v>9499</v>
      </c>
      <c r="Z8" s="29">
        <v>16274</v>
      </c>
      <c r="AA8" s="29">
        <v>29096</v>
      </c>
      <c r="AB8" s="29">
        <v>62734</v>
      </c>
      <c r="AC8" s="29">
        <v>27522</v>
      </c>
      <c r="AD8" s="29">
        <v>36014</v>
      </c>
      <c r="AE8" s="29">
        <v>27861</v>
      </c>
      <c r="AF8" s="29">
        <v>33832</v>
      </c>
      <c r="AG8" s="29">
        <v>125231</v>
      </c>
      <c r="AH8" s="29">
        <v>24546</v>
      </c>
      <c r="AI8" s="29">
        <v>16929</v>
      </c>
      <c r="AJ8" s="29">
        <v>11488</v>
      </c>
      <c r="AK8" s="29">
        <v>13296</v>
      </c>
      <c r="AL8" s="29">
        <v>66259</v>
      </c>
      <c r="AM8" s="29">
        <v>12054</v>
      </c>
      <c r="AN8" s="29">
        <v>6771</v>
      </c>
      <c r="AO8" s="29">
        <v>8710</v>
      </c>
      <c r="AP8" s="29">
        <v>18185</v>
      </c>
      <c r="AQ8" s="29">
        <v>45720</v>
      </c>
      <c r="AR8" s="29">
        <v>8244</v>
      </c>
      <c r="AS8" s="29">
        <v>6799</v>
      </c>
      <c r="AT8" s="29">
        <v>7011</v>
      </c>
      <c r="AU8" s="29">
        <v>4244</v>
      </c>
      <c r="AV8" s="29">
        <v>26298</v>
      </c>
      <c r="AW8" s="29">
        <v>7721</v>
      </c>
      <c r="AX8" s="29">
        <v>7096</v>
      </c>
      <c r="AY8" s="29">
        <v>7739</v>
      </c>
      <c r="AZ8" s="29">
        <v>9116</v>
      </c>
      <c r="BA8" s="29">
        <v>31672</v>
      </c>
      <c r="BB8" s="29">
        <v>7739</v>
      </c>
      <c r="BC8" s="29">
        <v>6602</v>
      </c>
      <c r="BD8" s="29">
        <v>7180</v>
      </c>
      <c r="BE8" s="29">
        <v>8621</v>
      </c>
      <c r="BF8" s="29">
        <v>30142</v>
      </c>
      <c r="BG8" s="29">
        <v>7834</v>
      </c>
      <c r="BH8" s="29">
        <v>6818</v>
      </c>
      <c r="BI8" s="29">
        <v>7762</v>
      </c>
      <c r="BJ8" s="29">
        <v>8600</v>
      </c>
      <c r="BK8" s="29">
        <v>31014</v>
      </c>
    </row>
    <row r="9" spans="1:63" x14ac:dyDescent="0.2">
      <c r="A9" s="14" t="s">
        <v>7</v>
      </c>
      <c r="B9" s="29">
        <v>37595.11825</v>
      </c>
      <c r="C9" s="29">
        <v>38386.23517</v>
      </c>
      <c r="D9" s="29">
        <v>50523.512980000007</v>
      </c>
      <c r="E9" s="36">
        <v>56819.416090000013</v>
      </c>
      <c r="F9" s="29">
        <v>183324.28249000001</v>
      </c>
      <c r="G9" s="29"/>
      <c r="H9" s="36"/>
      <c r="I9" s="36">
        <v>50832.068220000001</v>
      </c>
      <c r="J9" s="29">
        <v>45386.462730000007</v>
      </c>
      <c r="K9" s="29">
        <v>46035.569709999996</v>
      </c>
      <c r="L9" s="36">
        <v>50913.256290000019</v>
      </c>
      <c r="M9" s="36">
        <v>193167.35695000002</v>
      </c>
      <c r="N9" s="36">
        <v>34514.5746</v>
      </c>
      <c r="O9" s="36">
        <v>29994</v>
      </c>
      <c r="P9" s="36">
        <v>38883</v>
      </c>
      <c r="Q9" s="36">
        <v>38142</v>
      </c>
      <c r="R9" s="36">
        <v>141533.57459999999</v>
      </c>
      <c r="S9" s="36">
        <v>34431.94644</v>
      </c>
      <c r="T9" s="36">
        <v>35606</v>
      </c>
      <c r="U9" s="36">
        <v>43151</v>
      </c>
      <c r="V9" s="36">
        <v>49924</v>
      </c>
      <c r="W9" s="36">
        <v>163076</v>
      </c>
      <c r="X9" s="36">
        <v>46416</v>
      </c>
      <c r="Y9" s="36">
        <v>48018</v>
      </c>
      <c r="Z9" s="29">
        <v>52005</v>
      </c>
      <c r="AA9" s="29">
        <v>71460</v>
      </c>
      <c r="AB9" s="29">
        <v>218001</v>
      </c>
      <c r="AC9" s="29">
        <v>63468</v>
      </c>
      <c r="AD9" s="29">
        <v>78157</v>
      </c>
      <c r="AE9" s="29">
        <v>74160</v>
      </c>
      <c r="AF9" s="29">
        <v>78978</v>
      </c>
      <c r="AG9" s="29">
        <v>294762</v>
      </c>
      <c r="AH9" s="29">
        <v>86053</v>
      </c>
      <c r="AI9" s="29">
        <v>73195</v>
      </c>
      <c r="AJ9" s="29">
        <v>84133</v>
      </c>
      <c r="AK9" s="29">
        <v>105100</v>
      </c>
      <c r="AL9" s="29">
        <v>348481</v>
      </c>
      <c r="AM9" s="29">
        <v>82650</v>
      </c>
      <c r="AN9" s="29">
        <v>135195</v>
      </c>
      <c r="AO9" s="29">
        <v>96098</v>
      </c>
      <c r="AP9" s="29">
        <v>141561</v>
      </c>
      <c r="AQ9" s="29">
        <v>455504</v>
      </c>
      <c r="AR9" s="29">
        <v>110222</v>
      </c>
      <c r="AS9" s="29">
        <v>142075</v>
      </c>
      <c r="AT9" s="29">
        <v>176769</v>
      </c>
      <c r="AU9" s="29">
        <v>200652</v>
      </c>
      <c r="AV9" s="29">
        <v>629718</v>
      </c>
      <c r="AW9" s="29">
        <v>130822</v>
      </c>
      <c r="AX9" s="29">
        <v>168810</v>
      </c>
      <c r="AY9" s="29">
        <v>184457</v>
      </c>
      <c r="AZ9" s="29">
        <v>198797</v>
      </c>
      <c r="BA9" s="29">
        <v>682886</v>
      </c>
      <c r="BB9" s="29">
        <v>181643</v>
      </c>
      <c r="BC9" s="29">
        <v>209565</v>
      </c>
      <c r="BD9" s="29">
        <v>233417</v>
      </c>
      <c r="BE9" s="29">
        <v>313490</v>
      </c>
      <c r="BF9" s="29">
        <v>938115</v>
      </c>
      <c r="BG9" s="29">
        <v>215721</v>
      </c>
      <c r="BH9" s="29">
        <v>221964</v>
      </c>
      <c r="BI9" s="29">
        <v>202556</v>
      </c>
      <c r="BJ9" s="29">
        <v>257506</v>
      </c>
      <c r="BK9" s="29">
        <v>897747</v>
      </c>
    </row>
    <row r="10" spans="1:63" x14ac:dyDescent="0.2">
      <c r="A10" s="14" t="s">
        <v>9</v>
      </c>
      <c r="B10" s="29">
        <v>143361.06258999999</v>
      </c>
      <c r="C10" s="29">
        <v>155584.67405999996</v>
      </c>
      <c r="D10" s="29">
        <v>148871.04814999999</v>
      </c>
      <c r="E10" s="36">
        <v>155579.51741000003</v>
      </c>
      <c r="F10" s="29">
        <v>603396.30220999999</v>
      </c>
      <c r="G10" s="29"/>
      <c r="H10" s="36"/>
      <c r="I10" s="36">
        <v>147212.54834000004</v>
      </c>
      <c r="J10" s="29">
        <v>188702.06690999994</v>
      </c>
      <c r="K10" s="29">
        <v>207602.0575100001</v>
      </c>
      <c r="L10" s="36">
        <v>236041.34541999991</v>
      </c>
      <c r="M10" s="36">
        <v>779558.01818000001</v>
      </c>
      <c r="N10" s="36">
        <v>127056.49008999998</v>
      </c>
      <c r="O10" s="36">
        <v>130163</v>
      </c>
      <c r="P10" s="36">
        <v>132782</v>
      </c>
      <c r="Q10" s="36">
        <v>111549</v>
      </c>
      <c r="R10" s="36">
        <v>501550.49008999998</v>
      </c>
      <c r="S10" s="36">
        <v>117071.67393</v>
      </c>
      <c r="T10" s="36">
        <v>116906</v>
      </c>
      <c r="U10" s="36">
        <v>162481</v>
      </c>
      <c r="V10" s="36">
        <v>181975</v>
      </c>
      <c r="W10" s="36">
        <v>578439</v>
      </c>
      <c r="X10" s="36">
        <v>141518</v>
      </c>
      <c r="Y10" s="36">
        <v>184220</v>
      </c>
      <c r="Z10" s="29">
        <v>232786</v>
      </c>
      <c r="AA10" s="29">
        <v>247458</v>
      </c>
      <c r="AB10" s="29">
        <v>813903</v>
      </c>
      <c r="AC10" s="29">
        <v>180048</v>
      </c>
      <c r="AD10" s="29">
        <v>183099</v>
      </c>
      <c r="AE10" s="29">
        <v>179462</v>
      </c>
      <c r="AF10" s="29">
        <v>180137</v>
      </c>
      <c r="AG10" s="29">
        <v>722744</v>
      </c>
      <c r="AH10" s="29">
        <v>158893</v>
      </c>
      <c r="AI10" s="29">
        <v>160143</v>
      </c>
      <c r="AJ10" s="29">
        <v>157396</v>
      </c>
      <c r="AK10" s="29">
        <v>176839</v>
      </c>
      <c r="AL10" s="29">
        <v>653271</v>
      </c>
      <c r="AM10" s="29">
        <v>152303</v>
      </c>
      <c r="AN10" s="29">
        <v>158428</v>
      </c>
      <c r="AO10" s="29">
        <v>186320</v>
      </c>
      <c r="AP10" s="29">
        <v>175333</v>
      </c>
      <c r="AQ10" s="29">
        <v>672384</v>
      </c>
      <c r="AR10" s="29">
        <v>168018</v>
      </c>
      <c r="AS10" s="29">
        <v>176740</v>
      </c>
      <c r="AT10" s="29">
        <v>180233</v>
      </c>
      <c r="AU10" s="29">
        <v>176827</v>
      </c>
      <c r="AV10" s="29">
        <v>701818</v>
      </c>
      <c r="AW10" s="29">
        <v>166212</v>
      </c>
      <c r="AX10" s="29">
        <v>167616</v>
      </c>
      <c r="AY10" s="29">
        <v>176757</v>
      </c>
      <c r="AZ10" s="29">
        <v>170939</v>
      </c>
      <c r="BA10" s="29">
        <v>681524</v>
      </c>
      <c r="BB10" s="29">
        <v>153505</v>
      </c>
      <c r="BC10" s="29">
        <v>162123</v>
      </c>
      <c r="BD10" s="29">
        <v>164763</v>
      </c>
      <c r="BE10" s="29">
        <v>168000</v>
      </c>
      <c r="BF10" s="29">
        <v>648391</v>
      </c>
      <c r="BG10" s="29">
        <v>151096</v>
      </c>
      <c r="BH10" s="29">
        <v>150101</v>
      </c>
      <c r="BI10" s="29">
        <v>166200</v>
      </c>
      <c r="BJ10" s="29">
        <v>163527</v>
      </c>
      <c r="BK10" s="29">
        <v>630924</v>
      </c>
    </row>
    <row r="11" spans="1:63" x14ac:dyDescent="0.2">
      <c r="A11" s="14" t="s">
        <v>10</v>
      </c>
      <c r="B11" s="29">
        <v>52075.304800000013</v>
      </c>
      <c r="C11" s="29">
        <v>88935.862340000007</v>
      </c>
      <c r="D11" s="29">
        <v>121435.10726999996</v>
      </c>
      <c r="E11" s="36">
        <v>120926.53511000006</v>
      </c>
      <c r="F11" s="29">
        <v>383372.80952000007</v>
      </c>
      <c r="G11" s="29"/>
      <c r="H11" s="36"/>
      <c r="I11" s="36">
        <v>69584.001399999994</v>
      </c>
      <c r="J11" s="29">
        <v>68948.714560000008</v>
      </c>
      <c r="K11" s="29">
        <v>81781.084009999991</v>
      </c>
      <c r="L11" s="36">
        <v>92917.952770000033</v>
      </c>
      <c r="M11" s="36">
        <v>313231.75274000003</v>
      </c>
      <c r="N11" s="36">
        <v>93016.90731000001</v>
      </c>
      <c r="O11" s="36">
        <v>89029</v>
      </c>
      <c r="P11" s="36">
        <v>64463</v>
      </c>
      <c r="Q11" s="36">
        <v>61549</v>
      </c>
      <c r="R11" s="36">
        <v>308057.90731000004</v>
      </c>
      <c r="S11" s="36">
        <v>61828.975460000001</v>
      </c>
      <c r="T11" s="36">
        <v>68001</v>
      </c>
      <c r="U11" s="36">
        <v>74324</v>
      </c>
      <c r="V11" s="36">
        <v>70912</v>
      </c>
      <c r="W11" s="36">
        <v>275052</v>
      </c>
      <c r="X11" s="36">
        <v>64243</v>
      </c>
      <c r="Y11" s="36">
        <v>71587</v>
      </c>
      <c r="Z11" s="29">
        <v>75292</v>
      </c>
      <c r="AA11" s="29">
        <v>73386</v>
      </c>
      <c r="AB11" s="29">
        <v>288008</v>
      </c>
      <c r="AC11" s="29">
        <v>68875</v>
      </c>
      <c r="AD11" s="29">
        <v>87570</v>
      </c>
      <c r="AE11" s="29">
        <v>87904</v>
      </c>
      <c r="AF11" s="29">
        <v>105216</v>
      </c>
      <c r="AG11" s="29">
        <v>349568</v>
      </c>
      <c r="AH11" s="29">
        <v>77885</v>
      </c>
      <c r="AI11" s="29">
        <v>88191</v>
      </c>
      <c r="AJ11" s="29">
        <v>95981</v>
      </c>
      <c r="AK11" s="29">
        <v>107651</v>
      </c>
      <c r="AL11" s="29">
        <v>380851</v>
      </c>
      <c r="AM11" s="29">
        <v>89004</v>
      </c>
      <c r="AN11" s="29">
        <v>87064</v>
      </c>
      <c r="AO11" s="29">
        <v>91077</v>
      </c>
      <c r="AP11" s="29">
        <v>118802</v>
      </c>
      <c r="AQ11" s="29">
        <v>385947</v>
      </c>
      <c r="AR11" s="29">
        <v>103625</v>
      </c>
      <c r="AS11" s="29">
        <v>104127</v>
      </c>
      <c r="AT11" s="29">
        <v>89623</v>
      </c>
      <c r="AU11" s="29">
        <v>76785</v>
      </c>
      <c r="AV11" s="29">
        <v>374160</v>
      </c>
      <c r="AW11" s="29">
        <v>91541</v>
      </c>
      <c r="AX11" s="29">
        <v>99823</v>
      </c>
      <c r="AY11" s="29">
        <v>86458</v>
      </c>
      <c r="AZ11" s="29">
        <v>93977</v>
      </c>
      <c r="BA11" s="29">
        <v>371799</v>
      </c>
      <c r="BB11" s="29">
        <v>88329</v>
      </c>
      <c r="BC11" s="29">
        <v>93679</v>
      </c>
      <c r="BD11" s="29">
        <v>98786</v>
      </c>
      <c r="BE11" s="29">
        <v>101941</v>
      </c>
      <c r="BF11" s="29">
        <v>382735</v>
      </c>
      <c r="BG11" s="29">
        <v>100095</v>
      </c>
      <c r="BH11" s="29">
        <v>97751</v>
      </c>
      <c r="BI11" s="29">
        <v>99299</v>
      </c>
      <c r="BJ11" s="29">
        <v>106440</v>
      </c>
      <c r="BK11" s="29">
        <v>403585</v>
      </c>
    </row>
    <row r="12" spans="1:63" x14ac:dyDescent="0.2">
      <c r="A12" s="14" t="s">
        <v>11</v>
      </c>
      <c r="B12" s="29">
        <v>1827.0890125999999</v>
      </c>
      <c r="C12" s="29">
        <v>21490.561568800003</v>
      </c>
      <c r="D12" s="29">
        <v>18987.602192799994</v>
      </c>
      <c r="E12" s="36">
        <v>23404.708371000015</v>
      </c>
      <c r="F12" s="29">
        <v>65709.96114520001</v>
      </c>
      <c r="G12" s="29"/>
      <c r="H12" s="36"/>
      <c r="I12" s="36">
        <v>50890.9216314</v>
      </c>
      <c r="J12" s="29">
        <v>66745.637398599996</v>
      </c>
      <c r="K12" s="29">
        <v>25262.90356240001</v>
      </c>
      <c r="L12" s="36">
        <v>14080.851447599969</v>
      </c>
      <c r="M12" s="36">
        <v>156980.31404</v>
      </c>
      <c r="N12" s="36">
        <v>20004.742816199996</v>
      </c>
      <c r="O12" s="36">
        <v>25680</v>
      </c>
      <c r="P12" s="36">
        <v>35905</v>
      </c>
      <c r="Q12" s="36">
        <v>26041</v>
      </c>
      <c r="R12" s="36">
        <v>107632.7428162</v>
      </c>
      <c r="S12" s="36">
        <v>17388.978629999998</v>
      </c>
      <c r="T12" s="36">
        <v>19237</v>
      </c>
      <c r="U12" s="36">
        <v>18290</v>
      </c>
      <c r="V12" s="36">
        <v>17361</v>
      </c>
      <c r="W12" s="36">
        <v>72268</v>
      </c>
      <c r="X12" s="36">
        <v>20194</v>
      </c>
      <c r="Y12" s="36">
        <v>18262</v>
      </c>
      <c r="Z12" s="29">
        <v>23524</v>
      </c>
      <c r="AA12" s="29">
        <v>19559</v>
      </c>
      <c r="AB12" s="29">
        <v>81546</v>
      </c>
      <c r="AC12" s="29">
        <v>19635</v>
      </c>
      <c r="AD12" s="29">
        <v>20541</v>
      </c>
      <c r="AE12" s="29">
        <v>28447</v>
      </c>
      <c r="AF12" s="29">
        <v>29765</v>
      </c>
      <c r="AG12" s="29">
        <v>98390</v>
      </c>
      <c r="AH12" s="29">
        <v>26593</v>
      </c>
      <c r="AI12" s="29">
        <v>31195</v>
      </c>
      <c r="AJ12" s="29">
        <v>31075</v>
      </c>
      <c r="AK12" s="29">
        <v>27864</v>
      </c>
      <c r="AL12" s="29">
        <v>116727</v>
      </c>
      <c r="AM12" s="29">
        <v>102382</v>
      </c>
      <c r="AN12" s="29">
        <v>135820</v>
      </c>
      <c r="AO12" s="29">
        <v>113261</v>
      </c>
      <c r="AP12" s="29">
        <v>83219</v>
      </c>
      <c r="AQ12" s="29">
        <v>434682</v>
      </c>
      <c r="AR12" s="29">
        <v>68046</v>
      </c>
      <c r="AS12" s="29">
        <v>61253</v>
      </c>
      <c r="AT12" s="29">
        <v>45743</v>
      </c>
      <c r="AU12" s="29">
        <v>51529</v>
      </c>
      <c r="AV12" s="29">
        <v>226571</v>
      </c>
      <c r="AW12" s="29">
        <v>106836</v>
      </c>
      <c r="AX12" s="29">
        <v>87166</v>
      </c>
      <c r="AY12" s="29">
        <v>51149</v>
      </c>
      <c r="AZ12" s="29">
        <v>95008</v>
      </c>
      <c r="BA12" s="29">
        <v>340159</v>
      </c>
      <c r="BB12" s="29">
        <v>54188</v>
      </c>
      <c r="BC12" s="29">
        <v>58143</v>
      </c>
      <c r="BD12" s="29">
        <v>78216</v>
      </c>
      <c r="BE12" s="29">
        <v>69198</v>
      </c>
      <c r="BF12" s="29">
        <v>259745</v>
      </c>
      <c r="BG12" s="29">
        <v>75953</v>
      </c>
      <c r="BH12" s="29">
        <v>68763</v>
      </c>
      <c r="BI12" s="29">
        <v>61693</v>
      </c>
      <c r="BJ12" s="29">
        <v>52516</v>
      </c>
      <c r="BK12" s="29">
        <v>258925</v>
      </c>
    </row>
    <row r="13" spans="1:63" x14ac:dyDescent="0.2">
      <c r="A13" s="14" t="s">
        <v>173</v>
      </c>
      <c r="B13" s="29">
        <v>29965.638790000005</v>
      </c>
      <c r="C13" s="29">
        <v>42507.095129999994</v>
      </c>
      <c r="D13" s="29">
        <v>29028.538270000001</v>
      </c>
      <c r="E13" s="36">
        <v>29799.701090000002</v>
      </c>
      <c r="F13" s="29">
        <v>131300.97328000001</v>
      </c>
      <c r="G13" s="29"/>
      <c r="H13" s="36"/>
      <c r="I13" s="36">
        <v>33672.090599999996</v>
      </c>
      <c r="J13" s="29">
        <v>43626.051939999998</v>
      </c>
      <c r="K13" s="29">
        <v>40354.299819999993</v>
      </c>
      <c r="L13" s="36">
        <v>62072.067510000023</v>
      </c>
      <c r="M13" s="36">
        <v>179724.50987000001</v>
      </c>
      <c r="N13" s="36">
        <v>46214.803480000002</v>
      </c>
      <c r="O13" s="36">
        <v>40849</v>
      </c>
      <c r="P13" s="36">
        <v>40016</v>
      </c>
      <c r="Q13" s="36">
        <v>43881</v>
      </c>
      <c r="R13" s="36">
        <v>170964.80348</v>
      </c>
      <c r="S13" s="36">
        <v>42279.623039999999</v>
      </c>
      <c r="T13" s="36">
        <v>45803</v>
      </c>
      <c r="U13" s="36">
        <v>40277</v>
      </c>
      <c r="V13" s="36">
        <v>43692</v>
      </c>
      <c r="W13" s="36">
        <v>172072</v>
      </c>
      <c r="X13" s="36">
        <v>37594</v>
      </c>
      <c r="Y13" s="36">
        <v>41001</v>
      </c>
      <c r="Z13" s="29">
        <v>44169</v>
      </c>
      <c r="AA13" s="29">
        <v>47915</v>
      </c>
      <c r="AB13" s="29">
        <v>172274</v>
      </c>
      <c r="AC13" s="29">
        <v>39165</v>
      </c>
      <c r="AD13" s="29">
        <v>40042</v>
      </c>
      <c r="AE13" s="29">
        <v>39295</v>
      </c>
      <c r="AF13" s="29">
        <v>43952</v>
      </c>
      <c r="AG13" s="29">
        <v>162459</v>
      </c>
      <c r="AH13" s="29">
        <v>38981</v>
      </c>
      <c r="AI13" s="29">
        <v>40353</v>
      </c>
      <c r="AJ13" s="29">
        <v>41017</v>
      </c>
      <c r="AK13" s="29">
        <v>40016</v>
      </c>
      <c r="AL13" s="29">
        <v>160367</v>
      </c>
      <c r="AM13" s="29">
        <v>39758</v>
      </c>
      <c r="AN13" s="29">
        <v>50378</v>
      </c>
      <c r="AO13" s="29">
        <v>40878</v>
      </c>
      <c r="AP13" s="29">
        <v>40847</v>
      </c>
      <c r="AQ13" s="29">
        <v>171861</v>
      </c>
      <c r="AR13" s="29">
        <v>49476</v>
      </c>
      <c r="AS13" s="29">
        <v>56939</v>
      </c>
      <c r="AT13" s="29">
        <v>55441</v>
      </c>
      <c r="AU13" s="29">
        <v>45692</v>
      </c>
      <c r="AV13" s="29">
        <v>207548</v>
      </c>
      <c r="AW13" s="29">
        <v>44248</v>
      </c>
      <c r="AX13" s="29">
        <v>45241</v>
      </c>
      <c r="AY13" s="29">
        <v>41923</v>
      </c>
      <c r="AZ13" s="29">
        <v>55090</v>
      </c>
      <c r="BA13" s="29">
        <v>186502</v>
      </c>
      <c r="BB13" s="29">
        <v>56455</v>
      </c>
      <c r="BC13" s="29">
        <v>51513</v>
      </c>
      <c r="BD13" s="29">
        <v>53732</v>
      </c>
      <c r="BE13" s="29">
        <v>54602</v>
      </c>
      <c r="BF13" s="29">
        <v>216302</v>
      </c>
      <c r="BG13" s="29">
        <v>42602</v>
      </c>
      <c r="BH13" s="29">
        <v>44471</v>
      </c>
      <c r="BI13" s="29">
        <v>46703</v>
      </c>
      <c r="BJ13" s="29">
        <v>49510</v>
      </c>
      <c r="BK13" s="29">
        <v>183286</v>
      </c>
    </row>
    <row r="14" spans="1:63" x14ac:dyDescent="0.2">
      <c r="A14" s="14" t="s">
        <v>8</v>
      </c>
      <c r="B14" s="29">
        <v>200.03080999999997</v>
      </c>
      <c r="C14" s="29">
        <v>199.18557000000004</v>
      </c>
      <c r="D14" s="29">
        <v>208.75325000000001</v>
      </c>
      <c r="E14" s="36">
        <v>209.32784871999968</v>
      </c>
      <c r="F14" s="29">
        <v>817.29747871999973</v>
      </c>
      <c r="G14" s="29"/>
      <c r="H14" s="36"/>
      <c r="I14" s="36">
        <v>199.72003000000009</v>
      </c>
      <c r="J14" s="29">
        <v>74.796479999999917</v>
      </c>
      <c r="K14" s="29">
        <v>40.466169999999998</v>
      </c>
      <c r="L14" s="36">
        <v>-2.2672887999988234E-2</v>
      </c>
      <c r="M14" s="36">
        <v>314.96000711200003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29">
        <v>1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</row>
    <row r="15" spans="1:63" x14ac:dyDescent="0.2">
      <c r="A15" s="14" t="s">
        <v>2</v>
      </c>
      <c r="B15" s="29">
        <v>13811.764439999999</v>
      </c>
      <c r="C15" s="29">
        <v>13413.45709</v>
      </c>
      <c r="D15" s="29">
        <v>18891.464809999998</v>
      </c>
      <c r="E15" s="36">
        <v>36306.136129999999</v>
      </c>
      <c r="F15" s="29">
        <v>82422.822469999999</v>
      </c>
      <c r="G15" s="29"/>
      <c r="H15" s="36"/>
      <c r="I15" s="36">
        <v>18550.037370000002</v>
      </c>
      <c r="J15" s="29">
        <v>3615.5171799999998</v>
      </c>
      <c r="K15" s="29">
        <v>0</v>
      </c>
      <c r="L15" s="36">
        <v>9.9999997473787516E-5</v>
      </c>
      <c r="M15" s="36">
        <v>22165.554649999998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</row>
    <row r="16" spans="1:63" x14ac:dyDescent="0.2">
      <c r="A16" s="14" t="s">
        <v>3</v>
      </c>
      <c r="B16" s="29">
        <v>2227.0320200000001</v>
      </c>
      <c r="C16" s="29">
        <v>2259.6061599999998</v>
      </c>
      <c r="D16" s="29">
        <v>2266.1536099999998</v>
      </c>
      <c r="E16" s="36">
        <v>2246.3036200000006</v>
      </c>
      <c r="F16" s="29">
        <v>8999.0954099999999</v>
      </c>
      <c r="G16" s="29"/>
      <c r="H16" s="36"/>
      <c r="I16" s="36">
        <v>2264.8085700000001</v>
      </c>
      <c r="J16" s="29">
        <v>1957.9842200000003</v>
      </c>
      <c r="K16" s="29">
        <v>4.6162199999999283</v>
      </c>
      <c r="L16" s="36">
        <v>1.3154599999988932</v>
      </c>
      <c r="M16" s="36">
        <v>4228.7244699999992</v>
      </c>
      <c r="N16" s="36">
        <v>2.6309200000000001</v>
      </c>
      <c r="O16" s="36">
        <v>2</v>
      </c>
      <c r="P16" s="36">
        <v>2</v>
      </c>
      <c r="Q16" s="36">
        <v>2</v>
      </c>
      <c r="R16" s="36">
        <v>8.6309199999999997</v>
      </c>
      <c r="S16" s="36">
        <v>1.9732000000000001</v>
      </c>
      <c r="T16" s="36">
        <v>2</v>
      </c>
      <c r="U16" s="36">
        <v>2</v>
      </c>
      <c r="V16" s="36">
        <v>2</v>
      </c>
      <c r="W16" s="36">
        <v>8</v>
      </c>
      <c r="X16" s="36">
        <v>2</v>
      </c>
      <c r="Y16" s="36">
        <v>28</v>
      </c>
      <c r="Z16" s="29">
        <v>8</v>
      </c>
      <c r="AA16" s="29">
        <v>3</v>
      </c>
      <c r="AB16" s="29">
        <v>39</v>
      </c>
      <c r="AC16" s="29">
        <v>2</v>
      </c>
      <c r="AD16" s="29">
        <v>2</v>
      </c>
      <c r="AE16" s="29">
        <v>2</v>
      </c>
      <c r="AF16" s="29">
        <v>2</v>
      </c>
      <c r="AG16" s="29">
        <v>8</v>
      </c>
      <c r="AH16" s="29">
        <v>2</v>
      </c>
      <c r="AI16" s="29">
        <v>2</v>
      </c>
      <c r="AJ16" s="29">
        <v>2</v>
      </c>
      <c r="AK16" s="29">
        <v>2</v>
      </c>
      <c r="AL16" s="29">
        <v>8</v>
      </c>
      <c r="AM16" s="29">
        <v>2</v>
      </c>
      <c r="AN16" s="29">
        <v>2</v>
      </c>
      <c r="AO16" s="29">
        <v>2</v>
      </c>
      <c r="AP16" s="29">
        <v>2</v>
      </c>
      <c r="AQ16" s="29">
        <v>8</v>
      </c>
      <c r="AR16" s="29">
        <v>2</v>
      </c>
      <c r="AS16" s="29">
        <v>2</v>
      </c>
      <c r="AT16" s="29">
        <v>2</v>
      </c>
      <c r="AU16" s="29">
        <v>2</v>
      </c>
      <c r="AV16" s="29">
        <v>8</v>
      </c>
      <c r="AW16" s="29">
        <v>2</v>
      </c>
      <c r="AX16" s="29">
        <v>2</v>
      </c>
      <c r="AY16" s="29">
        <v>1</v>
      </c>
      <c r="AZ16" s="29">
        <v>1</v>
      </c>
      <c r="BA16" s="29">
        <v>6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-40</v>
      </c>
      <c r="BI16" s="29">
        <v>40</v>
      </c>
      <c r="BJ16" s="29">
        <v>0</v>
      </c>
      <c r="BK16" s="29">
        <v>0</v>
      </c>
    </row>
    <row r="17" spans="1:63" x14ac:dyDescent="0.2">
      <c r="A17" s="14" t="s">
        <v>4</v>
      </c>
      <c r="B17" s="29">
        <v>2111.0187699999997</v>
      </c>
      <c r="C17" s="29">
        <v>2769.0759200000007</v>
      </c>
      <c r="D17" s="29">
        <v>2063.3405799999991</v>
      </c>
      <c r="E17" s="36">
        <v>2272.0682000000006</v>
      </c>
      <c r="F17" s="29">
        <v>9215.5034699999997</v>
      </c>
      <c r="G17" s="29"/>
      <c r="H17" s="36"/>
      <c r="I17" s="36">
        <v>2545.1375300000004</v>
      </c>
      <c r="J17" s="29">
        <v>1149.89455</v>
      </c>
      <c r="K17" s="29">
        <v>0</v>
      </c>
      <c r="L17" s="36">
        <v>0</v>
      </c>
      <c r="M17" s="36">
        <v>3695.03208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</row>
    <row r="18" spans="1:63" x14ac:dyDescent="0.2">
      <c r="A18" s="14" t="s">
        <v>13</v>
      </c>
      <c r="B18" s="29">
        <v>5463.7951902749992</v>
      </c>
      <c r="C18" s="29">
        <v>6004.4764587749996</v>
      </c>
      <c r="D18" s="29">
        <v>5746.7507663250008</v>
      </c>
      <c r="E18" s="36">
        <v>7969.8621546250033</v>
      </c>
      <c r="F18" s="29">
        <v>25184.884570000002</v>
      </c>
      <c r="G18" s="29"/>
      <c r="H18" s="36"/>
      <c r="I18" s="36">
        <v>7102.778876549999</v>
      </c>
      <c r="J18" s="29">
        <v>7833.5912675250001</v>
      </c>
      <c r="K18" s="29">
        <v>8559.8829139499994</v>
      </c>
      <c r="L18" s="36">
        <v>9960.9928519749992</v>
      </c>
      <c r="M18" s="36">
        <v>33457.245909999998</v>
      </c>
      <c r="N18" s="36">
        <v>9655.3374356250006</v>
      </c>
      <c r="O18" s="36">
        <v>9661</v>
      </c>
      <c r="P18" s="36">
        <v>10720</v>
      </c>
      <c r="Q18" s="36">
        <v>12102</v>
      </c>
      <c r="R18" s="36">
        <v>42142.337435624999</v>
      </c>
      <c r="S18" s="36">
        <v>11118.783820000001</v>
      </c>
      <c r="T18" s="36">
        <v>12720</v>
      </c>
      <c r="U18" s="36">
        <v>13442</v>
      </c>
      <c r="V18" s="36">
        <v>15055</v>
      </c>
      <c r="W18" s="36">
        <v>52337</v>
      </c>
      <c r="X18" s="36">
        <v>13227</v>
      </c>
      <c r="Y18" s="36">
        <v>12855</v>
      </c>
      <c r="Z18" s="29">
        <v>13805</v>
      </c>
      <c r="AA18" s="29">
        <v>14932</v>
      </c>
      <c r="AB18" s="29">
        <v>54875</v>
      </c>
      <c r="AC18" s="29">
        <v>13446</v>
      </c>
      <c r="AD18" s="29">
        <v>14161</v>
      </c>
      <c r="AE18" s="29">
        <v>16721</v>
      </c>
      <c r="AF18" s="29">
        <v>20465</v>
      </c>
      <c r="AG18" s="29">
        <v>64793</v>
      </c>
      <c r="AH18" s="29">
        <v>18571</v>
      </c>
      <c r="AI18" s="29">
        <v>19654</v>
      </c>
      <c r="AJ18" s="29">
        <v>21317</v>
      </c>
      <c r="AK18" s="29">
        <v>25775</v>
      </c>
      <c r="AL18" s="29">
        <v>85317</v>
      </c>
      <c r="AM18" s="29">
        <v>14245</v>
      </c>
      <c r="AN18" s="29">
        <v>12349</v>
      </c>
      <c r="AO18" s="29">
        <v>3831</v>
      </c>
      <c r="AP18" s="29">
        <v>0</v>
      </c>
      <c r="AQ18" s="29">
        <v>30425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</row>
    <row r="19" spans="1:63" x14ac:dyDescent="0.2">
      <c r="A19" s="14" t="s">
        <v>12</v>
      </c>
      <c r="B19" s="29">
        <v>0</v>
      </c>
      <c r="C19" s="29">
        <v>0</v>
      </c>
      <c r="D19" s="29">
        <v>0</v>
      </c>
      <c r="E19" s="36">
        <v>0</v>
      </c>
      <c r="F19" s="29">
        <v>0</v>
      </c>
      <c r="G19" s="29"/>
      <c r="H19" s="36"/>
      <c r="I19" s="36">
        <v>0</v>
      </c>
      <c r="J19" s="29">
        <v>1768.9753300000002</v>
      </c>
      <c r="K19" s="29">
        <v>6016.8179200000004</v>
      </c>
      <c r="L19" s="36">
        <v>5730.603720000001</v>
      </c>
      <c r="M19" s="36">
        <v>13516.396970000002</v>
      </c>
      <c r="N19" s="36">
        <v>5826.7876000000015</v>
      </c>
      <c r="O19" s="36">
        <v>5780</v>
      </c>
      <c r="P19" s="36">
        <v>5826</v>
      </c>
      <c r="Q19" s="36">
        <v>6402</v>
      </c>
      <c r="R19" s="36">
        <v>24067.787600000003</v>
      </c>
      <c r="S19" s="36">
        <v>7003.2393099999999</v>
      </c>
      <c r="T19" s="36">
        <v>7249</v>
      </c>
      <c r="U19" s="36">
        <v>5778</v>
      </c>
      <c r="V19" s="36">
        <v>6635</v>
      </c>
      <c r="W19" s="36">
        <v>26638</v>
      </c>
      <c r="X19" s="36">
        <v>7060</v>
      </c>
      <c r="Y19" s="36">
        <v>7876</v>
      </c>
      <c r="Z19" s="29">
        <v>8958</v>
      </c>
      <c r="AA19" s="29">
        <v>12507</v>
      </c>
      <c r="AB19" s="29">
        <v>36414</v>
      </c>
      <c r="AC19" s="29">
        <v>16565</v>
      </c>
      <c r="AD19" s="29">
        <v>17087</v>
      </c>
      <c r="AE19" s="29">
        <v>17195</v>
      </c>
      <c r="AF19" s="29">
        <v>17879</v>
      </c>
      <c r="AG19" s="29">
        <v>68721</v>
      </c>
      <c r="AH19" s="29">
        <v>18041</v>
      </c>
      <c r="AI19" s="29">
        <v>23785</v>
      </c>
      <c r="AJ19" s="29">
        <v>21044</v>
      </c>
      <c r="AK19" s="29">
        <v>24444</v>
      </c>
      <c r="AL19" s="29">
        <v>87314</v>
      </c>
      <c r="AM19" s="29">
        <v>18784</v>
      </c>
      <c r="AN19" s="29">
        <v>17004</v>
      </c>
      <c r="AO19" s="29">
        <v>19684</v>
      </c>
      <c r="AP19" s="29">
        <v>26029</v>
      </c>
      <c r="AQ19" s="29">
        <v>81501</v>
      </c>
      <c r="AR19" s="29">
        <v>23087</v>
      </c>
      <c r="AS19" s="29">
        <v>23909</v>
      </c>
      <c r="AT19" s="29">
        <v>25034</v>
      </c>
      <c r="AU19" s="29">
        <v>23837</v>
      </c>
      <c r="AV19" s="29">
        <v>95867</v>
      </c>
      <c r="AW19" s="29">
        <v>20029</v>
      </c>
      <c r="AX19" s="29">
        <v>23509</v>
      </c>
      <c r="AY19" s="29">
        <v>24713</v>
      </c>
      <c r="AZ19" s="29">
        <v>22875</v>
      </c>
      <c r="BA19" s="29">
        <v>91126</v>
      </c>
      <c r="BB19" s="29">
        <v>22203</v>
      </c>
      <c r="BC19" s="29">
        <v>15366</v>
      </c>
      <c r="BD19" s="29">
        <v>20631</v>
      </c>
      <c r="BE19" s="29">
        <v>20169</v>
      </c>
      <c r="BF19" s="29">
        <v>78369</v>
      </c>
      <c r="BG19" s="29">
        <v>22063</v>
      </c>
      <c r="BH19" s="29">
        <v>22157</v>
      </c>
      <c r="BI19" s="29">
        <v>24868</v>
      </c>
      <c r="BJ19" s="29">
        <v>11570</v>
      </c>
      <c r="BK19" s="29">
        <v>80658</v>
      </c>
    </row>
    <row r="20" spans="1:63" x14ac:dyDescent="0.2">
      <c r="A20" s="14" t="s">
        <v>14</v>
      </c>
      <c r="B20" s="29">
        <v>12243.703648000002</v>
      </c>
      <c r="C20" s="29">
        <v>15262.232256000001</v>
      </c>
      <c r="D20" s="29">
        <v>12261.710280000001</v>
      </c>
      <c r="E20" s="36">
        <v>13111.888887999994</v>
      </c>
      <c r="F20" s="29">
        <v>52879.535071999999</v>
      </c>
      <c r="G20" s="29"/>
      <c r="H20" s="36"/>
      <c r="I20" s="36">
        <v>10821.037215999999</v>
      </c>
      <c r="J20" s="29">
        <v>11586.12104</v>
      </c>
      <c r="K20" s="29">
        <v>12906.932296000003</v>
      </c>
      <c r="L20" s="36">
        <v>10942.658067999997</v>
      </c>
      <c r="M20" s="36">
        <v>46256.748619999998</v>
      </c>
      <c r="N20" s="36">
        <v>14628.108704000004</v>
      </c>
      <c r="O20" s="36">
        <v>16418</v>
      </c>
      <c r="P20" s="36">
        <v>18193</v>
      </c>
      <c r="Q20" s="36">
        <v>18865</v>
      </c>
      <c r="R20" s="36">
        <v>68081.108704000013</v>
      </c>
      <c r="S20" s="36">
        <v>18575.47422</v>
      </c>
      <c r="T20" s="36">
        <v>15495</v>
      </c>
      <c r="U20" s="36">
        <v>18829</v>
      </c>
      <c r="V20" s="36">
        <v>16948</v>
      </c>
      <c r="W20" s="36">
        <v>70045</v>
      </c>
      <c r="X20" s="36">
        <v>22545</v>
      </c>
      <c r="Y20" s="36">
        <v>21178</v>
      </c>
      <c r="Z20" s="29">
        <v>19856</v>
      </c>
      <c r="AA20" s="29">
        <v>22815</v>
      </c>
      <c r="AB20" s="29">
        <v>86273</v>
      </c>
      <c r="AC20" s="29">
        <v>14639</v>
      </c>
      <c r="AD20" s="29">
        <v>15941</v>
      </c>
      <c r="AE20" s="29">
        <v>15591</v>
      </c>
      <c r="AF20" s="29">
        <v>15498</v>
      </c>
      <c r="AG20" s="29">
        <v>61675</v>
      </c>
      <c r="AH20" s="29">
        <v>14443</v>
      </c>
      <c r="AI20" s="29">
        <v>13451</v>
      </c>
      <c r="AJ20" s="29">
        <v>14272</v>
      </c>
      <c r="AK20" s="29">
        <v>17065</v>
      </c>
      <c r="AL20" s="29">
        <v>59231</v>
      </c>
      <c r="AM20" s="29">
        <v>13317</v>
      </c>
      <c r="AN20" s="29">
        <v>13403</v>
      </c>
      <c r="AO20" s="29">
        <v>15013</v>
      </c>
      <c r="AP20" s="29">
        <v>9924</v>
      </c>
      <c r="AQ20" s="29">
        <v>51657</v>
      </c>
      <c r="AR20" s="29">
        <v>12225</v>
      </c>
      <c r="AS20" s="29">
        <v>13586</v>
      </c>
      <c r="AT20" s="29">
        <v>12839</v>
      </c>
      <c r="AU20" s="29">
        <v>12901</v>
      </c>
      <c r="AV20" s="29">
        <v>51551</v>
      </c>
      <c r="AW20" s="29">
        <v>11688</v>
      </c>
      <c r="AX20" s="29">
        <v>11771</v>
      </c>
      <c r="AY20" s="29">
        <v>11716</v>
      </c>
      <c r="AZ20" s="29">
        <v>12075</v>
      </c>
      <c r="BA20" s="29">
        <v>47250</v>
      </c>
      <c r="BB20" s="29">
        <v>11417</v>
      </c>
      <c r="BC20" s="29">
        <v>11988</v>
      </c>
      <c r="BD20" s="29">
        <v>13289</v>
      </c>
      <c r="BE20" s="29">
        <v>12895</v>
      </c>
      <c r="BF20" s="29">
        <v>49589</v>
      </c>
      <c r="BG20" s="29">
        <v>11546</v>
      </c>
      <c r="BH20" s="29">
        <v>10896</v>
      </c>
      <c r="BI20" s="29">
        <v>12174</v>
      </c>
      <c r="BJ20" s="29">
        <v>12976</v>
      </c>
      <c r="BK20" s="29">
        <v>47592</v>
      </c>
    </row>
    <row r="21" spans="1:63" x14ac:dyDescent="0.2">
      <c r="A21" s="14" t="s">
        <v>15</v>
      </c>
      <c r="B21" s="29">
        <v>0</v>
      </c>
      <c r="C21" s="29">
        <v>0</v>
      </c>
      <c r="D21" s="29">
        <v>1501.5310289999998</v>
      </c>
      <c r="E21" s="36">
        <v>3888.492381</v>
      </c>
      <c r="F21" s="29">
        <v>5390.0234099999998</v>
      </c>
      <c r="G21" s="29"/>
      <c r="H21" s="36"/>
      <c r="I21" s="36">
        <v>4480.691022</v>
      </c>
      <c r="J21" s="29">
        <v>5536.7328014999994</v>
      </c>
      <c r="K21" s="29">
        <v>7182.5621985000007</v>
      </c>
      <c r="L21" s="36">
        <v>7931.1241379999956</v>
      </c>
      <c r="M21" s="36">
        <v>25131.110159999997</v>
      </c>
      <c r="N21" s="36">
        <v>6434.4037815000011</v>
      </c>
      <c r="O21" s="36">
        <v>7136</v>
      </c>
      <c r="P21" s="36">
        <v>8638</v>
      </c>
      <c r="Q21" s="36">
        <v>8720</v>
      </c>
      <c r="R21" s="36">
        <v>30932.403781500001</v>
      </c>
      <c r="S21" s="36">
        <v>7103.0439999999999</v>
      </c>
      <c r="T21" s="36">
        <v>7167</v>
      </c>
      <c r="U21" s="36">
        <v>7622</v>
      </c>
      <c r="V21" s="36">
        <v>8530</v>
      </c>
      <c r="W21" s="36">
        <v>30412</v>
      </c>
      <c r="X21" s="36">
        <v>6775</v>
      </c>
      <c r="Y21" s="36">
        <v>8070</v>
      </c>
      <c r="Z21" s="29">
        <v>8939</v>
      </c>
      <c r="AA21" s="29">
        <v>8051</v>
      </c>
      <c r="AB21" s="29">
        <v>31829</v>
      </c>
      <c r="AC21" s="29">
        <v>5389</v>
      </c>
      <c r="AD21" s="29">
        <v>46</v>
      </c>
      <c r="AE21" s="29">
        <v>-115</v>
      </c>
      <c r="AF21" s="29">
        <v>-43</v>
      </c>
      <c r="AG21" s="29">
        <v>5279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</row>
    <row r="22" spans="1:63" x14ac:dyDescent="0.2">
      <c r="A22" s="14" t="s">
        <v>17</v>
      </c>
      <c r="B22" s="29">
        <v>0</v>
      </c>
      <c r="C22" s="29">
        <v>0</v>
      </c>
      <c r="D22" s="29">
        <v>0</v>
      </c>
      <c r="E22" s="36">
        <v>0</v>
      </c>
      <c r="F22" s="29">
        <v>0</v>
      </c>
      <c r="G22" s="29"/>
      <c r="H22" s="36"/>
      <c r="I22" s="36">
        <v>0</v>
      </c>
      <c r="J22" s="29">
        <v>0</v>
      </c>
      <c r="K22" s="29">
        <v>0</v>
      </c>
      <c r="L22" s="36">
        <v>39833.411380000005</v>
      </c>
      <c r="M22" s="36">
        <v>39833.411380000005</v>
      </c>
      <c r="N22" s="36">
        <v>51157.306750000011</v>
      </c>
      <c r="O22" s="36">
        <v>33430</v>
      </c>
      <c r="P22" s="36">
        <v>41668</v>
      </c>
      <c r="Q22" s="36">
        <v>55835</v>
      </c>
      <c r="R22" s="36">
        <v>182291.30675000002</v>
      </c>
      <c r="S22" s="36">
        <v>55566.310440000001</v>
      </c>
      <c r="T22" s="36">
        <v>64450</v>
      </c>
      <c r="U22" s="36">
        <v>63157</v>
      </c>
      <c r="V22" s="36">
        <v>48570</v>
      </c>
      <c r="W22" s="36">
        <v>231741</v>
      </c>
      <c r="X22" s="36">
        <v>62968</v>
      </c>
      <c r="Y22" s="36">
        <v>74645</v>
      </c>
      <c r="Z22" s="29">
        <v>88352</v>
      </c>
      <c r="AA22" s="29">
        <v>59419</v>
      </c>
      <c r="AB22" s="29">
        <v>285394</v>
      </c>
      <c r="AC22" s="29">
        <v>78642</v>
      </c>
      <c r="AD22" s="29">
        <v>107401</v>
      </c>
      <c r="AE22" s="29">
        <v>112080</v>
      </c>
      <c r="AF22" s="29">
        <v>80263</v>
      </c>
      <c r="AG22" s="29">
        <v>378389</v>
      </c>
      <c r="AH22" s="29">
        <v>58462</v>
      </c>
      <c r="AI22" s="29">
        <v>70751</v>
      </c>
      <c r="AJ22" s="29">
        <v>57700</v>
      </c>
      <c r="AK22" s="29">
        <v>76266</v>
      </c>
      <c r="AL22" s="29">
        <v>302336</v>
      </c>
      <c r="AM22" s="29">
        <v>67336</v>
      </c>
      <c r="AN22" s="29">
        <v>59617</v>
      </c>
      <c r="AO22" s="29">
        <v>64955</v>
      </c>
      <c r="AP22" s="29">
        <v>127214</v>
      </c>
      <c r="AQ22" s="29">
        <v>319122</v>
      </c>
      <c r="AR22" s="29">
        <v>69382</v>
      </c>
      <c r="AS22" s="29">
        <v>87225</v>
      </c>
      <c r="AT22" s="29">
        <v>100015</v>
      </c>
      <c r="AU22" s="29">
        <v>91699</v>
      </c>
      <c r="AV22" s="29">
        <v>348321</v>
      </c>
      <c r="AW22" s="29">
        <v>80528</v>
      </c>
      <c r="AX22" s="29">
        <v>74119</v>
      </c>
      <c r="AY22" s="29">
        <v>89397</v>
      </c>
      <c r="AZ22" s="29">
        <v>71845</v>
      </c>
      <c r="BA22" s="29">
        <v>315889</v>
      </c>
      <c r="BB22" s="29">
        <v>72538</v>
      </c>
      <c r="BC22" s="29">
        <v>73392</v>
      </c>
      <c r="BD22" s="29">
        <v>75268</v>
      </c>
      <c r="BE22" s="29">
        <v>50868</v>
      </c>
      <c r="BF22" s="29">
        <v>272066</v>
      </c>
      <c r="BG22" s="29">
        <v>64773</v>
      </c>
      <c r="BH22" s="29">
        <v>82634</v>
      </c>
      <c r="BI22" s="29">
        <v>61481</v>
      </c>
      <c r="BJ22" s="29">
        <v>58504</v>
      </c>
      <c r="BK22" s="29">
        <v>267392</v>
      </c>
    </row>
    <row r="23" spans="1:63" x14ac:dyDescent="0.2">
      <c r="A23" s="14" t="s">
        <v>132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/>
      <c r="H23" s="36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77</v>
      </c>
      <c r="P23" s="29">
        <v>180</v>
      </c>
      <c r="Q23" s="29">
        <v>264</v>
      </c>
      <c r="R23" s="36">
        <v>341</v>
      </c>
      <c r="S23" s="29">
        <v>705.50320999999997</v>
      </c>
      <c r="T23" s="29">
        <v>1024</v>
      </c>
      <c r="U23" s="29">
        <v>-292</v>
      </c>
      <c r="V23" s="29">
        <v>725</v>
      </c>
      <c r="W23" s="29">
        <v>2162</v>
      </c>
      <c r="X23" s="29">
        <v>786</v>
      </c>
      <c r="Y23" s="36">
        <v>911</v>
      </c>
      <c r="Z23" s="29">
        <v>1834</v>
      </c>
      <c r="AA23" s="29">
        <v>1819</v>
      </c>
      <c r="AB23" s="29">
        <v>5348</v>
      </c>
      <c r="AC23" s="29">
        <v>4332</v>
      </c>
      <c r="AD23" s="29">
        <v>4023</v>
      </c>
      <c r="AE23" s="29">
        <v>4948</v>
      </c>
      <c r="AF23" s="29">
        <v>7216</v>
      </c>
      <c r="AG23" s="29">
        <v>20515</v>
      </c>
      <c r="AH23" s="29">
        <v>6252</v>
      </c>
      <c r="AI23" s="29">
        <v>6921</v>
      </c>
      <c r="AJ23" s="29">
        <v>6397</v>
      </c>
      <c r="AK23" s="29">
        <v>7266</v>
      </c>
      <c r="AL23" s="29">
        <v>26836</v>
      </c>
      <c r="AM23" s="29">
        <v>6926</v>
      </c>
      <c r="AN23" s="29">
        <v>7252</v>
      </c>
      <c r="AO23" s="29">
        <v>6910</v>
      </c>
      <c r="AP23" s="29">
        <v>7444</v>
      </c>
      <c r="AQ23" s="29">
        <v>28532</v>
      </c>
      <c r="AR23" s="29">
        <v>7266</v>
      </c>
      <c r="AS23" s="29">
        <v>8037</v>
      </c>
      <c r="AT23" s="29">
        <v>7229</v>
      </c>
      <c r="AU23" s="29">
        <v>29593</v>
      </c>
      <c r="AV23" s="29">
        <v>52125</v>
      </c>
      <c r="AW23" s="29">
        <v>6450</v>
      </c>
      <c r="AX23" s="29">
        <v>7591</v>
      </c>
      <c r="AY23" s="29">
        <v>7535</v>
      </c>
      <c r="AZ23" s="29">
        <v>27858</v>
      </c>
      <c r="BA23" s="29">
        <v>49434</v>
      </c>
      <c r="BB23" s="29">
        <v>8663</v>
      </c>
      <c r="BC23" s="29">
        <v>9403</v>
      </c>
      <c r="BD23" s="29">
        <v>8149</v>
      </c>
      <c r="BE23" s="29">
        <v>24891</v>
      </c>
      <c r="BF23" s="29">
        <v>51106</v>
      </c>
      <c r="BG23" s="29">
        <v>8687</v>
      </c>
      <c r="BH23" s="29">
        <v>10695</v>
      </c>
      <c r="BI23" s="29">
        <v>10056</v>
      </c>
      <c r="BJ23" s="29">
        <v>24997</v>
      </c>
      <c r="BK23" s="29">
        <v>54435</v>
      </c>
    </row>
    <row r="24" spans="1:63" x14ac:dyDescent="0.2">
      <c r="A24" s="14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/>
      <c r="H24" s="29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6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36">
        <v>0</v>
      </c>
      <c r="Z24" s="29">
        <v>2</v>
      </c>
      <c r="AA24" s="29">
        <v>0</v>
      </c>
      <c r="AB24" s="29">
        <v>0</v>
      </c>
      <c r="AC24" s="29">
        <v>307</v>
      </c>
      <c r="AD24" s="29">
        <v>1312</v>
      </c>
      <c r="AE24" s="29">
        <v>136</v>
      </c>
      <c r="AF24" s="29">
        <v>53</v>
      </c>
      <c r="AG24" s="29">
        <v>1806</v>
      </c>
      <c r="AH24" s="29">
        <v>50</v>
      </c>
      <c r="AI24" s="29">
        <v>151</v>
      </c>
      <c r="AJ24" s="29">
        <v>169</v>
      </c>
      <c r="AK24" s="29">
        <v>71</v>
      </c>
      <c r="AL24" s="29">
        <v>441</v>
      </c>
      <c r="AM24" s="29">
        <v>67</v>
      </c>
      <c r="AN24" s="29">
        <v>56</v>
      </c>
      <c r="AO24" s="29">
        <v>59</v>
      </c>
      <c r="AP24" s="29">
        <v>58</v>
      </c>
      <c r="AQ24" s="29">
        <v>240</v>
      </c>
      <c r="AR24" s="29">
        <v>50</v>
      </c>
      <c r="AS24" s="29">
        <v>69</v>
      </c>
      <c r="AT24" s="29">
        <v>74</v>
      </c>
      <c r="AU24" s="29">
        <v>119</v>
      </c>
      <c r="AV24" s="29">
        <v>312</v>
      </c>
      <c r="AW24" s="29">
        <v>61</v>
      </c>
      <c r="AX24" s="29">
        <v>-2</v>
      </c>
      <c r="AY24" s="29">
        <v>141</v>
      </c>
      <c r="AZ24" s="29">
        <v>87</v>
      </c>
      <c r="BA24" s="29">
        <v>287</v>
      </c>
      <c r="BB24" s="29">
        <v>125</v>
      </c>
      <c r="BC24" s="29">
        <v>320</v>
      </c>
      <c r="BD24" s="29">
        <v>235</v>
      </c>
      <c r="BE24" s="29">
        <v>270</v>
      </c>
      <c r="BF24" s="29">
        <v>950</v>
      </c>
      <c r="BG24" s="29">
        <v>356</v>
      </c>
      <c r="BH24" s="29">
        <v>180</v>
      </c>
      <c r="BI24" s="29">
        <v>119</v>
      </c>
      <c r="BJ24" s="29">
        <v>143</v>
      </c>
      <c r="BK24" s="29">
        <v>798</v>
      </c>
    </row>
    <row r="25" spans="1:63" x14ac:dyDescent="0.2">
      <c r="A25" s="14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/>
      <c r="H25" s="29"/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5136</v>
      </c>
      <c r="P25" s="29">
        <v>204</v>
      </c>
      <c r="Q25" s="29">
        <v>0</v>
      </c>
      <c r="R25" s="36">
        <v>5136</v>
      </c>
      <c r="S25" s="29">
        <v>0</v>
      </c>
      <c r="T25" s="29">
        <v>189</v>
      </c>
      <c r="U25" s="29">
        <v>208</v>
      </c>
      <c r="V25" s="29">
        <v>140</v>
      </c>
      <c r="W25" s="29">
        <v>714</v>
      </c>
      <c r="X25" s="29">
        <v>135</v>
      </c>
      <c r="Y25" s="36">
        <v>171</v>
      </c>
      <c r="Z25" s="29">
        <v>169</v>
      </c>
      <c r="AA25" s="29">
        <v>174</v>
      </c>
      <c r="AB25" s="29">
        <v>661</v>
      </c>
      <c r="AC25" s="29">
        <v>95</v>
      </c>
      <c r="AD25" s="29">
        <v>99</v>
      </c>
      <c r="AE25" s="29">
        <v>95</v>
      </c>
      <c r="AF25" s="29">
        <v>102</v>
      </c>
      <c r="AG25" s="29">
        <v>395</v>
      </c>
      <c r="AH25" s="29">
        <v>100</v>
      </c>
      <c r="AI25" s="29">
        <v>106</v>
      </c>
      <c r="AJ25" s="29">
        <v>110</v>
      </c>
      <c r="AK25" s="29">
        <v>36</v>
      </c>
      <c r="AL25" s="29">
        <v>352</v>
      </c>
      <c r="AM25" s="29">
        <v>0</v>
      </c>
      <c r="AN25" s="29">
        <v>-2</v>
      </c>
      <c r="AO25" s="29">
        <v>0</v>
      </c>
      <c r="AP25" s="29">
        <v>0</v>
      </c>
      <c r="AQ25" s="29">
        <v>-2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</row>
    <row r="26" spans="1:63" x14ac:dyDescent="0.2">
      <c r="A26" s="14" t="s">
        <v>140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/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6">
        <v>0</v>
      </c>
      <c r="S26" s="29">
        <v>0</v>
      </c>
      <c r="T26" s="29">
        <v>9693</v>
      </c>
      <c r="U26" s="29">
        <v>35115</v>
      </c>
      <c r="V26" s="29">
        <v>30299</v>
      </c>
      <c r="W26" s="29">
        <v>75111</v>
      </c>
      <c r="X26" s="29">
        <v>20261</v>
      </c>
      <c r="Y26" s="36">
        <v>20555</v>
      </c>
      <c r="Z26" s="29">
        <v>18973</v>
      </c>
      <c r="AA26" s="29">
        <v>24390</v>
      </c>
      <c r="AB26" s="29">
        <v>84180</v>
      </c>
      <c r="AC26" s="29">
        <v>28661</v>
      </c>
      <c r="AD26" s="29">
        <v>18597</v>
      </c>
      <c r="AE26" s="29">
        <v>27395</v>
      </c>
      <c r="AF26" s="29">
        <v>31876</v>
      </c>
      <c r="AG26" s="29">
        <v>106529</v>
      </c>
      <c r="AH26" s="29">
        <v>35208</v>
      </c>
      <c r="AI26" s="29">
        <v>36382</v>
      </c>
      <c r="AJ26" s="29">
        <v>37989</v>
      </c>
      <c r="AK26" s="29">
        <v>45143</v>
      </c>
      <c r="AL26" s="29">
        <v>154722</v>
      </c>
      <c r="AM26" s="29">
        <v>44303</v>
      </c>
      <c r="AN26" s="29">
        <v>39723</v>
      </c>
      <c r="AO26" s="29">
        <v>36502</v>
      </c>
      <c r="AP26" s="29">
        <v>36790</v>
      </c>
      <c r="AQ26" s="29">
        <v>157318</v>
      </c>
      <c r="AR26" s="29">
        <v>32824</v>
      </c>
      <c r="AS26" s="29">
        <v>28224</v>
      </c>
      <c r="AT26" s="29">
        <v>27951</v>
      </c>
      <c r="AU26" s="29">
        <v>42886</v>
      </c>
      <c r="AV26" s="29">
        <v>131885</v>
      </c>
      <c r="AW26" s="29">
        <v>35714</v>
      </c>
      <c r="AX26" s="29">
        <v>37360</v>
      </c>
      <c r="AY26" s="29">
        <v>21111</v>
      </c>
      <c r="AZ26" s="29">
        <v>62694</v>
      </c>
      <c r="BA26" s="29">
        <v>156879</v>
      </c>
      <c r="BB26" s="29">
        <v>36189</v>
      </c>
      <c r="BC26" s="29">
        <v>40697</v>
      </c>
      <c r="BD26" s="29">
        <v>39950</v>
      </c>
      <c r="BE26" s="29">
        <v>59023</v>
      </c>
      <c r="BF26" s="29">
        <v>175859</v>
      </c>
      <c r="BG26" s="29">
        <v>53163</v>
      </c>
      <c r="BH26" s="29">
        <v>39895</v>
      </c>
      <c r="BI26" s="29">
        <v>37377</v>
      </c>
      <c r="BJ26" s="29">
        <v>24839</v>
      </c>
      <c r="BK26" s="29">
        <v>155274</v>
      </c>
    </row>
    <row r="27" spans="1:63" x14ac:dyDescent="0.2">
      <c r="A27" s="14" t="s">
        <v>145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/>
      <c r="H27" s="29"/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36">
        <v>0</v>
      </c>
      <c r="S27" s="29">
        <v>0</v>
      </c>
      <c r="T27" s="29">
        <v>0</v>
      </c>
      <c r="U27" s="29">
        <v>2039</v>
      </c>
      <c r="V27" s="29">
        <v>12008</v>
      </c>
      <c r="W27" s="29">
        <v>14048</v>
      </c>
      <c r="X27" s="29">
        <v>20214</v>
      </c>
      <c r="Y27" s="36">
        <v>6555</v>
      </c>
      <c r="Z27" s="29">
        <v>8432</v>
      </c>
      <c r="AA27" s="29">
        <v>6161</v>
      </c>
      <c r="AB27" s="29">
        <v>41372</v>
      </c>
      <c r="AC27" s="29">
        <v>8806</v>
      </c>
      <c r="AD27" s="29">
        <v>8100</v>
      </c>
      <c r="AE27" s="29">
        <v>12345</v>
      </c>
      <c r="AF27" s="29">
        <v>18444</v>
      </c>
      <c r="AG27" s="29">
        <v>47696</v>
      </c>
      <c r="AH27" s="29">
        <v>8424</v>
      </c>
      <c r="AI27" s="29">
        <v>22223</v>
      </c>
      <c r="AJ27" s="29">
        <v>15122</v>
      </c>
      <c r="AK27" s="29">
        <v>17319</v>
      </c>
      <c r="AL27" s="29">
        <v>63088</v>
      </c>
      <c r="AM27" s="29">
        <v>34260</v>
      </c>
      <c r="AN27" s="29">
        <v>22252</v>
      </c>
      <c r="AO27" s="29">
        <v>18679</v>
      </c>
      <c r="AP27" s="29">
        <v>21174</v>
      </c>
      <c r="AQ27" s="29">
        <v>96365</v>
      </c>
      <c r="AR27" s="29">
        <v>14207</v>
      </c>
      <c r="AS27" s="29">
        <v>13190</v>
      </c>
      <c r="AT27" s="29">
        <v>22178</v>
      </c>
      <c r="AU27" s="29">
        <v>18856</v>
      </c>
      <c r="AV27" s="29">
        <v>68431</v>
      </c>
      <c r="AW27" s="29">
        <v>19013</v>
      </c>
      <c r="AX27" s="29">
        <v>24670</v>
      </c>
      <c r="AY27" s="29">
        <v>29633</v>
      </c>
      <c r="AZ27" s="29">
        <v>79828</v>
      </c>
      <c r="BA27" s="29">
        <v>153144</v>
      </c>
      <c r="BB27" s="29">
        <v>74576</v>
      </c>
      <c r="BC27" s="29">
        <v>31887</v>
      </c>
      <c r="BD27" s="29">
        <v>43406</v>
      </c>
      <c r="BE27" s="29">
        <v>54358</v>
      </c>
      <c r="BF27" s="29">
        <v>204227</v>
      </c>
      <c r="BG27" s="29">
        <v>60124</v>
      </c>
      <c r="BH27" s="29">
        <v>67481</v>
      </c>
      <c r="BI27" s="29">
        <v>60792</v>
      </c>
      <c r="BJ27" s="29">
        <v>59695</v>
      </c>
      <c r="BK27" s="29">
        <v>248092</v>
      </c>
    </row>
    <row r="28" spans="1:63" x14ac:dyDescent="0.2">
      <c r="A28" s="14" t="s">
        <v>149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/>
      <c r="H28" s="29"/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6">
        <v>0</v>
      </c>
      <c r="S28" s="29">
        <v>0</v>
      </c>
      <c r="T28" s="29">
        <v>0</v>
      </c>
      <c r="U28" s="29">
        <v>0</v>
      </c>
      <c r="V28" s="29">
        <v>5431</v>
      </c>
      <c r="W28" s="29">
        <v>5431</v>
      </c>
      <c r="X28" s="29">
        <v>5408</v>
      </c>
      <c r="Y28" s="36">
        <v>5584</v>
      </c>
      <c r="Z28" s="29">
        <v>15608</v>
      </c>
      <c r="AA28" s="29">
        <v>23168</v>
      </c>
      <c r="AB28" s="29">
        <v>49641</v>
      </c>
      <c r="AC28" s="29">
        <v>21745</v>
      </c>
      <c r="AD28" s="29">
        <v>20201</v>
      </c>
      <c r="AE28" s="29">
        <v>28178</v>
      </c>
      <c r="AF28" s="29">
        <v>28749</v>
      </c>
      <c r="AG28" s="29">
        <v>98870</v>
      </c>
      <c r="AH28" s="29">
        <v>25598</v>
      </c>
      <c r="AI28" s="29">
        <v>27957</v>
      </c>
      <c r="AJ28" s="29">
        <v>38042</v>
      </c>
      <c r="AK28" s="29">
        <v>35847</v>
      </c>
      <c r="AL28" s="29">
        <v>127444</v>
      </c>
      <c r="AM28" s="29">
        <v>47734</v>
      </c>
      <c r="AN28" s="29">
        <v>34378</v>
      </c>
      <c r="AO28" s="29">
        <v>49270</v>
      </c>
      <c r="AP28" s="29">
        <v>31001</v>
      </c>
      <c r="AQ28" s="29">
        <v>162383</v>
      </c>
      <c r="AR28" s="29">
        <v>34528</v>
      </c>
      <c r="AS28" s="29">
        <v>46773</v>
      </c>
      <c r="AT28" s="29">
        <v>40712</v>
      </c>
      <c r="AU28" s="29">
        <v>40952</v>
      </c>
      <c r="AV28" s="29">
        <v>162965</v>
      </c>
      <c r="AW28" s="29">
        <v>38982</v>
      </c>
      <c r="AX28" s="29">
        <v>45771</v>
      </c>
      <c r="AY28" s="29">
        <v>49363</v>
      </c>
      <c r="AZ28" s="29">
        <v>50123</v>
      </c>
      <c r="BA28" s="29">
        <v>184239</v>
      </c>
      <c r="BB28" s="29">
        <v>41487</v>
      </c>
      <c r="BC28" s="29">
        <v>42625</v>
      </c>
      <c r="BD28" s="29">
        <v>43207</v>
      </c>
      <c r="BE28" s="29">
        <v>46718</v>
      </c>
      <c r="BF28" s="29">
        <v>174037</v>
      </c>
      <c r="BG28" s="29">
        <v>48958</v>
      </c>
      <c r="BH28" s="29">
        <v>37919</v>
      </c>
      <c r="BI28" s="29">
        <v>35157</v>
      </c>
      <c r="BJ28" s="29">
        <v>29798</v>
      </c>
      <c r="BK28" s="29">
        <v>151832</v>
      </c>
    </row>
    <row r="29" spans="1:63" x14ac:dyDescent="0.2">
      <c r="A29" s="14" t="s">
        <v>141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/>
      <c r="H29" s="29"/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36">
        <v>0</v>
      </c>
      <c r="S29" s="29">
        <v>0</v>
      </c>
      <c r="T29" s="29">
        <v>0</v>
      </c>
      <c r="U29" s="29">
        <v>38776</v>
      </c>
      <c r="V29" s="29">
        <v>36511</v>
      </c>
      <c r="W29" s="29">
        <v>75289</v>
      </c>
      <c r="X29" s="29">
        <v>32582</v>
      </c>
      <c r="Y29" s="36">
        <v>47092</v>
      </c>
      <c r="Z29" s="29">
        <v>50664</v>
      </c>
      <c r="AA29" s="29">
        <v>44541</v>
      </c>
      <c r="AB29" s="29">
        <v>174879</v>
      </c>
      <c r="AC29" s="29">
        <v>45031</v>
      </c>
      <c r="AD29" s="29">
        <v>44970</v>
      </c>
      <c r="AE29" s="29">
        <v>36394</v>
      </c>
      <c r="AF29" s="29">
        <v>48811</v>
      </c>
      <c r="AG29" s="29">
        <v>175200</v>
      </c>
      <c r="AH29" s="29">
        <v>45615</v>
      </c>
      <c r="AI29" s="29">
        <v>46871</v>
      </c>
      <c r="AJ29" s="29">
        <v>47928</v>
      </c>
      <c r="AK29" s="29">
        <v>48204</v>
      </c>
      <c r="AL29" s="29">
        <v>188618</v>
      </c>
      <c r="AM29" s="29">
        <v>41522</v>
      </c>
      <c r="AN29" s="29">
        <v>39683</v>
      </c>
      <c r="AO29" s="29">
        <v>34796</v>
      </c>
      <c r="AP29" s="29">
        <v>42270</v>
      </c>
      <c r="AQ29" s="29">
        <v>158271</v>
      </c>
      <c r="AR29" s="29">
        <v>37120</v>
      </c>
      <c r="AS29" s="29">
        <v>38539</v>
      </c>
      <c r="AT29" s="29">
        <v>37991</v>
      </c>
      <c r="AU29" s="29">
        <v>43556</v>
      </c>
      <c r="AV29" s="29">
        <v>157206</v>
      </c>
      <c r="AW29" s="29">
        <v>38127</v>
      </c>
      <c r="AX29" s="29">
        <v>42602</v>
      </c>
      <c r="AY29" s="29">
        <v>40503</v>
      </c>
      <c r="AZ29" s="29">
        <v>40561</v>
      </c>
      <c r="BA29" s="29">
        <v>161793</v>
      </c>
      <c r="BB29" s="29">
        <v>40584</v>
      </c>
      <c r="BC29" s="29">
        <v>49256</v>
      </c>
      <c r="BD29" s="29">
        <v>48633</v>
      </c>
      <c r="BE29" s="29">
        <v>49453</v>
      </c>
      <c r="BF29" s="29">
        <v>187926</v>
      </c>
      <c r="BG29" s="29">
        <v>43834</v>
      </c>
      <c r="BH29" s="29">
        <v>33623</v>
      </c>
      <c r="BI29" s="29">
        <v>24512</v>
      </c>
      <c r="BJ29" s="29">
        <v>32574</v>
      </c>
      <c r="BK29" s="29">
        <v>134543</v>
      </c>
    </row>
    <row r="30" spans="1:63" x14ac:dyDescent="0.2">
      <c r="A30" s="14" t="s">
        <v>356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/>
      <c r="H30" s="29"/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36">
        <v>0</v>
      </c>
      <c r="S30" s="29">
        <v>0</v>
      </c>
      <c r="T30" s="29">
        <v>25</v>
      </c>
      <c r="U30" s="29">
        <v>51</v>
      </c>
      <c r="V30" s="29">
        <v>9958</v>
      </c>
      <c r="W30" s="29">
        <v>10034</v>
      </c>
      <c r="X30" s="29">
        <v>3535</v>
      </c>
      <c r="Y30" s="36">
        <v>5085</v>
      </c>
      <c r="Z30" s="29">
        <v>9416</v>
      </c>
      <c r="AA30" s="29">
        <v>52729</v>
      </c>
      <c r="AB30" s="29">
        <v>70754</v>
      </c>
      <c r="AC30" s="29">
        <v>17532</v>
      </c>
      <c r="AD30" s="29">
        <v>22615</v>
      </c>
      <c r="AE30" s="29">
        <v>66870</v>
      </c>
      <c r="AF30" s="29">
        <v>92950</v>
      </c>
      <c r="AG30" s="29">
        <v>199966</v>
      </c>
      <c r="AH30" s="29">
        <v>85863</v>
      </c>
      <c r="AI30" s="29">
        <v>99693</v>
      </c>
      <c r="AJ30" s="29">
        <v>116175</v>
      </c>
      <c r="AK30" s="29">
        <v>112246</v>
      </c>
      <c r="AL30" s="29">
        <v>413977</v>
      </c>
      <c r="AM30" s="29">
        <v>87763</v>
      </c>
      <c r="AN30" s="29">
        <v>126104</v>
      </c>
      <c r="AO30" s="29">
        <v>10395</v>
      </c>
      <c r="AP30" s="29">
        <v>8317</v>
      </c>
      <c r="AQ30" s="29">
        <v>232579</v>
      </c>
      <c r="AR30" s="29">
        <v>5861</v>
      </c>
      <c r="AS30" s="29">
        <v>9075</v>
      </c>
      <c r="AT30" s="29">
        <v>10202</v>
      </c>
      <c r="AU30" s="29">
        <v>22351</v>
      </c>
      <c r="AV30" s="29">
        <v>47489</v>
      </c>
      <c r="AW30" s="29">
        <v>10355</v>
      </c>
      <c r="AX30" s="29">
        <v>9531</v>
      </c>
      <c r="AY30" s="29">
        <v>9307</v>
      </c>
      <c r="AZ30" s="29">
        <v>10373</v>
      </c>
      <c r="BA30" s="29">
        <v>39566</v>
      </c>
      <c r="BB30" s="29">
        <v>9141</v>
      </c>
      <c r="BC30" s="29">
        <v>9265</v>
      </c>
      <c r="BD30" s="29">
        <v>9856</v>
      </c>
      <c r="BE30" s="29">
        <v>11036</v>
      </c>
      <c r="BF30" s="29">
        <v>39298</v>
      </c>
      <c r="BG30" s="29">
        <v>10822</v>
      </c>
      <c r="BH30" s="29">
        <v>9286</v>
      </c>
      <c r="BI30" s="29">
        <v>10449</v>
      </c>
      <c r="BJ30" s="29">
        <v>10801</v>
      </c>
      <c r="BK30" s="29">
        <v>41358</v>
      </c>
    </row>
    <row r="31" spans="1:63" x14ac:dyDescent="0.2">
      <c r="A31" s="14" t="s">
        <v>171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/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6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36">
        <v>429</v>
      </c>
      <c r="Z31" s="29">
        <v>33</v>
      </c>
      <c r="AA31" s="29">
        <v>311</v>
      </c>
      <c r="AB31" s="29">
        <v>773</v>
      </c>
      <c r="AC31" s="29">
        <v>1728</v>
      </c>
      <c r="AD31" s="29">
        <v>1832</v>
      </c>
      <c r="AE31" s="29">
        <v>953</v>
      </c>
      <c r="AF31" s="29">
        <v>3616</v>
      </c>
      <c r="AG31" s="29">
        <v>8128</v>
      </c>
      <c r="AH31" s="29">
        <v>3719</v>
      </c>
      <c r="AI31" s="29">
        <v>14856</v>
      </c>
      <c r="AJ31" s="29">
        <v>27014</v>
      </c>
      <c r="AK31" s="29">
        <v>23819</v>
      </c>
      <c r="AL31" s="29">
        <v>69408</v>
      </c>
      <c r="AM31" s="29">
        <v>20501</v>
      </c>
      <c r="AN31" s="29">
        <v>95081</v>
      </c>
      <c r="AO31" s="29">
        <v>50224</v>
      </c>
      <c r="AP31" s="29">
        <v>49737</v>
      </c>
      <c r="AQ31" s="29">
        <v>215543</v>
      </c>
      <c r="AR31" s="29">
        <v>18637</v>
      </c>
      <c r="AS31" s="29">
        <v>26137</v>
      </c>
      <c r="AT31" s="29">
        <v>24686</v>
      </c>
      <c r="AU31" s="29">
        <v>58035</v>
      </c>
      <c r="AV31" s="29">
        <v>127495</v>
      </c>
      <c r="AW31" s="29">
        <v>9713</v>
      </c>
      <c r="AX31" s="29">
        <v>7971</v>
      </c>
      <c r="AY31" s="29">
        <v>13707</v>
      </c>
      <c r="AZ31" s="29">
        <v>9999</v>
      </c>
      <c r="BA31" s="29">
        <v>41390</v>
      </c>
      <c r="BB31" s="29">
        <v>5101</v>
      </c>
      <c r="BC31" s="29">
        <v>6473</v>
      </c>
      <c r="BD31" s="29">
        <v>8784</v>
      </c>
      <c r="BE31" s="29">
        <v>17229</v>
      </c>
      <c r="BF31" s="29">
        <v>37587</v>
      </c>
      <c r="BG31" s="29">
        <v>18140</v>
      </c>
      <c r="BH31" s="29">
        <v>28452</v>
      </c>
      <c r="BI31" s="29">
        <v>21611</v>
      </c>
      <c r="BJ31" s="29">
        <v>17834</v>
      </c>
      <c r="BK31" s="29">
        <v>86037</v>
      </c>
    </row>
    <row r="32" spans="1:63" x14ac:dyDescent="0.2">
      <c r="A32" s="33" t="s">
        <v>181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/>
      <c r="H32" s="29"/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6280</v>
      </c>
      <c r="AB32" s="29">
        <v>6278</v>
      </c>
      <c r="AC32" s="29">
        <v>25212</v>
      </c>
      <c r="AD32" s="29">
        <v>201307</v>
      </c>
      <c r="AE32" s="29">
        <v>200609</v>
      </c>
      <c r="AF32" s="29">
        <v>254602</v>
      </c>
      <c r="AG32" s="29">
        <v>681729</v>
      </c>
      <c r="AH32" s="29">
        <v>240026</v>
      </c>
      <c r="AI32" s="29">
        <v>362595</v>
      </c>
      <c r="AJ32" s="29">
        <v>336115</v>
      </c>
      <c r="AK32" s="29">
        <v>346042</v>
      </c>
      <c r="AL32" s="29">
        <v>1284778</v>
      </c>
      <c r="AM32" s="29">
        <v>309881</v>
      </c>
      <c r="AN32" s="29">
        <v>600235</v>
      </c>
      <c r="AO32" s="29">
        <v>386212</v>
      </c>
      <c r="AP32" s="29">
        <v>485654</v>
      </c>
      <c r="AQ32" s="29">
        <v>1781982</v>
      </c>
      <c r="AR32" s="29">
        <v>448459</v>
      </c>
      <c r="AS32" s="29">
        <v>193166</v>
      </c>
      <c r="AT32" s="29">
        <v>210634</v>
      </c>
      <c r="AU32" s="29">
        <v>1095973</v>
      </c>
      <c r="AV32" s="29">
        <v>1948232</v>
      </c>
      <c r="AW32" s="29">
        <v>238327</v>
      </c>
      <c r="AX32" s="29">
        <v>258576</v>
      </c>
      <c r="AY32" s="29">
        <v>140956</v>
      </c>
      <c r="AZ32" s="29">
        <v>107258</v>
      </c>
      <c r="BA32" s="29">
        <v>745117</v>
      </c>
      <c r="BB32" s="29">
        <v>77225</v>
      </c>
      <c r="BC32" s="29">
        <v>113027</v>
      </c>
      <c r="BD32" s="29">
        <v>78328</v>
      </c>
      <c r="BE32" s="29">
        <v>84345</v>
      </c>
      <c r="BF32" s="29">
        <v>352925</v>
      </c>
      <c r="BG32" s="29">
        <v>85170</v>
      </c>
      <c r="BH32" s="29">
        <v>68050</v>
      </c>
      <c r="BI32" s="29">
        <v>77488</v>
      </c>
      <c r="BJ32" s="29">
        <v>78287</v>
      </c>
      <c r="BK32" s="29">
        <v>308995</v>
      </c>
    </row>
    <row r="33" spans="1:63" x14ac:dyDescent="0.2">
      <c r="A33" s="34" t="s">
        <v>361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/>
      <c r="H33" s="29"/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105</v>
      </c>
      <c r="AD33" s="29">
        <v>2205</v>
      </c>
      <c r="AE33" s="29">
        <v>16168</v>
      </c>
      <c r="AF33" s="29">
        <v>43498</v>
      </c>
      <c r="AG33" s="29">
        <v>61976</v>
      </c>
      <c r="AH33" s="29">
        <v>44591</v>
      </c>
      <c r="AI33" s="29">
        <v>50571</v>
      </c>
      <c r="AJ33" s="29">
        <v>61290</v>
      </c>
      <c r="AK33" s="29">
        <v>128646</v>
      </c>
      <c r="AL33" s="29">
        <v>285098</v>
      </c>
      <c r="AM33" s="29">
        <v>132508</v>
      </c>
      <c r="AN33" s="29">
        <v>158226</v>
      </c>
      <c r="AO33" s="29">
        <v>213775</v>
      </c>
      <c r="AP33" s="29">
        <v>215881</v>
      </c>
      <c r="AQ33" s="29">
        <v>720390</v>
      </c>
      <c r="AR33" s="29">
        <v>90255</v>
      </c>
      <c r="AS33" s="29">
        <v>58166</v>
      </c>
      <c r="AT33" s="29">
        <v>56186</v>
      </c>
      <c r="AU33" s="29">
        <v>86421</v>
      </c>
      <c r="AV33" s="29">
        <v>291028</v>
      </c>
      <c r="AW33" s="29">
        <v>49359</v>
      </c>
      <c r="AX33" s="29">
        <v>54974</v>
      </c>
      <c r="AY33" s="29">
        <v>60052</v>
      </c>
      <c r="AZ33" s="29">
        <v>70906</v>
      </c>
      <c r="BA33" s="29">
        <v>235291</v>
      </c>
      <c r="BB33" s="29">
        <v>54937</v>
      </c>
      <c r="BC33" s="29">
        <v>57025</v>
      </c>
      <c r="BD33" s="29">
        <v>57987</v>
      </c>
      <c r="BE33" s="29">
        <v>61595</v>
      </c>
      <c r="BF33" s="29">
        <v>231544</v>
      </c>
      <c r="BG33" s="29">
        <v>48314</v>
      </c>
      <c r="BH33" s="29">
        <v>41611</v>
      </c>
      <c r="BI33" s="29">
        <v>31619</v>
      </c>
      <c r="BJ33" s="29">
        <v>51211</v>
      </c>
      <c r="BK33" s="29">
        <v>172755</v>
      </c>
    </row>
    <row r="34" spans="1:63" x14ac:dyDescent="0.2">
      <c r="A34" s="34" t="s">
        <v>187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/>
      <c r="H34" s="29"/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937</v>
      </c>
      <c r="AD34" s="29">
        <v>15792</v>
      </c>
      <c r="AE34" s="29">
        <v>47974</v>
      </c>
      <c r="AF34" s="29">
        <v>106004</v>
      </c>
      <c r="AG34" s="29">
        <v>170705</v>
      </c>
      <c r="AH34" s="29">
        <v>98559</v>
      </c>
      <c r="AI34" s="29">
        <v>151390</v>
      </c>
      <c r="AJ34" s="29">
        <v>184189</v>
      </c>
      <c r="AK34" s="29">
        <v>134509</v>
      </c>
      <c r="AL34" s="29">
        <v>568647</v>
      </c>
      <c r="AM34" s="29">
        <v>115427</v>
      </c>
      <c r="AN34" s="29">
        <v>137551</v>
      </c>
      <c r="AO34" s="29">
        <v>175773</v>
      </c>
      <c r="AP34" s="29">
        <v>191721</v>
      </c>
      <c r="AQ34" s="29">
        <v>620472</v>
      </c>
      <c r="AR34" s="29">
        <v>141155</v>
      </c>
      <c r="AS34" s="29">
        <v>119123</v>
      </c>
      <c r="AT34" s="29">
        <v>61020</v>
      </c>
      <c r="AU34" s="29">
        <v>81069</v>
      </c>
      <c r="AV34" s="29">
        <v>402367</v>
      </c>
      <c r="AW34" s="29">
        <v>95441</v>
      </c>
      <c r="AX34" s="29">
        <v>99043</v>
      </c>
      <c r="AY34" s="29">
        <v>76003</v>
      </c>
      <c r="AZ34" s="29">
        <v>76427</v>
      </c>
      <c r="BA34" s="29">
        <v>346914</v>
      </c>
      <c r="BB34" s="29">
        <v>57542</v>
      </c>
      <c r="BC34" s="29">
        <v>61968</v>
      </c>
      <c r="BD34" s="29">
        <v>69280</v>
      </c>
      <c r="BE34" s="29">
        <v>75220</v>
      </c>
      <c r="BF34" s="29">
        <v>264010</v>
      </c>
      <c r="BG34" s="29">
        <v>67205</v>
      </c>
      <c r="BH34" s="29">
        <v>72095</v>
      </c>
      <c r="BI34" s="29">
        <v>80007</v>
      </c>
      <c r="BJ34" s="29">
        <v>-45865</v>
      </c>
      <c r="BK34" s="29">
        <v>173442</v>
      </c>
    </row>
    <row r="35" spans="1:63" x14ac:dyDescent="0.2">
      <c r="A35" s="34" t="s">
        <v>343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29">
        <v>-10</v>
      </c>
      <c r="AL35" s="29">
        <v>-10</v>
      </c>
      <c r="AM35" s="29">
        <v>4</v>
      </c>
      <c r="AN35" s="29">
        <v>0</v>
      </c>
      <c r="AO35" s="29">
        <v>1</v>
      </c>
      <c r="AP35" s="29">
        <v>0</v>
      </c>
      <c r="AQ35" s="29">
        <v>5</v>
      </c>
      <c r="AR35" s="29">
        <v>1</v>
      </c>
      <c r="AS35" s="29">
        <v>0</v>
      </c>
      <c r="AT35" s="29">
        <v>1</v>
      </c>
      <c r="AU35" s="29">
        <v>1</v>
      </c>
      <c r="AV35" s="29">
        <v>3</v>
      </c>
      <c r="AW35" s="29">
        <v>29</v>
      </c>
      <c r="AX35" s="29">
        <v>-149</v>
      </c>
      <c r="AY35" s="29">
        <v>149</v>
      </c>
      <c r="AZ35" s="29">
        <v>0</v>
      </c>
      <c r="BA35" s="29">
        <v>29</v>
      </c>
      <c r="BB35" s="29">
        <v>1</v>
      </c>
      <c r="BC35" s="29">
        <v>49</v>
      </c>
      <c r="BD35" s="29">
        <v>-34</v>
      </c>
      <c r="BE35" s="29">
        <v>2</v>
      </c>
      <c r="BF35" s="29">
        <v>18</v>
      </c>
      <c r="BG35" s="29">
        <v>109</v>
      </c>
      <c r="BH35" s="29">
        <v>94</v>
      </c>
      <c r="BI35" s="29">
        <v>107</v>
      </c>
      <c r="BJ35" s="29">
        <v>92</v>
      </c>
      <c r="BK35" s="29">
        <v>402</v>
      </c>
    </row>
    <row r="36" spans="1:63" x14ac:dyDescent="0.2">
      <c r="A36" s="34" t="s">
        <v>344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29">
        <v>18037</v>
      </c>
      <c r="AL36" s="29">
        <v>18037</v>
      </c>
      <c r="AM36" s="29">
        <v>51836</v>
      </c>
      <c r="AN36" s="29">
        <v>50731</v>
      </c>
      <c r="AO36" s="29">
        <v>56725</v>
      </c>
      <c r="AP36" s="29">
        <v>60794</v>
      </c>
      <c r="AQ36" s="29">
        <v>220086</v>
      </c>
      <c r="AR36" s="29">
        <v>60458</v>
      </c>
      <c r="AS36" s="29">
        <v>61889</v>
      </c>
      <c r="AT36" s="29">
        <v>59397</v>
      </c>
      <c r="AU36" s="29">
        <v>64630</v>
      </c>
      <c r="AV36" s="29">
        <v>246374</v>
      </c>
      <c r="AW36" s="29">
        <v>66500</v>
      </c>
      <c r="AX36" s="29">
        <v>74242</v>
      </c>
      <c r="AY36" s="29">
        <v>84061</v>
      </c>
      <c r="AZ36" s="29">
        <v>95647</v>
      </c>
      <c r="BA36" s="29">
        <v>320450</v>
      </c>
      <c r="BB36" s="29">
        <v>80533</v>
      </c>
      <c r="BC36" s="29">
        <v>85754</v>
      </c>
      <c r="BD36" s="29">
        <v>93653</v>
      </c>
      <c r="BE36" s="29">
        <v>102703</v>
      </c>
      <c r="BF36" s="29">
        <v>362643</v>
      </c>
      <c r="BG36" s="29">
        <v>103222</v>
      </c>
      <c r="BH36" s="29">
        <v>103126</v>
      </c>
      <c r="BI36" s="29">
        <v>119141</v>
      </c>
      <c r="BJ36" s="29">
        <v>134188</v>
      </c>
      <c r="BK36" s="29">
        <v>459677</v>
      </c>
    </row>
    <row r="37" spans="1:63" x14ac:dyDescent="0.2">
      <c r="A37" s="34" t="s">
        <v>345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29">
        <v>0</v>
      </c>
      <c r="AL37" s="29">
        <v>0</v>
      </c>
      <c r="AM37" s="29">
        <v>143</v>
      </c>
      <c r="AN37" s="29">
        <v>252</v>
      </c>
      <c r="AO37" s="29">
        <v>291</v>
      </c>
      <c r="AP37" s="29">
        <v>219</v>
      </c>
      <c r="AQ37" s="29">
        <v>905</v>
      </c>
      <c r="AR37" s="29">
        <v>191</v>
      </c>
      <c r="AS37" s="29">
        <v>241</v>
      </c>
      <c r="AT37" s="29">
        <v>337</v>
      </c>
      <c r="AU37" s="29">
        <v>217</v>
      </c>
      <c r="AV37" s="29">
        <v>986</v>
      </c>
      <c r="AW37" s="29">
        <v>263</v>
      </c>
      <c r="AX37" s="29">
        <v>248</v>
      </c>
      <c r="AY37" s="29">
        <v>532</v>
      </c>
      <c r="AZ37" s="29">
        <v>437</v>
      </c>
      <c r="BA37" s="29">
        <v>1480</v>
      </c>
      <c r="BB37" s="29">
        <v>462</v>
      </c>
      <c r="BC37" s="29">
        <v>413</v>
      </c>
      <c r="BD37" s="29">
        <v>339</v>
      </c>
      <c r="BE37" s="29">
        <v>362</v>
      </c>
      <c r="BF37" s="29">
        <v>1576</v>
      </c>
      <c r="BG37" s="29">
        <v>358</v>
      </c>
      <c r="BH37" s="29">
        <v>296</v>
      </c>
      <c r="BI37" s="29">
        <v>379</v>
      </c>
      <c r="BJ37" s="29">
        <v>552</v>
      </c>
      <c r="BK37" s="29">
        <v>1585</v>
      </c>
    </row>
    <row r="38" spans="1:63" x14ac:dyDescent="0.2">
      <c r="A38" s="34" t="s">
        <v>346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29">
        <v>2043</v>
      </c>
      <c r="AL38" s="29">
        <v>2043</v>
      </c>
      <c r="AM38" s="29">
        <v>7662</v>
      </c>
      <c r="AN38" s="29">
        <v>6736</v>
      </c>
      <c r="AO38" s="29">
        <v>6203</v>
      </c>
      <c r="AP38" s="29">
        <v>6561</v>
      </c>
      <c r="AQ38" s="29">
        <v>27162</v>
      </c>
      <c r="AR38" s="29">
        <v>597</v>
      </c>
      <c r="AS38" s="29">
        <v>657</v>
      </c>
      <c r="AT38" s="29">
        <v>539</v>
      </c>
      <c r="AU38" s="29">
        <v>681</v>
      </c>
      <c r="AV38" s="29">
        <v>2474</v>
      </c>
      <c r="AW38" s="29">
        <v>697</v>
      </c>
      <c r="AX38" s="29">
        <v>666</v>
      </c>
      <c r="AY38" s="29">
        <v>19015</v>
      </c>
      <c r="AZ38" s="29">
        <v>9166</v>
      </c>
      <c r="BA38" s="29">
        <v>29544</v>
      </c>
      <c r="BB38" s="29">
        <v>7330</v>
      </c>
      <c r="BC38" s="29">
        <v>7309</v>
      </c>
      <c r="BD38" s="29">
        <v>7526</v>
      </c>
      <c r="BE38" s="29">
        <v>9273</v>
      </c>
      <c r="BF38" s="29">
        <v>31438</v>
      </c>
      <c r="BG38" s="29">
        <v>8264</v>
      </c>
      <c r="BH38" s="29">
        <v>7638</v>
      </c>
      <c r="BI38" s="29">
        <v>7573</v>
      </c>
      <c r="BJ38" s="29">
        <v>7706</v>
      </c>
      <c r="BK38" s="29">
        <v>31181</v>
      </c>
    </row>
    <row r="39" spans="1:63" x14ac:dyDescent="0.2">
      <c r="A39" s="34" t="s">
        <v>395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29">
        <v>2825</v>
      </c>
      <c r="AX39" s="29">
        <v>1381</v>
      </c>
      <c r="AY39" s="29">
        <v>29325</v>
      </c>
      <c r="AZ39" s="29">
        <v>52222</v>
      </c>
      <c r="BA39" s="29">
        <v>85753</v>
      </c>
      <c r="BB39" s="29">
        <v>48551</v>
      </c>
      <c r="BC39" s="29">
        <v>62152</v>
      </c>
      <c r="BD39" s="29">
        <v>65151</v>
      </c>
      <c r="BE39" s="29">
        <v>76829</v>
      </c>
      <c r="BF39" s="29">
        <v>252683</v>
      </c>
      <c r="BG39" s="29">
        <v>60849</v>
      </c>
      <c r="BH39" s="29">
        <v>60470</v>
      </c>
      <c r="BI39" s="29">
        <v>76427</v>
      </c>
      <c r="BJ39" s="29">
        <v>70660</v>
      </c>
      <c r="BK39" s="29">
        <v>268406</v>
      </c>
    </row>
    <row r="40" spans="1:63" x14ac:dyDescent="0.2">
      <c r="A40" s="34" t="s">
        <v>387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29">
        <v>8299</v>
      </c>
      <c r="BA40" s="29">
        <v>8299</v>
      </c>
      <c r="BB40" s="29">
        <v>13547</v>
      </c>
      <c r="BC40" s="29">
        <v>42891</v>
      </c>
      <c r="BD40" s="29">
        <v>88000</v>
      </c>
      <c r="BE40" s="29">
        <v>171107</v>
      </c>
      <c r="BF40" s="29">
        <v>315545</v>
      </c>
      <c r="BG40" s="29">
        <v>105497</v>
      </c>
      <c r="BH40" s="29">
        <v>81049</v>
      </c>
      <c r="BI40" s="29">
        <v>67773</v>
      </c>
      <c r="BJ40" s="29">
        <v>128059</v>
      </c>
      <c r="BK40" s="29">
        <v>382378</v>
      </c>
    </row>
    <row r="41" spans="1:63" x14ac:dyDescent="0.2">
      <c r="A41" s="34" t="s">
        <v>396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29">
        <v>0</v>
      </c>
      <c r="BD41" s="29">
        <v>124</v>
      </c>
      <c r="BE41" s="29">
        <v>-124</v>
      </c>
      <c r="BF41" s="29">
        <v>0</v>
      </c>
      <c r="BG41" s="29">
        <v>58</v>
      </c>
      <c r="BH41" s="29">
        <v>0</v>
      </c>
      <c r="BI41" s="29">
        <v>0</v>
      </c>
      <c r="BJ41" s="29">
        <v>276</v>
      </c>
      <c r="BK41" s="29">
        <v>334</v>
      </c>
    </row>
    <row r="42" spans="1:63" x14ac:dyDescent="0.2">
      <c r="A42" s="34" t="s">
        <v>414</v>
      </c>
      <c r="B42" s="72">
        <v>0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1789</v>
      </c>
      <c r="BI42" s="72">
        <v>-186</v>
      </c>
      <c r="BJ42" s="72">
        <v>1125</v>
      </c>
      <c r="BK42" s="72">
        <v>2728</v>
      </c>
    </row>
    <row r="43" spans="1:63" x14ac:dyDescent="0.2">
      <c r="A43" s="34" t="s">
        <v>413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4129</v>
      </c>
      <c r="BI43" s="72">
        <v>10587</v>
      </c>
      <c r="BJ43" s="72">
        <v>107565</v>
      </c>
      <c r="BK43" s="72">
        <v>122281</v>
      </c>
    </row>
    <row r="44" spans="1:63" x14ac:dyDescent="0.2">
      <c r="A44" s="14" t="s">
        <v>151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/>
      <c r="H44" s="36"/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51</v>
      </c>
      <c r="Q44" s="29">
        <v>13</v>
      </c>
      <c r="R44" s="36">
        <v>13</v>
      </c>
      <c r="S44" s="29">
        <v>204.60703000000001</v>
      </c>
      <c r="T44" s="29">
        <v>0</v>
      </c>
      <c r="U44" s="29">
        <v>28</v>
      </c>
      <c r="V44" s="29">
        <v>29</v>
      </c>
      <c r="W44" s="29">
        <v>113</v>
      </c>
      <c r="X44" s="29">
        <v>31</v>
      </c>
      <c r="Y44" s="36">
        <v>29</v>
      </c>
      <c r="Z44" s="29">
        <v>10</v>
      </c>
      <c r="AA44" s="29">
        <v>12</v>
      </c>
      <c r="AB44" s="29">
        <v>84</v>
      </c>
      <c r="AC44" s="29">
        <v>244</v>
      </c>
      <c r="AD44" s="29">
        <v>232</v>
      </c>
      <c r="AE44" s="29">
        <v>232</v>
      </c>
      <c r="AF44" s="29">
        <v>273</v>
      </c>
      <c r="AG44" s="29">
        <v>982</v>
      </c>
      <c r="AH44" s="29">
        <v>269</v>
      </c>
      <c r="AI44" s="29">
        <v>282</v>
      </c>
      <c r="AJ44" s="29">
        <v>308</v>
      </c>
      <c r="AK44" s="29">
        <v>340</v>
      </c>
      <c r="AL44" s="29">
        <v>1199</v>
      </c>
      <c r="AM44" s="29">
        <v>347</v>
      </c>
      <c r="AN44" s="29">
        <v>313</v>
      </c>
      <c r="AO44" s="29">
        <v>276</v>
      </c>
      <c r="AP44" s="29">
        <v>1001</v>
      </c>
      <c r="AQ44" s="29">
        <v>1937</v>
      </c>
      <c r="AR44" s="29">
        <v>166</v>
      </c>
      <c r="AS44" s="29">
        <v>3710</v>
      </c>
      <c r="AT44" s="29">
        <v>183</v>
      </c>
      <c r="AU44" s="29">
        <v>189</v>
      </c>
      <c r="AV44" s="29">
        <v>4248</v>
      </c>
      <c r="AW44" s="29">
        <v>197</v>
      </c>
      <c r="AX44" s="29">
        <v>4167</v>
      </c>
      <c r="AY44" s="29">
        <v>227</v>
      </c>
      <c r="AZ44" s="29">
        <v>288</v>
      </c>
      <c r="BA44" s="29">
        <v>4879</v>
      </c>
      <c r="BB44" s="29">
        <v>2163</v>
      </c>
      <c r="BC44" s="29">
        <v>1267</v>
      </c>
      <c r="BD44" s="29">
        <v>1402</v>
      </c>
      <c r="BE44" s="29">
        <v>1332</v>
      </c>
      <c r="BF44" s="29">
        <v>6164</v>
      </c>
      <c r="BG44" s="29">
        <v>2167</v>
      </c>
      <c r="BH44" s="29">
        <v>386</v>
      </c>
      <c r="BI44" s="29">
        <v>350</v>
      </c>
      <c r="BJ44" s="29">
        <v>20470</v>
      </c>
      <c r="BK44" s="29">
        <v>23373</v>
      </c>
    </row>
    <row r="45" spans="1:63" x14ac:dyDescent="0.2">
      <c r="A45" s="14" t="s">
        <v>174</v>
      </c>
      <c r="B45" s="29">
        <v>-44164.292145430001</v>
      </c>
      <c r="C45" s="29">
        <v>-43095.376178554994</v>
      </c>
      <c r="D45" s="29">
        <v>-49826.554423855006</v>
      </c>
      <c r="E45" s="36">
        <v>-68622.809612159996</v>
      </c>
      <c r="F45" s="29">
        <v>-205709.03235999998</v>
      </c>
      <c r="G45" s="29"/>
      <c r="H45" s="36"/>
      <c r="I45" s="36">
        <v>-49346.549883880005</v>
      </c>
      <c r="J45" s="29">
        <v>-23296.924695159989</v>
      </c>
      <c r="K45" s="29">
        <v>-18233.149688200047</v>
      </c>
      <c r="L45" s="36">
        <v>-51858.458742759933</v>
      </c>
      <c r="M45" s="36">
        <v>-142735.08300999997</v>
      </c>
      <c r="N45" s="36">
        <v>-39901.593828199999</v>
      </c>
      <c r="O45" s="36">
        <v>-38652</v>
      </c>
      <c r="P45" s="36">
        <v>-41531</v>
      </c>
      <c r="Q45" s="36">
        <v>-41560</v>
      </c>
      <c r="R45" s="36">
        <v>-161636.59382820001</v>
      </c>
      <c r="S45" s="36">
        <v>-35191.662189999995</v>
      </c>
      <c r="T45" s="36">
        <v>-35366</v>
      </c>
      <c r="U45" s="36">
        <v>-34217</v>
      </c>
      <c r="V45" s="36">
        <v>-35669</v>
      </c>
      <c r="W45" s="36">
        <v>-140435</v>
      </c>
      <c r="X45" s="36">
        <v>-34546</v>
      </c>
      <c r="Y45" s="36">
        <v>-35774</v>
      </c>
      <c r="Z45" s="29">
        <v>-38104</v>
      </c>
      <c r="AA45" s="29">
        <v>-36528</v>
      </c>
      <c r="AB45" s="29">
        <v>-144955</v>
      </c>
      <c r="AC45" s="29">
        <v>-33920</v>
      </c>
      <c r="AD45" s="29">
        <v>-33919</v>
      </c>
      <c r="AE45" s="29">
        <v>-34883</v>
      </c>
      <c r="AF45" s="29">
        <v>-36183</v>
      </c>
      <c r="AG45" s="29">
        <v>-138908</v>
      </c>
      <c r="AH45" s="29">
        <v>-32793</v>
      </c>
      <c r="AI45" s="29">
        <v>-33149</v>
      </c>
      <c r="AJ45" s="29">
        <v>-34545</v>
      </c>
      <c r="AK45" s="29">
        <v>-17921</v>
      </c>
      <c r="AL45" s="29">
        <v>-100223</v>
      </c>
      <c r="AM45" s="29">
        <v>-23136</v>
      </c>
      <c r="AN45" s="29">
        <v>-13211</v>
      </c>
      <c r="AO45" s="29">
        <v>-18599</v>
      </c>
      <c r="AP45" s="29">
        <v>-15560</v>
      </c>
      <c r="AQ45" s="29">
        <v>-70505</v>
      </c>
      <c r="AR45" s="29">
        <v>-28946</v>
      </c>
      <c r="AS45" s="29">
        <v>-19206</v>
      </c>
      <c r="AT45" s="29">
        <v>-20727</v>
      </c>
      <c r="AU45" s="29">
        <v>-23051</v>
      </c>
      <c r="AV45" s="29">
        <v>-91930</v>
      </c>
      <c r="AW45" s="29">
        <v>-17488</v>
      </c>
      <c r="AX45" s="29">
        <v>-20588</v>
      </c>
      <c r="AY45" s="29">
        <v>16265</v>
      </c>
      <c r="AZ45" s="29">
        <v>-13452</v>
      </c>
      <c r="BA45" s="29">
        <v>-35263</v>
      </c>
      <c r="BB45" s="29">
        <v>-9354</v>
      </c>
      <c r="BC45" s="29">
        <v>-11862</v>
      </c>
      <c r="BD45" s="29">
        <v>-8844</v>
      </c>
      <c r="BE45" s="29">
        <v>-9906</v>
      </c>
      <c r="BF45" s="29">
        <v>-39966</v>
      </c>
      <c r="BG45" s="29">
        <v>-8733</v>
      </c>
      <c r="BH45" s="29">
        <v>-7075</v>
      </c>
      <c r="BI45" s="29">
        <v>-4193</v>
      </c>
      <c r="BJ45" s="29">
        <v>-5695</v>
      </c>
      <c r="BK45" s="29">
        <v>-25696</v>
      </c>
    </row>
    <row r="46" spans="1:63" x14ac:dyDescent="0.2">
      <c r="A46" s="15" t="s">
        <v>54</v>
      </c>
      <c r="B46" s="35">
        <v>394495.15587544511</v>
      </c>
      <c r="C46" s="35">
        <v>488197.51515501988</v>
      </c>
      <c r="D46" s="35">
        <v>516157.92434426991</v>
      </c>
      <c r="E46" s="35">
        <v>546378.8626324652</v>
      </c>
      <c r="F46" s="35">
        <v>1945229.4580072002</v>
      </c>
      <c r="G46" s="35"/>
      <c r="H46" s="37"/>
      <c r="I46" s="35">
        <v>513745.49931207014</v>
      </c>
      <c r="J46" s="35">
        <v>583641.13206246495</v>
      </c>
      <c r="K46" s="35">
        <v>594789.12043264997</v>
      </c>
      <c r="L46" s="35">
        <v>762477.19186281483</v>
      </c>
      <c r="M46" s="35">
        <v>2454652.9436699999</v>
      </c>
      <c r="N46" s="35">
        <v>584247.84905912506</v>
      </c>
      <c r="O46" s="35">
        <v>561683</v>
      </c>
      <c r="P46" s="35">
        <v>576967</v>
      </c>
      <c r="Q46" s="35">
        <v>556562</v>
      </c>
      <c r="R46" s="35">
        <v>2279459.8490591245</v>
      </c>
      <c r="S46" s="35">
        <v>518123.72700999986</v>
      </c>
      <c r="T46" s="35">
        <v>547408</v>
      </c>
      <c r="U46" s="35">
        <v>683834</v>
      </c>
      <c r="V46" s="35">
        <v>776016</v>
      </c>
      <c r="W46" s="35">
        <v>2525380</v>
      </c>
      <c r="X46" s="35">
        <v>662663</v>
      </c>
      <c r="Y46" s="35">
        <v>754305</v>
      </c>
      <c r="Z46" s="35">
        <v>864529</v>
      </c>
      <c r="AA46" s="35">
        <v>961087</v>
      </c>
      <c r="AB46" s="35">
        <v>3258494</v>
      </c>
      <c r="AC46" s="35">
        <v>853762</v>
      </c>
      <c r="AD46" s="35">
        <v>1137709</v>
      </c>
      <c r="AE46" s="35">
        <v>1243402</v>
      </c>
      <c r="AF46" s="35">
        <v>1462606</v>
      </c>
      <c r="AG46" s="35">
        <v>4697478</v>
      </c>
      <c r="AH46" s="35">
        <v>1290868</v>
      </c>
      <c r="AI46" s="35">
        <v>1533933</v>
      </c>
      <c r="AJ46" s="35">
        <v>1586160</v>
      </c>
      <c r="AK46" s="35">
        <v>1747505</v>
      </c>
      <c r="AL46" s="35">
        <v>6226951</v>
      </c>
      <c r="AM46" s="35">
        <v>1666791</v>
      </c>
      <c r="AN46" s="35">
        <v>2181071</v>
      </c>
      <c r="AO46" s="35">
        <v>1862909</v>
      </c>
      <c r="AP46" s="35">
        <v>2104311</v>
      </c>
      <c r="AQ46" s="35">
        <v>7815083</v>
      </c>
      <c r="AR46" s="35">
        <v>1686711</v>
      </c>
      <c r="AS46" s="35">
        <v>1478267</v>
      </c>
      <c r="AT46" s="35">
        <v>1459318</v>
      </c>
      <c r="AU46" s="35">
        <v>2480330</v>
      </c>
      <c r="AV46" s="35">
        <v>7104626</v>
      </c>
      <c r="AW46" s="35">
        <v>1477223</v>
      </c>
      <c r="AX46" s="35">
        <v>1577949</v>
      </c>
      <c r="AY46" s="35">
        <v>1526081</v>
      </c>
      <c r="AZ46" s="35">
        <v>1674413</v>
      </c>
      <c r="BA46" s="35">
        <v>6255666</v>
      </c>
      <c r="BB46" s="35">
        <v>1438301</v>
      </c>
      <c r="BC46" s="35">
        <v>1537323</v>
      </c>
      <c r="BD46" s="35">
        <v>1652870</v>
      </c>
      <c r="BE46" s="35">
        <v>1765577</v>
      </c>
      <c r="BF46" s="35">
        <v>6394071</v>
      </c>
      <c r="BG46" s="35">
        <v>1659007</v>
      </c>
      <c r="BH46" s="35">
        <v>1642542</v>
      </c>
      <c r="BI46" s="35">
        <v>1639698</v>
      </c>
      <c r="BJ46" s="35">
        <v>1783959</v>
      </c>
      <c r="BK46" s="35">
        <v>6725206</v>
      </c>
    </row>
    <row r="48" spans="1:63" x14ac:dyDescent="0.2">
      <c r="A48" s="12" t="s">
        <v>418</v>
      </c>
      <c r="B48" s="28" t="s">
        <v>246</v>
      </c>
      <c r="C48" s="28" t="s">
        <v>247</v>
      </c>
      <c r="D48" s="28" t="s">
        <v>248</v>
      </c>
      <c r="E48" s="28" t="s">
        <v>249</v>
      </c>
      <c r="F48" s="28">
        <v>2009</v>
      </c>
      <c r="G48" s="28"/>
      <c r="H48" s="28"/>
      <c r="I48" s="28" t="s">
        <v>123</v>
      </c>
      <c r="J48" s="28" t="s">
        <v>124</v>
      </c>
      <c r="K48" s="28" t="s">
        <v>125</v>
      </c>
      <c r="L48" s="28" t="s">
        <v>147</v>
      </c>
      <c r="M48" s="28">
        <v>2010</v>
      </c>
      <c r="N48" s="28" t="s">
        <v>126</v>
      </c>
      <c r="O48" s="28" t="s">
        <v>127</v>
      </c>
      <c r="P48" s="28" t="s">
        <v>128</v>
      </c>
      <c r="Q48" s="28" t="s">
        <v>134</v>
      </c>
      <c r="R48" s="28">
        <v>2011</v>
      </c>
      <c r="S48" s="28" t="s">
        <v>136</v>
      </c>
      <c r="T48" s="28" t="s">
        <v>142</v>
      </c>
      <c r="U48" s="28" t="s">
        <v>144</v>
      </c>
      <c r="V48" s="28" t="s">
        <v>150</v>
      </c>
      <c r="W48" s="28">
        <v>2012</v>
      </c>
      <c r="X48" s="28" t="s">
        <v>167</v>
      </c>
      <c r="Y48" s="28" t="s">
        <v>170</v>
      </c>
      <c r="Z48" s="28" t="s">
        <v>178</v>
      </c>
      <c r="AA48" s="28" t="s">
        <v>180</v>
      </c>
      <c r="AB48" s="28">
        <v>2013</v>
      </c>
      <c r="AC48" s="28" t="s">
        <v>186</v>
      </c>
      <c r="AD48" s="28" t="s">
        <v>189</v>
      </c>
      <c r="AE48" s="28" t="s">
        <v>191</v>
      </c>
      <c r="AF48" s="28" t="s">
        <v>193</v>
      </c>
      <c r="AG48" s="28">
        <v>2014</v>
      </c>
      <c r="AH48" s="28" t="s">
        <v>195</v>
      </c>
      <c r="AI48" s="28" t="s">
        <v>250</v>
      </c>
      <c r="AJ48" s="28" t="s">
        <v>328</v>
      </c>
      <c r="AK48" s="28" t="s">
        <v>340</v>
      </c>
      <c r="AL48" s="28">
        <v>2015</v>
      </c>
      <c r="AM48" s="28" t="s">
        <v>347</v>
      </c>
      <c r="AN48" s="28" t="s">
        <v>351</v>
      </c>
      <c r="AO48" s="28" t="s">
        <v>354</v>
      </c>
      <c r="AP48" s="28" t="s">
        <v>360</v>
      </c>
      <c r="AQ48" s="28">
        <v>2016</v>
      </c>
      <c r="AR48" s="28" t="s">
        <v>362</v>
      </c>
      <c r="AS48" s="28" t="s">
        <v>365</v>
      </c>
      <c r="AT48" s="28" t="s">
        <v>369</v>
      </c>
      <c r="AU48" s="28" t="s">
        <v>372</v>
      </c>
      <c r="AV48" s="28">
        <v>2017</v>
      </c>
      <c r="AW48" s="28" t="s">
        <v>375</v>
      </c>
      <c r="AX48" s="28" t="s">
        <v>378</v>
      </c>
      <c r="AY48" s="28" t="s">
        <v>380</v>
      </c>
      <c r="AZ48" s="28" t="s">
        <v>384</v>
      </c>
      <c r="BA48" s="28">
        <v>2018</v>
      </c>
      <c r="BB48" s="28" t="s">
        <v>388</v>
      </c>
      <c r="BC48" s="28" t="s">
        <v>392</v>
      </c>
      <c r="BD48" s="28" t="s">
        <v>397</v>
      </c>
      <c r="BE48" s="28" t="s">
        <v>400</v>
      </c>
      <c r="BF48" s="28">
        <v>2019</v>
      </c>
      <c r="BG48" s="28" t="s">
        <v>403</v>
      </c>
      <c r="BH48" s="28" t="s">
        <v>408</v>
      </c>
      <c r="BI48" s="28" t="s">
        <v>431</v>
      </c>
      <c r="BJ48" s="28" t="s">
        <v>434</v>
      </c>
      <c r="BK48" s="28">
        <v>2020</v>
      </c>
    </row>
    <row r="49" spans="1:63" x14ac:dyDescent="0.2">
      <c r="A49" s="12" t="s">
        <v>16</v>
      </c>
      <c r="B49" s="28" t="s">
        <v>19</v>
      </c>
      <c r="C49" s="28" t="s">
        <v>20</v>
      </c>
      <c r="D49" s="28" t="s">
        <v>21</v>
      </c>
      <c r="E49" s="28" t="s">
        <v>22</v>
      </c>
      <c r="F49" s="28">
        <v>2009</v>
      </c>
      <c r="G49" s="28"/>
      <c r="H49" s="28"/>
      <c r="I49" s="28" t="s">
        <v>23</v>
      </c>
      <c r="J49" s="28" t="s">
        <v>24</v>
      </c>
      <c r="K49" s="28" t="s">
        <v>25</v>
      </c>
      <c r="L49" s="28" t="s">
        <v>26</v>
      </c>
      <c r="M49" s="28">
        <v>2010</v>
      </c>
      <c r="N49" s="28" t="s">
        <v>27</v>
      </c>
      <c r="O49" s="28" t="s">
        <v>68</v>
      </c>
      <c r="P49" s="28" t="s">
        <v>69</v>
      </c>
      <c r="Q49" s="28" t="s">
        <v>129</v>
      </c>
      <c r="R49" s="28">
        <v>2011</v>
      </c>
      <c r="S49" s="28" t="s">
        <v>135</v>
      </c>
      <c r="T49" s="28" t="s">
        <v>137</v>
      </c>
      <c r="U49" s="28" t="s">
        <v>143</v>
      </c>
      <c r="V49" s="28" t="s">
        <v>148</v>
      </c>
      <c r="W49" s="28">
        <v>2012</v>
      </c>
      <c r="X49" s="28" t="s">
        <v>166</v>
      </c>
      <c r="Y49" s="28" t="s">
        <v>169</v>
      </c>
      <c r="Z49" s="28" t="s">
        <v>177</v>
      </c>
      <c r="AA49" s="28" t="s">
        <v>179</v>
      </c>
      <c r="AB49" s="28">
        <v>2013</v>
      </c>
      <c r="AC49" s="28" t="s">
        <v>185</v>
      </c>
      <c r="AD49" s="28" t="s">
        <v>188</v>
      </c>
      <c r="AE49" s="28" t="s">
        <v>190</v>
      </c>
      <c r="AF49" s="28" t="s">
        <v>192</v>
      </c>
      <c r="AG49" s="28">
        <v>2014</v>
      </c>
      <c r="AH49" s="28" t="s">
        <v>194</v>
      </c>
      <c r="AI49" s="28" t="s">
        <v>251</v>
      </c>
      <c r="AJ49" s="28" t="s">
        <v>329</v>
      </c>
      <c r="AK49" s="28" t="s">
        <v>341</v>
      </c>
      <c r="AL49" s="28">
        <v>2015</v>
      </c>
      <c r="AM49" s="28" t="s">
        <v>349</v>
      </c>
      <c r="AN49" s="28" t="s">
        <v>352</v>
      </c>
      <c r="AO49" s="28" t="s">
        <v>355</v>
      </c>
      <c r="AP49" s="28" t="s">
        <v>348</v>
      </c>
      <c r="AQ49" s="28">
        <v>2016</v>
      </c>
      <c r="AR49" s="28" t="s">
        <v>363</v>
      </c>
      <c r="AS49" s="28" t="s">
        <v>366</v>
      </c>
      <c r="AT49" s="28" t="s">
        <v>370</v>
      </c>
      <c r="AU49" s="28" t="s">
        <v>373</v>
      </c>
      <c r="AV49" s="28">
        <v>2017</v>
      </c>
      <c r="AW49" s="28" t="s">
        <v>376</v>
      </c>
      <c r="AX49" s="28" t="s">
        <v>379</v>
      </c>
      <c r="AY49" s="28" t="s">
        <v>381</v>
      </c>
      <c r="AZ49" s="28" t="s">
        <v>385</v>
      </c>
      <c r="BA49" s="28">
        <v>2018</v>
      </c>
      <c r="BB49" s="28" t="s">
        <v>389</v>
      </c>
      <c r="BC49" s="28" t="s">
        <v>393</v>
      </c>
      <c r="BD49" s="28" t="s">
        <v>398</v>
      </c>
      <c r="BE49" s="28" t="s">
        <v>401</v>
      </c>
      <c r="BF49" s="28">
        <v>2019</v>
      </c>
      <c r="BG49" s="28" t="s">
        <v>404</v>
      </c>
      <c r="BH49" s="28" t="s">
        <v>409</v>
      </c>
      <c r="BI49" s="28" t="s">
        <v>430</v>
      </c>
      <c r="BJ49" s="28" t="s">
        <v>433</v>
      </c>
      <c r="BK49" s="28">
        <v>2020</v>
      </c>
    </row>
    <row r="50" spans="1:63" x14ac:dyDescent="0.2">
      <c r="A50" s="14" t="s">
        <v>172</v>
      </c>
      <c r="B50" s="29">
        <v>4.9503999999999992</v>
      </c>
      <c r="C50" s="29">
        <v>5.6386700000000003</v>
      </c>
      <c r="D50" s="29">
        <v>5.8178800000000006</v>
      </c>
      <c r="E50" s="36">
        <v>60.815410000000007</v>
      </c>
      <c r="F50" s="29">
        <v>77.222360000000009</v>
      </c>
      <c r="G50" s="29"/>
      <c r="H50" s="36"/>
      <c r="I50" s="36">
        <v>8.6552099999999985</v>
      </c>
      <c r="J50" s="29">
        <v>13.990810000000002</v>
      </c>
      <c r="K50" s="29">
        <v>738.88387</v>
      </c>
      <c r="L50" s="36">
        <v>820.69044000000008</v>
      </c>
      <c r="M50" s="36">
        <v>1582.2203300000001</v>
      </c>
      <c r="N50" s="36">
        <v>804.13234</v>
      </c>
      <c r="O50" s="36">
        <v>811.74231999999995</v>
      </c>
      <c r="P50" s="36">
        <v>823</v>
      </c>
      <c r="Q50" s="36">
        <v>847</v>
      </c>
      <c r="R50" s="36">
        <v>3285.8746599999999</v>
      </c>
      <c r="S50" s="36">
        <v>805.20916</v>
      </c>
      <c r="T50" s="36">
        <v>756</v>
      </c>
      <c r="U50" s="36">
        <v>685</v>
      </c>
      <c r="V50" s="36">
        <v>670</v>
      </c>
      <c r="W50" s="36">
        <v>2916</v>
      </c>
      <c r="X50" s="36">
        <v>660</v>
      </c>
      <c r="Y50" s="36">
        <v>538</v>
      </c>
      <c r="Z50" s="29">
        <v>488</v>
      </c>
      <c r="AA50" s="29">
        <v>470</v>
      </c>
      <c r="AB50" s="29">
        <v>2157</v>
      </c>
      <c r="AC50" s="29">
        <v>449</v>
      </c>
      <c r="AD50" s="29">
        <v>437</v>
      </c>
      <c r="AE50" s="29">
        <v>428</v>
      </c>
      <c r="AF50" s="29">
        <v>430</v>
      </c>
      <c r="AG50" s="29">
        <v>1743</v>
      </c>
      <c r="AH50" s="29">
        <v>380</v>
      </c>
      <c r="AI50" s="29">
        <v>305</v>
      </c>
      <c r="AJ50" s="29">
        <v>243</v>
      </c>
      <c r="AK50" s="29">
        <v>165</v>
      </c>
      <c r="AL50" s="29">
        <v>1093</v>
      </c>
      <c r="AM50" s="29">
        <v>165</v>
      </c>
      <c r="AN50" s="29">
        <v>139</v>
      </c>
      <c r="AO50" s="29">
        <v>137</v>
      </c>
      <c r="AP50" s="29">
        <v>149</v>
      </c>
      <c r="AQ50" s="29">
        <v>590</v>
      </c>
      <c r="AR50" s="29">
        <v>214</v>
      </c>
      <c r="AS50" s="29">
        <v>228</v>
      </c>
      <c r="AT50" s="29">
        <v>243</v>
      </c>
      <c r="AU50" s="29">
        <v>261</v>
      </c>
      <c r="AV50" s="29">
        <v>946</v>
      </c>
      <c r="AW50" s="29">
        <v>253</v>
      </c>
      <c r="AX50" s="29">
        <v>255</v>
      </c>
      <c r="AY50" s="29">
        <v>250</v>
      </c>
      <c r="AZ50" s="29">
        <v>224</v>
      </c>
      <c r="BA50" s="29">
        <v>982</v>
      </c>
      <c r="BB50" s="29">
        <v>478</v>
      </c>
      <c r="BC50" s="29">
        <v>477</v>
      </c>
      <c r="BD50" s="29">
        <v>471</v>
      </c>
      <c r="BE50" s="29">
        <v>-348</v>
      </c>
      <c r="BF50" s="29">
        <v>1078</v>
      </c>
      <c r="BG50" s="29">
        <v>250</v>
      </c>
      <c r="BH50" s="29">
        <v>253</v>
      </c>
      <c r="BI50" s="29">
        <v>251</v>
      </c>
      <c r="BJ50" s="29">
        <v>275</v>
      </c>
      <c r="BK50" s="29">
        <v>1029</v>
      </c>
    </row>
    <row r="51" spans="1:63" x14ac:dyDescent="0.2">
      <c r="A51" s="14" t="s">
        <v>0</v>
      </c>
      <c r="B51" s="29">
        <v>19.5045</v>
      </c>
      <c r="C51" s="29">
        <v>18.577620000000003</v>
      </c>
      <c r="D51" s="29">
        <v>-33.893650000000015</v>
      </c>
      <c r="E51" s="36">
        <v>61.903950000000016</v>
      </c>
      <c r="F51" s="29">
        <v>66.092420000000004</v>
      </c>
      <c r="G51" s="29"/>
      <c r="H51" s="36"/>
      <c r="I51" s="36">
        <v>0</v>
      </c>
      <c r="J51" s="29">
        <v>0</v>
      </c>
      <c r="K51" s="29">
        <v>0</v>
      </c>
      <c r="L51" s="36">
        <v>0</v>
      </c>
      <c r="M51" s="36">
        <v>0</v>
      </c>
      <c r="N51" s="36">
        <v>0</v>
      </c>
      <c r="O51" s="32">
        <v>0</v>
      </c>
      <c r="P51" s="32">
        <v>0</v>
      </c>
      <c r="Q51" s="32">
        <v>0</v>
      </c>
      <c r="R51" s="36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6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</row>
    <row r="52" spans="1:63" x14ac:dyDescent="0.2">
      <c r="A52" s="14" t="s">
        <v>5</v>
      </c>
      <c r="B52" s="29">
        <v>2662.2281000000003</v>
      </c>
      <c r="C52" s="29">
        <v>2762.46621</v>
      </c>
      <c r="D52" s="29">
        <v>2929.13267</v>
      </c>
      <c r="E52" s="36">
        <v>3106.0397099999973</v>
      </c>
      <c r="F52" s="29">
        <v>11459.866689999999</v>
      </c>
      <c r="G52" s="29"/>
      <c r="H52" s="36"/>
      <c r="I52" s="36">
        <v>3087.4659700000002</v>
      </c>
      <c r="J52" s="29">
        <v>3030.6813499999998</v>
      </c>
      <c r="K52" s="29">
        <v>3277.3818899999992</v>
      </c>
      <c r="L52" s="36">
        <v>3391.9841400000023</v>
      </c>
      <c r="M52" s="36">
        <v>12787.513350000001</v>
      </c>
      <c r="N52" s="36">
        <v>3533.10844</v>
      </c>
      <c r="O52" s="32">
        <v>3657.58385</v>
      </c>
      <c r="P52" s="32">
        <v>4039</v>
      </c>
      <c r="Q52" s="32">
        <v>4107</v>
      </c>
      <c r="R52" s="36">
        <v>15336.692289999999</v>
      </c>
      <c r="S52" s="32">
        <v>4616.5437499999998</v>
      </c>
      <c r="T52" s="32">
        <v>4650</v>
      </c>
      <c r="U52" s="32">
        <v>4961</v>
      </c>
      <c r="V52" s="32">
        <v>5054</v>
      </c>
      <c r="W52" s="32">
        <v>19281</v>
      </c>
      <c r="X52" s="32">
        <v>4910</v>
      </c>
      <c r="Y52" s="36">
        <v>4819</v>
      </c>
      <c r="Z52" s="29">
        <v>5478</v>
      </c>
      <c r="AA52" s="29">
        <v>7024</v>
      </c>
      <c r="AB52" s="29">
        <v>22230</v>
      </c>
      <c r="AC52" s="29">
        <v>7425</v>
      </c>
      <c r="AD52" s="29">
        <v>8371</v>
      </c>
      <c r="AE52" s="29">
        <v>9074</v>
      </c>
      <c r="AF52" s="29">
        <v>9402</v>
      </c>
      <c r="AG52" s="29">
        <v>34271</v>
      </c>
      <c r="AH52" s="29">
        <v>9282</v>
      </c>
      <c r="AI52" s="29">
        <v>5945</v>
      </c>
      <c r="AJ52" s="29">
        <v>0</v>
      </c>
      <c r="AK52" s="29">
        <v>0</v>
      </c>
      <c r="AL52" s="29">
        <v>15227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</row>
    <row r="53" spans="1:63" x14ac:dyDescent="0.2">
      <c r="A53" s="14" t="s">
        <v>70</v>
      </c>
      <c r="B53" s="29">
        <v>14379.207609999999</v>
      </c>
      <c r="C53" s="29">
        <v>15177.555110000003</v>
      </c>
      <c r="D53" s="29">
        <v>16188.393119999997</v>
      </c>
      <c r="E53" s="36">
        <v>17967.212489999998</v>
      </c>
      <c r="F53" s="29">
        <v>63712.368329999998</v>
      </c>
      <c r="G53" s="29"/>
      <c r="H53" s="36"/>
      <c r="I53" s="36">
        <v>17132.107509999998</v>
      </c>
      <c r="J53" s="29">
        <v>18573.96183</v>
      </c>
      <c r="K53" s="29">
        <v>19688.776050000011</v>
      </c>
      <c r="L53" s="36">
        <v>21308.928579999993</v>
      </c>
      <c r="M53" s="36">
        <v>76703.773970000009</v>
      </c>
      <c r="N53" s="36">
        <v>20854.916770000007</v>
      </c>
      <c r="O53" s="32">
        <v>22679.78125</v>
      </c>
      <c r="P53" s="32">
        <v>23391</v>
      </c>
      <c r="Q53" s="32">
        <v>22730</v>
      </c>
      <c r="R53" s="36">
        <v>89654.698020000011</v>
      </c>
      <c r="S53" s="32">
        <v>24589.691149999999</v>
      </c>
      <c r="T53" s="32">
        <v>27463</v>
      </c>
      <c r="U53" s="32">
        <v>29053</v>
      </c>
      <c r="V53" s="32">
        <v>30930</v>
      </c>
      <c r="W53" s="32">
        <v>112035</v>
      </c>
      <c r="X53" s="32">
        <v>34051</v>
      </c>
      <c r="Y53" s="36">
        <v>37531</v>
      </c>
      <c r="Z53" s="29">
        <v>39621</v>
      </c>
      <c r="AA53" s="29">
        <v>41979</v>
      </c>
      <c r="AB53" s="29">
        <v>153184</v>
      </c>
      <c r="AC53" s="29">
        <v>41235</v>
      </c>
      <c r="AD53" s="29">
        <v>43801</v>
      </c>
      <c r="AE53" s="29">
        <v>45230</v>
      </c>
      <c r="AF53" s="29">
        <v>48151</v>
      </c>
      <c r="AG53" s="29">
        <v>178416</v>
      </c>
      <c r="AH53" s="29">
        <v>47208</v>
      </c>
      <c r="AI53" s="29">
        <v>50155</v>
      </c>
      <c r="AJ53" s="29">
        <v>54608</v>
      </c>
      <c r="AK53" s="29">
        <v>61407</v>
      </c>
      <c r="AL53" s="29">
        <v>213378</v>
      </c>
      <c r="AM53" s="29">
        <v>60165</v>
      </c>
      <c r="AN53" s="29">
        <v>62441</v>
      </c>
      <c r="AO53" s="29">
        <v>63966</v>
      </c>
      <c r="AP53" s="29">
        <v>67638</v>
      </c>
      <c r="AQ53" s="29">
        <v>254210</v>
      </c>
      <c r="AR53" s="29">
        <v>65207</v>
      </c>
      <c r="AS53" s="29">
        <v>68174</v>
      </c>
      <c r="AT53" s="29">
        <v>70345</v>
      </c>
      <c r="AU53" s="29">
        <v>74198</v>
      </c>
      <c r="AV53" s="29">
        <v>277924</v>
      </c>
      <c r="AW53" s="29">
        <v>71943</v>
      </c>
      <c r="AX53" s="29">
        <v>81784</v>
      </c>
      <c r="AY53" s="29">
        <v>86781</v>
      </c>
      <c r="AZ53" s="29">
        <v>95709</v>
      </c>
      <c r="BA53" s="29">
        <v>336217</v>
      </c>
      <c r="BB53" s="29">
        <v>92282</v>
      </c>
      <c r="BC53" s="29">
        <v>96851</v>
      </c>
      <c r="BD53" s="29">
        <v>103143</v>
      </c>
      <c r="BE53" s="29">
        <v>109755</v>
      </c>
      <c r="BF53" s="29">
        <v>402031</v>
      </c>
      <c r="BG53" s="29">
        <v>110523</v>
      </c>
      <c r="BH53" s="29">
        <v>115531</v>
      </c>
      <c r="BI53" s="29">
        <v>133475</v>
      </c>
      <c r="BJ53" s="29">
        <v>147637</v>
      </c>
      <c r="BK53" s="29">
        <v>507166</v>
      </c>
    </row>
    <row r="54" spans="1:63" x14ac:dyDescent="0.2">
      <c r="A54" s="14" t="s">
        <v>1</v>
      </c>
      <c r="B54" s="29">
        <v>0</v>
      </c>
      <c r="C54" s="29">
        <v>0</v>
      </c>
      <c r="D54" s="29">
        <v>0</v>
      </c>
      <c r="E54" s="36">
        <v>0</v>
      </c>
      <c r="F54" s="29">
        <v>0</v>
      </c>
      <c r="G54" s="29"/>
      <c r="H54" s="36"/>
      <c r="I54" s="36">
        <v>0</v>
      </c>
      <c r="J54" s="29">
        <v>0</v>
      </c>
      <c r="K54" s="29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102</v>
      </c>
      <c r="BD54" s="29">
        <v>52</v>
      </c>
      <c r="BE54" s="29">
        <v>52</v>
      </c>
      <c r="BF54" s="29">
        <v>206</v>
      </c>
      <c r="BG54" s="29">
        <v>46</v>
      </c>
      <c r="BH54" s="29">
        <v>66</v>
      </c>
      <c r="BI54" s="29">
        <v>67</v>
      </c>
      <c r="BJ54" s="29">
        <v>66</v>
      </c>
      <c r="BK54" s="29">
        <v>245</v>
      </c>
    </row>
    <row r="55" spans="1:63" x14ac:dyDescent="0.2">
      <c r="A55" s="14" t="s">
        <v>18</v>
      </c>
      <c r="B55" s="29">
        <v>1475.42723</v>
      </c>
      <c r="C55" s="29">
        <v>1051.0484600000002</v>
      </c>
      <c r="D55" s="29">
        <v>1177.5167400000009</v>
      </c>
      <c r="E55" s="36">
        <v>1366.5378999999984</v>
      </c>
      <c r="F55" s="29">
        <v>5070.5303299999996</v>
      </c>
      <c r="G55" s="29"/>
      <c r="H55" s="36"/>
      <c r="I55" s="36">
        <v>1493.9270500000005</v>
      </c>
      <c r="J55" s="29">
        <v>1067.3751299999992</v>
      </c>
      <c r="K55" s="29">
        <v>1113.0219299999999</v>
      </c>
      <c r="L55" s="36">
        <v>1338.57708</v>
      </c>
      <c r="M55" s="36">
        <v>5012.9011899999996</v>
      </c>
      <c r="N55" s="36">
        <v>1585.7800000000002</v>
      </c>
      <c r="O55" s="32">
        <v>1141.0156999999999</v>
      </c>
      <c r="P55" s="32">
        <v>1186</v>
      </c>
      <c r="Q55" s="32">
        <v>1407</v>
      </c>
      <c r="R55" s="36">
        <v>5319.7957000000006</v>
      </c>
      <c r="S55" s="32">
        <v>644.77115000000003</v>
      </c>
      <c r="T55" s="32">
        <v>505</v>
      </c>
      <c r="U55" s="32">
        <v>538</v>
      </c>
      <c r="V55" s="32">
        <v>628</v>
      </c>
      <c r="W55" s="32">
        <v>2316</v>
      </c>
      <c r="X55" s="32">
        <v>657</v>
      </c>
      <c r="Y55" s="36">
        <v>518</v>
      </c>
      <c r="Z55" s="29">
        <v>542</v>
      </c>
      <c r="AA55" s="29">
        <v>675</v>
      </c>
      <c r="AB55" s="29">
        <v>2394</v>
      </c>
      <c r="AC55" s="29">
        <v>696</v>
      </c>
      <c r="AD55" s="29">
        <v>637</v>
      </c>
      <c r="AE55" s="29">
        <v>753</v>
      </c>
      <c r="AF55" s="29">
        <v>1236</v>
      </c>
      <c r="AG55" s="29">
        <v>3322</v>
      </c>
      <c r="AH55" s="29">
        <v>1508</v>
      </c>
      <c r="AI55" s="29">
        <v>1305</v>
      </c>
      <c r="AJ55" s="29">
        <v>1750</v>
      </c>
      <c r="AK55" s="29">
        <v>2439</v>
      </c>
      <c r="AL55" s="29">
        <v>7002</v>
      </c>
      <c r="AM55" s="29">
        <v>2594</v>
      </c>
      <c r="AN55" s="29">
        <v>1875</v>
      </c>
      <c r="AO55" s="29">
        <v>2091</v>
      </c>
      <c r="AP55" s="29">
        <v>2666</v>
      </c>
      <c r="AQ55" s="29">
        <v>9226</v>
      </c>
      <c r="AR55" s="29">
        <v>1798</v>
      </c>
      <c r="AS55" s="29">
        <v>1284</v>
      </c>
      <c r="AT55" s="29">
        <v>1339</v>
      </c>
      <c r="AU55" s="29">
        <v>1669</v>
      </c>
      <c r="AV55" s="29">
        <v>6090</v>
      </c>
      <c r="AW55" s="29">
        <v>1845</v>
      </c>
      <c r="AX55" s="29">
        <v>1361</v>
      </c>
      <c r="AY55" s="29">
        <v>1452</v>
      </c>
      <c r="AZ55" s="29">
        <v>1762</v>
      </c>
      <c r="BA55" s="29">
        <v>6420</v>
      </c>
      <c r="BB55" s="29">
        <v>1930</v>
      </c>
      <c r="BC55" s="29">
        <v>1422</v>
      </c>
      <c r="BD55" s="29">
        <v>1560</v>
      </c>
      <c r="BE55" s="29">
        <v>1948</v>
      </c>
      <c r="BF55" s="29">
        <v>6860</v>
      </c>
      <c r="BG55" s="29">
        <v>2099</v>
      </c>
      <c r="BH55" s="29">
        <v>1578</v>
      </c>
      <c r="BI55" s="29">
        <v>1712</v>
      </c>
      <c r="BJ55" s="29">
        <v>2133</v>
      </c>
      <c r="BK55" s="29">
        <v>7522</v>
      </c>
    </row>
    <row r="56" spans="1:63" x14ac:dyDescent="0.2">
      <c r="A56" s="14" t="s">
        <v>7</v>
      </c>
      <c r="B56" s="29">
        <v>7176.0062800000005</v>
      </c>
      <c r="C56" s="29">
        <v>7680.4217499999995</v>
      </c>
      <c r="D56" s="29">
        <v>7626.6058900000007</v>
      </c>
      <c r="E56" s="36">
        <v>8458.5154799999982</v>
      </c>
      <c r="F56" s="29">
        <v>30941.5494</v>
      </c>
      <c r="G56" s="29"/>
      <c r="H56" s="36"/>
      <c r="I56" s="36">
        <v>9042.5933299999997</v>
      </c>
      <c r="J56" s="29">
        <v>9463.8084699999981</v>
      </c>
      <c r="K56" s="29">
        <v>9926.8688399999955</v>
      </c>
      <c r="L56" s="36">
        <v>10572.388580000006</v>
      </c>
      <c r="M56" s="36">
        <v>39005.659220000001</v>
      </c>
      <c r="N56" s="36">
        <v>10530.488920000002</v>
      </c>
      <c r="O56" s="32">
        <v>10508.350979999999</v>
      </c>
      <c r="P56" s="32">
        <v>8125</v>
      </c>
      <c r="Q56" s="32">
        <v>10925</v>
      </c>
      <c r="R56" s="36">
        <v>40088.839899999999</v>
      </c>
      <c r="S56" s="32">
        <v>11375.47661</v>
      </c>
      <c r="T56" s="32">
        <v>11106</v>
      </c>
      <c r="U56" s="32">
        <v>11039</v>
      </c>
      <c r="V56" s="32">
        <v>11438</v>
      </c>
      <c r="W56" s="32">
        <v>44957</v>
      </c>
      <c r="X56" s="32">
        <v>11623</v>
      </c>
      <c r="Y56" s="36">
        <v>11678</v>
      </c>
      <c r="Z56" s="29">
        <v>11688</v>
      </c>
      <c r="AA56" s="29">
        <v>12425</v>
      </c>
      <c r="AB56" s="29">
        <v>47415</v>
      </c>
      <c r="AC56" s="29">
        <v>13316</v>
      </c>
      <c r="AD56" s="29">
        <v>13365</v>
      </c>
      <c r="AE56" s="29">
        <v>13861</v>
      </c>
      <c r="AF56" s="29">
        <v>15419</v>
      </c>
      <c r="AG56" s="29">
        <v>55962</v>
      </c>
      <c r="AH56" s="29">
        <v>15718</v>
      </c>
      <c r="AI56" s="29">
        <v>15837</v>
      </c>
      <c r="AJ56" s="29">
        <v>15895</v>
      </c>
      <c r="AK56" s="29">
        <v>16817</v>
      </c>
      <c r="AL56" s="29">
        <v>64267</v>
      </c>
      <c r="AM56" s="29">
        <v>18918</v>
      </c>
      <c r="AN56" s="29">
        <v>22801</v>
      </c>
      <c r="AO56" s="29">
        <v>23769</v>
      </c>
      <c r="AP56" s="29">
        <v>29206</v>
      </c>
      <c r="AQ56" s="29">
        <v>94694</v>
      </c>
      <c r="AR56" s="29">
        <v>31383</v>
      </c>
      <c r="AS56" s="29">
        <v>33383</v>
      </c>
      <c r="AT56" s="29">
        <v>34599</v>
      </c>
      <c r="AU56" s="29">
        <v>41182</v>
      </c>
      <c r="AV56" s="29">
        <v>140547</v>
      </c>
      <c r="AW56" s="29">
        <v>43576</v>
      </c>
      <c r="AX56" s="29">
        <v>45690</v>
      </c>
      <c r="AY56" s="29">
        <v>51939</v>
      </c>
      <c r="AZ56" s="29">
        <v>68024</v>
      </c>
      <c r="BA56" s="29">
        <v>209229</v>
      </c>
      <c r="BB56" s="29">
        <v>82837</v>
      </c>
      <c r="BC56" s="29">
        <v>85774</v>
      </c>
      <c r="BD56" s="29">
        <v>89810</v>
      </c>
      <c r="BE56" s="29">
        <v>99161</v>
      </c>
      <c r="BF56" s="29">
        <v>357582</v>
      </c>
      <c r="BG56" s="29">
        <v>119918</v>
      </c>
      <c r="BH56" s="29">
        <v>129363</v>
      </c>
      <c r="BI56" s="29">
        <v>130551</v>
      </c>
      <c r="BJ56" s="29">
        <v>172057</v>
      </c>
      <c r="BK56" s="29">
        <v>551889</v>
      </c>
    </row>
    <row r="57" spans="1:63" x14ac:dyDescent="0.2">
      <c r="A57" s="14" t="s">
        <v>9</v>
      </c>
      <c r="B57" s="29">
        <v>9357.4998599999981</v>
      </c>
      <c r="C57" s="29">
        <v>9995.2305999999953</v>
      </c>
      <c r="D57" s="29">
        <v>11942.255390000006</v>
      </c>
      <c r="E57" s="36">
        <v>15909.927230000001</v>
      </c>
      <c r="F57" s="29">
        <v>47204.913079999998</v>
      </c>
      <c r="G57" s="29"/>
      <c r="H57" s="36"/>
      <c r="I57" s="36">
        <v>12743.93598</v>
      </c>
      <c r="J57" s="29">
        <v>14922.757579999994</v>
      </c>
      <c r="K57" s="29">
        <v>16893.906520000008</v>
      </c>
      <c r="L57" s="36">
        <v>20833.519069999995</v>
      </c>
      <c r="M57" s="36">
        <v>65394.119149999999</v>
      </c>
      <c r="N57" s="36">
        <v>19626.405249999996</v>
      </c>
      <c r="O57" s="32">
        <v>20951.099109999999</v>
      </c>
      <c r="P57" s="32">
        <v>20886</v>
      </c>
      <c r="Q57" s="32">
        <v>15300</v>
      </c>
      <c r="R57" s="36">
        <v>76762.504359999992</v>
      </c>
      <c r="S57" s="32">
        <v>20896.493260000003</v>
      </c>
      <c r="T57" s="32">
        <v>21641</v>
      </c>
      <c r="U57" s="32">
        <v>23278</v>
      </c>
      <c r="V57" s="32">
        <v>23765</v>
      </c>
      <c r="W57" s="32">
        <v>89582</v>
      </c>
      <c r="X57" s="32">
        <v>22074</v>
      </c>
      <c r="Y57" s="36">
        <v>25541</v>
      </c>
      <c r="Z57" s="29">
        <v>27525</v>
      </c>
      <c r="AA57" s="29">
        <v>28731</v>
      </c>
      <c r="AB57" s="29">
        <v>103871</v>
      </c>
      <c r="AC57" s="29">
        <v>26335</v>
      </c>
      <c r="AD57" s="29">
        <v>30442</v>
      </c>
      <c r="AE57" s="29">
        <v>34657</v>
      </c>
      <c r="AF57" s="29">
        <v>35905</v>
      </c>
      <c r="AG57" s="29">
        <v>127341</v>
      </c>
      <c r="AH57" s="29">
        <v>34326</v>
      </c>
      <c r="AI57" s="29">
        <v>38884</v>
      </c>
      <c r="AJ57" s="29">
        <v>41083</v>
      </c>
      <c r="AK57" s="29">
        <v>43243</v>
      </c>
      <c r="AL57" s="29">
        <v>157536</v>
      </c>
      <c r="AM57" s="29">
        <v>39545</v>
      </c>
      <c r="AN57" s="29">
        <v>41524</v>
      </c>
      <c r="AO57" s="29">
        <v>43795</v>
      </c>
      <c r="AP57" s="29">
        <v>45502</v>
      </c>
      <c r="AQ57" s="29">
        <v>170366</v>
      </c>
      <c r="AR57" s="29">
        <v>41698</v>
      </c>
      <c r="AS57" s="29">
        <v>45222</v>
      </c>
      <c r="AT57" s="29">
        <v>46859</v>
      </c>
      <c r="AU57" s="29">
        <v>48714</v>
      </c>
      <c r="AV57" s="29">
        <v>182493</v>
      </c>
      <c r="AW57" s="29">
        <v>43804</v>
      </c>
      <c r="AX57" s="29">
        <v>50080</v>
      </c>
      <c r="AY57" s="29">
        <v>53093</v>
      </c>
      <c r="AZ57" s="29">
        <v>54806</v>
      </c>
      <c r="BA57" s="29">
        <v>201783</v>
      </c>
      <c r="BB57" s="29">
        <v>48782</v>
      </c>
      <c r="BC57" s="29">
        <v>53881</v>
      </c>
      <c r="BD57" s="29">
        <v>56228</v>
      </c>
      <c r="BE57" s="29">
        <v>57776</v>
      </c>
      <c r="BF57" s="29">
        <v>216667</v>
      </c>
      <c r="BG57" s="29">
        <v>51313</v>
      </c>
      <c r="BH57" s="29">
        <v>56336</v>
      </c>
      <c r="BI57" s="29">
        <v>58871</v>
      </c>
      <c r="BJ57" s="29">
        <v>61324</v>
      </c>
      <c r="BK57" s="29">
        <v>227844</v>
      </c>
    </row>
    <row r="58" spans="1:63" x14ac:dyDescent="0.2">
      <c r="A58" s="14" t="s">
        <v>10</v>
      </c>
      <c r="B58" s="29">
        <v>6312.1760599999998</v>
      </c>
      <c r="C58" s="29">
        <v>6584.1386900000016</v>
      </c>
      <c r="D58" s="29">
        <v>6655.8709999999965</v>
      </c>
      <c r="E58" s="36">
        <v>7653.9588500000027</v>
      </c>
      <c r="F58" s="29">
        <v>27206.1446</v>
      </c>
      <c r="G58" s="29"/>
      <c r="H58" s="36"/>
      <c r="I58" s="36">
        <v>9997.6323200000024</v>
      </c>
      <c r="J58" s="29">
        <v>12270.4136</v>
      </c>
      <c r="K58" s="29">
        <v>12894.165950000002</v>
      </c>
      <c r="L58" s="36">
        <v>13880.323869999993</v>
      </c>
      <c r="M58" s="36">
        <v>49042.535739999999</v>
      </c>
      <c r="N58" s="36">
        <v>13156.741919999999</v>
      </c>
      <c r="O58" s="32">
        <v>13107</v>
      </c>
      <c r="P58" s="32">
        <v>13637</v>
      </c>
      <c r="Q58" s="32">
        <v>16599</v>
      </c>
      <c r="R58" s="36">
        <v>56499.74192</v>
      </c>
      <c r="S58" s="32">
        <v>16004.92879</v>
      </c>
      <c r="T58" s="32">
        <v>17692</v>
      </c>
      <c r="U58" s="32">
        <v>18226</v>
      </c>
      <c r="V58" s="32">
        <v>18740</v>
      </c>
      <c r="W58" s="32">
        <v>70662</v>
      </c>
      <c r="X58" s="32">
        <v>17795</v>
      </c>
      <c r="Y58" s="36">
        <v>19617</v>
      </c>
      <c r="Z58" s="29">
        <v>19603</v>
      </c>
      <c r="AA58" s="29">
        <v>20545</v>
      </c>
      <c r="AB58" s="29">
        <v>77557</v>
      </c>
      <c r="AC58" s="29">
        <v>19441</v>
      </c>
      <c r="AD58" s="29">
        <v>21426</v>
      </c>
      <c r="AE58" s="29">
        <v>21509</v>
      </c>
      <c r="AF58" s="29">
        <v>22791</v>
      </c>
      <c r="AG58" s="29">
        <v>85166</v>
      </c>
      <c r="AH58" s="29">
        <v>21591</v>
      </c>
      <c r="AI58" s="29">
        <v>23760</v>
      </c>
      <c r="AJ58" s="29">
        <v>23723</v>
      </c>
      <c r="AK58" s="29">
        <v>30428</v>
      </c>
      <c r="AL58" s="29">
        <v>110645</v>
      </c>
      <c r="AM58" s="29">
        <v>28514</v>
      </c>
      <c r="AN58" s="29">
        <v>31461</v>
      </c>
      <c r="AO58" s="29">
        <v>31270</v>
      </c>
      <c r="AP58" s="29">
        <v>32389</v>
      </c>
      <c r="AQ58" s="29">
        <v>123634</v>
      </c>
      <c r="AR58" s="29">
        <v>31662</v>
      </c>
      <c r="AS58" s="29">
        <v>36500</v>
      </c>
      <c r="AT58" s="29">
        <v>35655</v>
      </c>
      <c r="AU58" s="29">
        <v>39737</v>
      </c>
      <c r="AV58" s="29">
        <v>143554</v>
      </c>
      <c r="AW58" s="29">
        <v>38047</v>
      </c>
      <c r="AX58" s="29">
        <v>42387</v>
      </c>
      <c r="AY58" s="29">
        <v>42626</v>
      </c>
      <c r="AZ58" s="29">
        <v>45011</v>
      </c>
      <c r="BA58" s="29">
        <v>168071</v>
      </c>
      <c r="BB58" s="29">
        <v>41634</v>
      </c>
      <c r="BC58" s="29">
        <v>46013</v>
      </c>
      <c r="BD58" s="29">
        <v>46622</v>
      </c>
      <c r="BE58" s="29">
        <v>48733</v>
      </c>
      <c r="BF58" s="29">
        <v>183002</v>
      </c>
      <c r="BG58" s="29">
        <v>44949</v>
      </c>
      <c r="BH58" s="29">
        <v>49399</v>
      </c>
      <c r="BI58" s="29">
        <v>48552</v>
      </c>
      <c r="BJ58" s="29">
        <v>51321</v>
      </c>
      <c r="BK58" s="29">
        <v>194221</v>
      </c>
    </row>
    <row r="59" spans="1:63" x14ac:dyDescent="0.2">
      <c r="A59" s="14" t="s">
        <v>11</v>
      </c>
      <c r="B59" s="29">
        <v>1.5051347999999998</v>
      </c>
      <c r="C59" s="29">
        <v>1.5447314000000001</v>
      </c>
      <c r="D59" s="29">
        <v>1.5447139999999993</v>
      </c>
      <c r="E59" s="36">
        <v>3.6896298000000005</v>
      </c>
      <c r="F59" s="29">
        <v>8.2842099999999999</v>
      </c>
      <c r="G59" s="29"/>
      <c r="H59" s="36"/>
      <c r="I59" s="36">
        <v>8.7198939999999983</v>
      </c>
      <c r="J59" s="29">
        <v>9.2281711999999985</v>
      </c>
      <c r="K59" s="29">
        <v>1306.5383107999999</v>
      </c>
      <c r="L59" s="36">
        <v>-1136.3674659999999</v>
      </c>
      <c r="M59" s="36">
        <v>188.11890999999994</v>
      </c>
      <c r="N59" s="36">
        <v>1638.3465087999998</v>
      </c>
      <c r="O59" s="32">
        <v>1866.7207896</v>
      </c>
      <c r="P59" s="32">
        <v>2000</v>
      </c>
      <c r="Q59" s="32">
        <v>2390</v>
      </c>
      <c r="R59" s="36">
        <v>7896.0672983999993</v>
      </c>
      <c r="S59" s="32">
        <v>3350.7098999999998</v>
      </c>
      <c r="T59" s="32">
        <v>3622</v>
      </c>
      <c r="U59" s="32">
        <v>5008</v>
      </c>
      <c r="V59" s="32">
        <v>4955</v>
      </c>
      <c r="W59" s="32">
        <v>16934</v>
      </c>
      <c r="X59" s="32">
        <v>4988</v>
      </c>
      <c r="Y59" s="36">
        <v>5051</v>
      </c>
      <c r="Z59" s="29">
        <v>5137</v>
      </c>
      <c r="AA59" s="29">
        <v>5177</v>
      </c>
      <c r="AB59" s="29">
        <v>20355</v>
      </c>
      <c r="AC59" s="29">
        <v>5171</v>
      </c>
      <c r="AD59" s="29">
        <v>5428</v>
      </c>
      <c r="AE59" s="29">
        <v>5576</v>
      </c>
      <c r="AF59" s="29">
        <v>5603</v>
      </c>
      <c r="AG59" s="29">
        <v>21779</v>
      </c>
      <c r="AH59" s="29">
        <v>5733</v>
      </c>
      <c r="AI59" s="29">
        <v>5826</v>
      </c>
      <c r="AJ59" s="29">
        <v>4542</v>
      </c>
      <c r="AK59" s="29">
        <v>4685</v>
      </c>
      <c r="AL59" s="29">
        <v>20786</v>
      </c>
      <c r="AM59" s="29">
        <v>4557</v>
      </c>
      <c r="AN59" s="29">
        <v>4889</v>
      </c>
      <c r="AO59" s="29">
        <v>5331</v>
      </c>
      <c r="AP59" s="29">
        <v>5469</v>
      </c>
      <c r="AQ59" s="29">
        <v>20246</v>
      </c>
      <c r="AR59" s="29">
        <v>5098</v>
      </c>
      <c r="AS59" s="29">
        <v>8707</v>
      </c>
      <c r="AT59" s="29">
        <v>9710</v>
      </c>
      <c r="AU59" s="29">
        <v>11205</v>
      </c>
      <c r="AV59" s="29">
        <v>34720</v>
      </c>
      <c r="AW59" s="29">
        <v>11659</v>
      </c>
      <c r="AX59" s="29">
        <v>12547</v>
      </c>
      <c r="AY59" s="29">
        <v>13068</v>
      </c>
      <c r="AZ59" s="29">
        <v>14512</v>
      </c>
      <c r="BA59" s="29">
        <v>51786</v>
      </c>
      <c r="BB59" s="29">
        <v>13450</v>
      </c>
      <c r="BC59" s="29">
        <v>14888</v>
      </c>
      <c r="BD59" s="29">
        <v>16286</v>
      </c>
      <c r="BE59" s="29">
        <v>16895</v>
      </c>
      <c r="BF59" s="29">
        <v>61519</v>
      </c>
      <c r="BG59" s="29">
        <v>15690</v>
      </c>
      <c r="BH59" s="29">
        <v>17465</v>
      </c>
      <c r="BI59" s="29">
        <v>18073</v>
      </c>
      <c r="BJ59" s="29">
        <v>18064</v>
      </c>
      <c r="BK59" s="29">
        <v>69292</v>
      </c>
    </row>
    <row r="60" spans="1:63" x14ac:dyDescent="0.2">
      <c r="A60" s="14" t="s">
        <v>173</v>
      </c>
      <c r="B60" s="29">
        <v>1886.2425600000001</v>
      </c>
      <c r="C60" s="29">
        <v>1914.4220800000001</v>
      </c>
      <c r="D60" s="29">
        <v>2021.42902</v>
      </c>
      <c r="E60" s="36">
        <v>2147.1978499999996</v>
      </c>
      <c r="F60" s="29">
        <v>7969.29151</v>
      </c>
      <c r="G60" s="29"/>
      <c r="H60" s="36"/>
      <c r="I60" s="36">
        <v>2230.6975700000003</v>
      </c>
      <c r="J60" s="29">
        <v>2349.4191199999996</v>
      </c>
      <c r="K60" s="29">
        <v>2448.8373800000004</v>
      </c>
      <c r="L60" s="36">
        <v>-3668.9549699999998</v>
      </c>
      <c r="M60" s="36">
        <v>3359.9991</v>
      </c>
      <c r="N60" s="36">
        <v>2695.8397799999998</v>
      </c>
      <c r="O60" s="32">
        <v>2942.9986899999999</v>
      </c>
      <c r="P60" s="32">
        <v>3103</v>
      </c>
      <c r="Q60" s="32">
        <v>0</v>
      </c>
      <c r="R60" s="36">
        <v>8741.8384699999988</v>
      </c>
      <c r="S60" s="32">
        <v>3190.6470099999997</v>
      </c>
      <c r="T60" s="32">
        <v>3448</v>
      </c>
      <c r="U60" s="32">
        <v>3695</v>
      </c>
      <c r="V60" s="32">
        <v>3960</v>
      </c>
      <c r="W60" s="32">
        <v>14293</v>
      </c>
      <c r="X60" s="32">
        <v>3957</v>
      </c>
      <c r="Y60" s="36">
        <v>4083</v>
      </c>
      <c r="Z60" s="29">
        <v>4192</v>
      </c>
      <c r="AA60" s="29">
        <v>4305</v>
      </c>
      <c r="AB60" s="29">
        <v>16535</v>
      </c>
      <c r="AC60" s="29">
        <v>4123</v>
      </c>
      <c r="AD60" s="29">
        <v>4129</v>
      </c>
      <c r="AE60" s="29">
        <v>4199</v>
      </c>
      <c r="AF60" s="29">
        <v>4423</v>
      </c>
      <c r="AG60" s="29">
        <v>16873</v>
      </c>
      <c r="AH60" s="29">
        <v>4369</v>
      </c>
      <c r="AI60" s="29">
        <v>4587</v>
      </c>
      <c r="AJ60" s="29">
        <v>4713</v>
      </c>
      <c r="AK60" s="29">
        <v>5074</v>
      </c>
      <c r="AL60" s="29">
        <v>18743</v>
      </c>
      <c r="AM60" s="29">
        <v>4829</v>
      </c>
      <c r="AN60" s="29">
        <v>5167</v>
      </c>
      <c r="AO60" s="29">
        <v>5335</v>
      </c>
      <c r="AP60" s="29">
        <v>5356</v>
      </c>
      <c r="AQ60" s="29">
        <v>20687</v>
      </c>
      <c r="AR60" s="29">
        <v>5067</v>
      </c>
      <c r="AS60" s="29">
        <v>5319</v>
      </c>
      <c r="AT60" s="29">
        <v>5412</v>
      </c>
      <c r="AU60" s="29">
        <v>5480</v>
      </c>
      <c r="AV60" s="29">
        <v>21278</v>
      </c>
      <c r="AW60" s="29">
        <v>5148</v>
      </c>
      <c r="AX60" s="29">
        <v>5696</v>
      </c>
      <c r="AY60" s="29">
        <v>5977</v>
      </c>
      <c r="AZ60" s="29">
        <v>6235</v>
      </c>
      <c r="BA60" s="29">
        <v>23056</v>
      </c>
      <c r="BB60" s="29">
        <v>4322</v>
      </c>
      <c r="BC60" s="29">
        <v>4577</v>
      </c>
      <c r="BD60" s="29">
        <v>4867</v>
      </c>
      <c r="BE60" s="29">
        <v>5094</v>
      </c>
      <c r="BF60" s="29">
        <v>18860</v>
      </c>
      <c r="BG60" s="29">
        <v>4543</v>
      </c>
      <c r="BH60" s="29">
        <v>4805</v>
      </c>
      <c r="BI60" s="29">
        <v>5027</v>
      </c>
      <c r="BJ60" s="29">
        <v>5318</v>
      </c>
      <c r="BK60" s="29">
        <v>19693</v>
      </c>
    </row>
    <row r="61" spans="1:63" x14ac:dyDescent="0.2">
      <c r="A61" s="14" t="s">
        <v>8</v>
      </c>
      <c r="B61" s="29">
        <v>0</v>
      </c>
      <c r="C61" s="29">
        <v>0</v>
      </c>
      <c r="D61" s="29">
        <v>0</v>
      </c>
      <c r="E61" s="36">
        <v>0</v>
      </c>
      <c r="F61" s="29">
        <v>0</v>
      </c>
      <c r="G61" s="29"/>
      <c r="H61" s="36"/>
      <c r="I61" s="36">
        <v>0</v>
      </c>
      <c r="J61" s="29">
        <v>0</v>
      </c>
      <c r="K61" s="29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3071</v>
      </c>
      <c r="R61" s="36">
        <v>3071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</row>
    <row r="62" spans="1:63" x14ac:dyDescent="0.2">
      <c r="A62" s="14" t="s">
        <v>2</v>
      </c>
      <c r="B62" s="29">
        <v>222.51971</v>
      </c>
      <c r="C62" s="29">
        <v>226.82062999999997</v>
      </c>
      <c r="D62" s="29">
        <v>244.90429999999998</v>
      </c>
      <c r="E62" s="36">
        <v>244.34297000000015</v>
      </c>
      <c r="F62" s="29">
        <v>938.58761000000004</v>
      </c>
      <c r="G62" s="29"/>
      <c r="H62" s="36"/>
      <c r="I62" s="36">
        <v>255.95335999999998</v>
      </c>
      <c r="J62" s="29">
        <v>144.98928000000001</v>
      </c>
      <c r="K62" s="29">
        <v>0</v>
      </c>
      <c r="L62" s="36">
        <v>0</v>
      </c>
      <c r="M62" s="36">
        <v>400.94263999999998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</row>
    <row r="63" spans="1:63" x14ac:dyDescent="0.2">
      <c r="A63" s="14" t="s">
        <v>3</v>
      </c>
      <c r="B63" s="29">
        <v>594.56025</v>
      </c>
      <c r="C63" s="29">
        <v>593.24618000000009</v>
      </c>
      <c r="D63" s="29">
        <v>592.13735999999994</v>
      </c>
      <c r="E63" s="36">
        <v>606.24797000000012</v>
      </c>
      <c r="F63" s="29">
        <v>2386.1917600000002</v>
      </c>
      <c r="G63" s="29"/>
      <c r="H63" s="36"/>
      <c r="I63" s="36">
        <v>673.85360000000003</v>
      </c>
      <c r="J63" s="29">
        <v>466.19734000000011</v>
      </c>
      <c r="K63" s="29">
        <v>2.6309199999999255</v>
      </c>
      <c r="L63" s="36">
        <v>239.31546000000003</v>
      </c>
      <c r="M63" s="36">
        <v>1381.9973199999999</v>
      </c>
      <c r="N63" s="36">
        <v>2.6309200000000001</v>
      </c>
      <c r="O63" s="32">
        <v>1.97319</v>
      </c>
      <c r="P63" s="32">
        <v>2</v>
      </c>
      <c r="Q63" s="32">
        <v>2</v>
      </c>
      <c r="R63" s="36">
        <v>8.6041100000000004</v>
      </c>
      <c r="S63" s="32">
        <v>1.9732000000000001</v>
      </c>
      <c r="T63" s="32">
        <v>2</v>
      </c>
      <c r="U63" s="32">
        <v>2</v>
      </c>
      <c r="V63" s="32">
        <v>2</v>
      </c>
      <c r="W63" s="32">
        <v>8</v>
      </c>
      <c r="X63" s="32">
        <v>2</v>
      </c>
      <c r="Y63" s="36">
        <v>2</v>
      </c>
      <c r="Z63" s="29">
        <v>2</v>
      </c>
      <c r="AA63" s="29">
        <v>2</v>
      </c>
      <c r="AB63" s="29">
        <v>8</v>
      </c>
      <c r="AC63" s="29">
        <v>2</v>
      </c>
      <c r="AD63" s="29">
        <v>2</v>
      </c>
      <c r="AE63" s="29">
        <v>2</v>
      </c>
      <c r="AF63" s="29">
        <v>2</v>
      </c>
      <c r="AG63" s="29">
        <v>8</v>
      </c>
      <c r="AH63" s="29">
        <v>2</v>
      </c>
      <c r="AI63" s="29">
        <v>2</v>
      </c>
      <c r="AJ63" s="29">
        <v>2</v>
      </c>
      <c r="AK63" s="29">
        <v>2</v>
      </c>
      <c r="AL63" s="29">
        <v>8</v>
      </c>
      <c r="AM63" s="29">
        <v>2</v>
      </c>
      <c r="AN63" s="29">
        <v>2</v>
      </c>
      <c r="AO63" s="29">
        <v>2</v>
      </c>
      <c r="AP63" s="29">
        <v>2</v>
      </c>
      <c r="AQ63" s="29">
        <v>8</v>
      </c>
      <c r="AR63" s="29">
        <v>2</v>
      </c>
      <c r="AS63" s="29">
        <v>2</v>
      </c>
      <c r="AT63" s="29">
        <v>2</v>
      </c>
      <c r="AU63" s="29">
        <v>2</v>
      </c>
      <c r="AV63" s="29">
        <v>8</v>
      </c>
      <c r="AW63" s="29">
        <v>2</v>
      </c>
      <c r="AX63" s="29">
        <v>2</v>
      </c>
      <c r="AY63" s="29">
        <v>1</v>
      </c>
      <c r="AZ63" s="29">
        <v>0</v>
      </c>
      <c r="BA63" s="29">
        <v>5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</row>
    <row r="64" spans="1:63" x14ac:dyDescent="0.2">
      <c r="A64" s="14" t="s">
        <v>4</v>
      </c>
      <c r="B64" s="29">
        <v>3.7341500000000001</v>
      </c>
      <c r="C64" s="29">
        <v>3.7342399999999993</v>
      </c>
      <c r="D64" s="29">
        <v>3.7196899999999986</v>
      </c>
      <c r="E64" s="36">
        <v>3.6907200000000024</v>
      </c>
      <c r="F64" s="29">
        <v>14.8788</v>
      </c>
      <c r="G64" s="29"/>
      <c r="H64" s="36"/>
      <c r="I64" s="36">
        <v>3.6905499999999996</v>
      </c>
      <c r="J64" s="29">
        <v>1.8393899999999999</v>
      </c>
      <c r="K64" s="29">
        <v>0</v>
      </c>
      <c r="L64" s="36">
        <v>0</v>
      </c>
      <c r="M64" s="36">
        <v>5.5299399999999999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</row>
    <row r="65" spans="1:63" x14ac:dyDescent="0.2">
      <c r="A65" s="14" t="s">
        <v>13</v>
      </c>
      <c r="B65" s="29">
        <v>130.22970615000003</v>
      </c>
      <c r="C65" s="29">
        <v>138.14716927500001</v>
      </c>
      <c r="D65" s="29">
        <v>-268.37687542500004</v>
      </c>
      <c r="E65" s="36">
        <v>875.67960000000005</v>
      </c>
      <c r="F65" s="29">
        <v>875.67960000000005</v>
      </c>
      <c r="G65" s="29"/>
      <c r="H65" s="36"/>
      <c r="I65" s="36">
        <v>0</v>
      </c>
      <c r="J65" s="29">
        <v>0</v>
      </c>
      <c r="K65" s="29">
        <v>0</v>
      </c>
      <c r="L65" s="36">
        <v>26</v>
      </c>
      <c r="M65" s="36">
        <v>26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</row>
    <row r="66" spans="1:63" x14ac:dyDescent="0.2">
      <c r="A66" s="14" t="s">
        <v>12</v>
      </c>
      <c r="B66" s="29">
        <v>0</v>
      </c>
      <c r="C66" s="29">
        <v>0</v>
      </c>
      <c r="D66" s="29">
        <v>0</v>
      </c>
      <c r="E66" s="36">
        <v>0</v>
      </c>
      <c r="F66" s="29">
        <v>0</v>
      </c>
      <c r="G66" s="29"/>
      <c r="H66" s="36"/>
      <c r="I66" s="36">
        <v>0</v>
      </c>
      <c r="J66" s="29">
        <v>73.112850000000009</v>
      </c>
      <c r="K66" s="29">
        <v>224.35373999999999</v>
      </c>
      <c r="L66" s="36">
        <v>-4664.2748700000002</v>
      </c>
      <c r="M66" s="36">
        <v>-4366.8082800000002</v>
      </c>
      <c r="N66" s="36">
        <v>244.61174</v>
      </c>
      <c r="O66" s="32">
        <v>301.11025999999998</v>
      </c>
      <c r="P66" s="32">
        <v>321</v>
      </c>
      <c r="Q66" s="32">
        <v>343</v>
      </c>
      <c r="R66" s="36">
        <v>1213.722</v>
      </c>
      <c r="S66" s="32">
        <v>419.10028999999997</v>
      </c>
      <c r="T66" s="32">
        <v>457</v>
      </c>
      <c r="U66" s="32">
        <v>453</v>
      </c>
      <c r="V66" s="32">
        <v>480</v>
      </c>
      <c r="W66" s="32">
        <v>1783</v>
      </c>
      <c r="X66" s="32">
        <v>501</v>
      </c>
      <c r="Y66" s="36">
        <v>486</v>
      </c>
      <c r="Z66" s="29">
        <v>505</v>
      </c>
      <c r="AA66" s="29">
        <v>533</v>
      </c>
      <c r="AB66" s="29">
        <v>2025</v>
      </c>
      <c r="AC66" s="29">
        <v>532</v>
      </c>
      <c r="AD66" s="29">
        <v>535</v>
      </c>
      <c r="AE66" s="29">
        <v>551</v>
      </c>
      <c r="AF66" s="29">
        <v>538</v>
      </c>
      <c r="AG66" s="29">
        <v>2156</v>
      </c>
      <c r="AH66" s="29">
        <v>550</v>
      </c>
      <c r="AI66" s="29">
        <v>562</v>
      </c>
      <c r="AJ66" s="29">
        <v>557</v>
      </c>
      <c r="AK66" s="29">
        <v>570</v>
      </c>
      <c r="AL66" s="29">
        <v>2239</v>
      </c>
      <c r="AM66" s="29">
        <v>564</v>
      </c>
      <c r="AN66" s="29">
        <v>542</v>
      </c>
      <c r="AO66" s="29">
        <v>519</v>
      </c>
      <c r="AP66" s="29">
        <v>495</v>
      </c>
      <c r="AQ66" s="29">
        <v>2120</v>
      </c>
      <c r="AR66" s="29">
        <v>700</v>
      </c>
      <c r="AS66" s="29">
        <v>678</v>
      </c>
      <c r="AT66" s="29">
        <v>656</v>
      </c>
      <c r="AU66" s="29">
        <v>616</v>
      </c>
      <c r="AV66" s="29">
        <v>2650</v>
      </c>
      <c r="AW66" s="29">
        <v>584</v>
      </c>
      <c r="AX66" s="29">
        <v>580</v>
      </c>
      <c r="AY66" s="29">
        <v>535</v>
      </c>
      <c r="AZ66" s="29">
        <v>405</v>
      </c>
      <c r="BA66" s="29">
        <v>2104</v>
      </c>
      <c r="BB66" s="29">
        <v>207</v>
      </c>
      <c r="BC66" s="29">
        <v>203</v>
      </c>
      <c r="BD66" s="29">
        <v>183</v>
      </c>
      <c r="BE66" s="29">
        <v>170</v>
      </c>
      <c r="BF66" s="29">
        <v>763</v>
      </c>
      <c r="BG66" s="29">
        <v>144</v>
      </c>
      <c r="BH66" s="29">
        <v>113</v>
      </c>
      <c r="BI66" s="29">
        <v>105</v>
      </c>
      <c r="BJ66" s="29">
        <v>90</v>
      </c>
      <c r="BK66" s="29">
        <v>452</v>
      </c>
    </row>
    <row r="67" spans="1:63" x14ac:dyDescent="0.2">
      <c r="A67" s="14" t="s">
        <v>14</v>
      </c>
      <c r="B67" s="29">
        <v>1574.9556440000003</v>
      </c>
      <c r="C67" s="29">
        <v>1673.968016</v>
      </c>
      <c r="D67" s="29">
        <v>1994.426508</v>
      </c>
      <c r="E67" s="36">
        <v>1827.9288839999999</v>
      </c>
      <c r="F67" s="29">
        <v>7071.2790520000008</v>
      </c>
      <c r="G67" s="29"/>
      <c r="H67" s="36"/>
      <c r="I67" s="36">
        <v>1805.0816359999999</v>
      </c>
      <c r="J67" s="29">
        <v>1955.2582960000002</v>
      </c>
      <c r="K67" s="29">
        <v>2077.9259040000002</v>
      </c>
      <c r="L67" s="36">
        <v>2112.2159739999988</v>
      </c>
      <c r="M67" s="36">
        <v>7950.4818099999993</v>
      </c>
      <c r="N67" s="36">
        <v>2008.781660000001</v>
      </c>
      <c r="O67" s="32">
        <v>2094</v>
      </c>
      <c r="P67" s="32">
        <v>2440</v>
      </c>
      <c r="Q67" s="32">
        <v>-1139</v>
      </c>
      <c r="R67" s="36">
        <v>5401.7816600000006</v>
      </c>
      <c r="S67" s="32">
        <v>2685.5160599999999</v>
      </c>
      <c r="T67" s="32">
        <v>2321</v>
      </c>
      <c r="U67" s="32">
        <v>2452</v>
      </c>
      <c r="V67" s="32">
        <v>4906</v>
      </c>
      <c r="W67" s="32">
        <v>12362</v>
      </c>
      <c r="X67" s="32">
        <v>9299</v>
      </c>
      <c r="Y67" s="36">
        <v>9769</v>
      </c>
      <c r="Z67" s="29">
        <v>10199</v>
      </c>
      <c r="AA67" s="29">
        <v>10322</v>
      </c>
      <c r="AB67" s="29">
        <v>39591</v>
      </c>
      <c r="AC67" s="29">
        <v>3020</v>
      </c>
      <c r="AD67" s="29">
        <v>3128</v>
      </c>
      <c r="AE67" s="29">
        <v>3290</v>
      </c>
      <c r="AF67" s="29">
        <v>3286</v>
      </c>
      <c r="AG67" s="29">
        <v>12723</v>
      </c>
      <c r="AH67" s="29">
        <v>3072</v>
      </c>
      <c r="AI67" s="29">
        <v>2735</v>
      </c>
      <c r="AJ67" s="29">
        <v>3018</v>
      </c>
      <c r="AK67" s="29">
        <v>3073</v>
      </c>
      <c r="AL67" s="29">
        <v>11898</v>
      </c>
      <c r="AM67" s="29">
        <v>2766</v>
      </c>
      <c r="AN67" s="29">
        <v>2793</v>
      </c>
      <c r="AO67" s="29">
        <v>2882</v>
      </c>
      <c r="AP67" s="29">
        <v>2821</v>
      </c>
      <c r="AQ67" s="29">
        <v>11262</v>
      </c>
      <c r="AR67" s="29">
        <v>2539</v>
      </c>
      <c r="AS67" s="29">
        <v>2513</v>
      </c>
      <c r="AT67" s="29">
        <v>2530</v>
      </c>
      <c r="AU67" s="29">
        <v>2474</v>
      </c>
      <c r="AV67" s="29">
        <v>10056</v>
      </c>
      <c r="AW67" s="29">
        <v>2206</v>
      </c>
      <c r="AX67" s="29">
        <v>2175</v>
      </c>
      <c r="AY67" s="29">
        <v>2215</v>
      </c>
      <c r="AZ67" s="29">
        <v>2297</v>
      </c>
      <c r="BA67" s="29">
        <v>8893</v>
      </c>
      <c r="BB67" s="29">
        <v>2175</v>
      </c>
      <c r="BC67" s="29">
        <v>2245</v>
      </c>
      <c r="BD67" s="29">
        <v>2349</v>
      </c>
      <c r="BE67" s="29">
        <v>2421</v>
      </c>
      <c r="BF67" s="29">
        <v>9190</v>
      </c>
      <c r="BG67" s="29">
        <v>2328</v>
      </c>
      <c r="BH67" s="29">
        <v>2487</v>
      </c>
      <c r="BI67" s="29">
        <v>2575</v>
      </c>
      <c r="BJ67" s="29">
        <v>2526</v>
      </c>
      <c r="BK67" s="29">
        <v>9916</v>
      </c>
    </row>
    <row r="68" spans="1:63" x14ac:dyDescent="0.2">
      <c r="A68" s="14" t="s">
        <v>15</v>
      </c>
      <c r="B68" s="29">
        <v>0</v>
      </c>
      <c r="C68" s="29">
        <v>0</v>
      </c>
      <c r="D68" s="29">
        <v>238.31683200000003</v>
      </c>
      <c r="E68" s="36">
        <v>635.32035799999994</v>
      </c>
      <c r="F68" s="29">
        <v>873.63718999999992</v>
      </c>
      <c r="G68" s="29"/>
      <c r="H68" s="36"/>
      <c r="I68" s="36">
        <v>655.2833760000002</v>
      </c>
      <c r="J68" s="29">
        <v>869.9978205000001</v>
      </c>
      <c r="K68" s="29">
        <v>1194.2984430000004</v>
      </c>
      <c r="L68" s="36">
        <v>962.32515049999938</v>
      </c>
      <c r="M68" s="36">
        <v>3681.90479</v>
      </c>
      <c r="N68" s="36">
        <v>1239.6927599999999</v>
      </c>
      <c r="O68" s="32">
        <v>1353.5522679999999</v>
      </c>
      <c r="P68" s="32">
        <v>1308</v>
      </c>
      <c r="Q68" s="32">
        <v>1287</v>
      </c>
      <c r="R68" s="36">
        <v>5188.2450279999994</v>
      </c>
      <c r="S68" s="32">
        <v>1250.8969099999999</v>
      </c>
      <c r="T68" s="32">
        <v>1266</v>
      </c>
      <c r="U68" s="32">
        <v>1272</v>
      </c>
      <c r="V68" s="32">
        <v>1295</v>
      </c>
      <c r="W68" s="32">
        <v>5085</v>
      </c>
      <c r="X68" s="32">
        <v>1289</v>
      </c>
      <c r="Y68" s="36">
        <v>1267</v>
      </c>
      <c r="Z68" s="29">
        <v>1305</v>
      </c>
      <c r="AA68" s="29">
        <v>1319</v>
      </c>
      <c r="AB68" s="29">
        <v>5177</v>
      </c>
      <c r="AC68" s="29">
        <v>412</v>
      </c>
      <c r="AD68" s="29">
        <v>25</v>
      </c>
      <c r="AE68" s="29">
        <v>0</v>
      </c>
      <c r="AF68" s="29">
        <v>0</v>
      </c>
      <c r="AG68" s="29">
        <v>437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</row>
    <row r="69" spans="1:63" x14ac:dyDescent="0.2">
      <c r="A69" s="14" t="s">
        <v>17</v>
      </c>
      <c r="B69" s="29">
        <v>0</v>
      </c>
      <c r="C69" s="29">
        <v>0</v>
      </c>
      <c r="D69" s="29">
        <v>0</v>
      </c>
      <c r="E69" s="36">
        <v>0</v>
      </c>
      <c r="F69" s="29">
        <v>0</v>
      </c>
      <c r="G69" s="29"/>
      <c r="H69" s="36"/>
      <c r="I69" s="36">
        <v>0</v>
      </c>
      <c r="J69" s="29">
        <v>0</v>
      </c>
      <c r="K69" s="29">
        <v>0</v>
      </c>
      <c r="L69" s="36">
        <v>753.70994000000042</v>
      </c>
      <c r="M69" s="36">
        <v>753.70994000000042</v>
      </c>
      <c r="N69" s="36">
        <v>9426.9002400000008</v>
      </c>
      <c r="O69" s="32">
        <v>-2841.5424600000001</v>
      </c>
      <c r="P69" s="32">
        <v>5339</v>
      </c>
      <c r="Q69" s="32">
        <v>5867</v>
      </c>
      <c r="R69" s="36">
        <v>17792.357779999998</v>
      </c>
      <c r="S69" s="32">
        <v>5712.7858900000001</v>
      </c>
      <c r="T69" s="32">
        <v>5890</v>
      </c>
      <c r="U69" s="32">
        <v>6196</v>
      </c>
      <c r="V69" s="32">
        <v>6484</v>
      </c>
      <c r="W69" s="32">
        <v>24283</v>
      </c>
      <c r="X69" s="32">
        <v>6282</v>
      </c>
      <c r="Y69" s="36">
        <v>6552</v>
      </c>
      <c r="Z69" s="29">
        <v>6759</v>
      </c>
      <c r="AA69" s="29">
        <v>7753</v>
      </c>
      <c r="AB69" s="29">
        <v>27348</v>
      </c>
      <c r="AC69" s="29">
        <v>7556</v>
      </c>
      <c r="AD69" s="29">
        <v>7964</v>
      </c>
      <c r="AE69" s="29">
        <v>10104</v>
      </c>
      <c r="AF69" s="29">
        <v>11720</v>
      </c>
      <c r="AG69" s="29">
        <v>37345</v>
      </c>
      <c r="AH69" s="29">
        <v>11642</v>
      </c>
      <c r="AI69" s="29">
        <v>12793</v>
      </c>
      <c r="AJ69" s="29">
        <v>13679</v>
      </c>
      <c r="AK69" s="29">
        <v>28780</v>
      </c>
      <c r="AL69" s="29">
        <v>106051</v>
      </c>
      <c r="AM69" s="29">
        <v>27607</v>
      </c>
      <c r="AN69" s="29">
        <v>28345</v>
      </c>
      <c r="AO69" s="29">
        <v>26824</v>
      </c>
      <c r="AP69" s="29">
        <v>28431</v>
      </c>
      <c r="AQ69" s="29">
        <v>111207</v>
      </c>
      <c r="AR69" s="29">
        <v>27021</v>
      </c>
      <c r="AS69" s="29">
        <v>28298</v>
      </c>
      <c r="AT69" s="29">
        <v>29277</v>
      </c>
      <c r="AU69" s="29">
        <v>30636</v>
      </c>
      <c r="AV69" s="29">
        <v>115232</v>
      </c>
      <c r="AW69" s="29">
        <v>29063</v>
      </c>
      <c r="AX69" s="29">
        <v>32235</v>
      </c>
      <c r="AY69" s="29">
        <v>34322</v>
      </c>
      <c r="AZ69" s="29">
        <v>35625</v>
      </c>
      <c r="BA69" s="29">
        <v>131245</v>
      </c>
      <c r="BB69" s="29">
        <v>33738</v>
      </c>
      <c r="BC69" s="29">
        <v>35474</v>
      </c>
      <c r="BD69" s="29">
        <v>36747</v>
      </c>
      <c r="BE69" s="29">
        <v>38029</v>
      </c>
      <c r="BF69" s="29">
        <v>143988</v>
      </c>
      <c r="BG69" s="29">
        <v>35756</v>
      </c>
      <c r="BH69" s="29">
        <v>37366</v>
      </c>
      <c r="BI69" s="29">
        <v>39248</v>
      </c>
      <c r="BJ69" s="29">
        <v>40957</v>
      </c>
      <c r="BK69" s="29">
        <v>153327</v>
      </c>
    </row>
    <row r="70" spans="1:63" x14ac:dyDescent="0.2">
      <c r="A70" s="14" t="s">
        <v>132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/>
      <c r="H70" s="36"/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36">
        <v>0</v>
      </c>
      <c r="S70" s="29">
        <v>329.09571</v>
      </c>
      <c r="T70" s="29">
        <v>538</v>
      </c>
      <c r="U70" s="29">
        <v>-867</v>
      </c>
      <c r="V70" s="29">
        <v>0</v>
      </c>
      <c r="W70" s="29">
        <v>0</v>
      </c>
      <c r="X70" s="29">
        <v>0</v>
      </c>
      <c r="Y70" s="36">
        <v>0</v>
      </c>
      <c r="Z70" s="29">
        <v>940</v>
      </c>
      <c r="AA70" s="29">
        <v>971</v>
      </c>
      <c r="AB70" s="29">
        <v>1911</v>
      </c>
      <c r="AC70" s="29">
        <v>2290</v>
      </c>
      <c r="AD70" s="29">
        <v>2543</v>
      </c>
      <c r="AE70" s="29">
        <v>2665</v>
      </c>
      <c r="AF70" s="29">
        <v>4345</v>
      </c>
      <c r="AG70" s="29">
        <v>11843</v>
      </c>
      <c r="AH70" s="29">
        <v>3780</v>
      </c>
      <c r="AI70" s="29">
        <v>3399</v>
      </c>
      <c r="AJ70" s="29">
        <v>3328</v>
      </c>
      <c r="AK70" s="29">
        <v>4055</v>
      </c>
      <c r="AL70" s="29">
        <v>14562</v>
      </c>
      <c r="AM70" s="29">
        <v>4264</v>
      </c>
      <c r="AN70" s="29">
        <v>4384</v>
      </c>
      <c r="AO70" s="29">
        <v>4193</v>
      </c>
      <c r="AP70" s="29">
        <v>4787</v>
      </c>
      <c r="AQ70" s="29">
        <v>17628</v>
      </c>
      <c r="AR70" s="29">
        <v>4484</v>
      </c>
      <c r="AS70" s="29">
        <v>5057</v>
      </c>
      <c r="AT70" s="29">
        <v>4510</v>
      </c>
      <c r="AU70" s="29">
        <v>26318</v>
      </c>
      <c r="AV70" s="29">
        <v>40369</v>
      </c>
      <c r="AW70" s="29">
        <v>4010</v>
      </c>
      <c r="AX70" s="29">
        <v>4296</v>
      </c>
      <c r="AY70" s="29">
        <v>4152</v>
      </c>
      <c r="AZ70" s="29">
        <v>24162</v>
      </c>
      <c r="BA70" s="29">
        <v>36620</v>
      </c>
      <c r="BB70" s="29">
        <v>5640</v>
      </c>
      <c r="BC70" s="29">
        <v>6423</v>
      </c>
      <c r="BD70" s="29">
        <v>4758</v>
      </c>
      <c r="BE70" s="29">
        <v>22488</v>
      </c>
      <c r="BF70" s="29">
        <v>39309</v>
      </c>
      <c r="BG70" s="29">
        <v>6018</v>
      </c>
      <c r="BH70" s="29">
        <v>6342</v>
      </c>
      <c r="BI70" s="29">
        <v>7080</v>
      </c>
      <c r="BJ70" s="29">
        <v>23210</v>
      </c>
      <c r="BK70" s="29">
        <v>42650</v>
      </c>
    </row>
    <row r="71" spans="1:63" x14ac:dyDescent="0.2">
      <c r="A71" s="14" t="s">
        <v>138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/>
      <c r="H71" s="29"/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36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-68</v>
      </c>
      <c r="AY71" s="29">
        <v>68</v>
      </c>
      <c r="AZ71" s="29">
        <v>0</v>
      </c>
      <c r="BA71" s="29">
        <v>0</v>
      </c>
      <c r="BB71" s="29">
        <v>0</v>
      </c>
      <c r="BC71" s="29">
        <v>144</v>
      </c>
      <c r="BD71" s="29">
        <v>-144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</row>
    <row r="72" spans="1:63" x14ac:dyDescent="0.2">
      <c r="A72" s="14" t="s">
        <v>139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/>
      <c r="H72" s="36"/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36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36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</row>
    <row r="73" spans="1:63" x14ac:dyDescent="0.2">
      <c r="A73" s="14" t="s">
        <v>140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/>
      <c r="H73" s="36"/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36">
        <v>0</v>
      </c>
      <c r="S73" s="29">
        <v>0</v>
      </c>
      <c r="T73" s="29">
        <v>2303</v>
      </c>
      <c r="U73" s="29">
        <v>4074</v>
      </c>
      <c r="V73" s="29">
        <v>2463</v>
      </c>
      <c r="W73" s="29">
        <v>8844</v>
      </c>
      <c r="X73" s="29">
        <v>4249</v>
      </c>
      <c r="Y73" s="36">
        <v>6818</v>
      </c>
      <c r="Z73" s="29">
        <v>7688</v>
      </c>
      <c r="AA73" s="29">
        <v>7162</v>
      </c>
      <c r="AB73" s="29">
        <v>25896</v>
      </c>
      <c r="AC73" s="29">
        <v>8543</v>
      </c>
      <c r="AD73" s="29">
        <v>8001</v>
      </c>
      <c r="AE73" s="29">
        <v>7899</v>
      </c>
      <c r="AF73" s="29">
        <v>8772</v>
      </c>
      <c r="AG73" s="29">
        <v>33215</v>
      </c>
      <c r="AH73" s="29">
        <v>9969</v>
      </c>
      <c r="AI73" s="29">
        <v>10719</v>
      </c>
      <c r="AJ73" s="29">
        <v>12433</v>
      </c>
      <c r="AK73" s="29">
        <v>14072</v>
      </c>
      <c r="AL73" s="29">
        <v>47193</v>
      </c>
      <c r="AM73" s="29">
        <v>15610</v>
      </c>
      <c r="AN73" s="29">
        <v>14855</v>
      </c>
      <c r="AO73" s="29">
        <v>13216</v>
      </c>
      <c r="AP73" s="29">
        <v>13450</v>
      </c>
      <c r="AQ73" s="29">
        <v>57131</v>
      </c>
      <c r="AR73" s="29">
        <v>12188</v>
      </c>
      <c r="AS73" s="29">
        <v>13136</v>
      </c>
      <c r="AT73" s="29">
        <v>12977</v>
      </c>
      <c r="AU73" s="29">
        <v>13397</v>
      </c>
      <c r="AV73" s="29">
        <v>51698</v>
      </c>
      <c r="AW73" s="29">
        <v>13488</v>
      </c>
      <c r="AX73" s="29">
        <v>15066</v>
      </c>
      <c r="AY73" s="29">
        <v>16026</v>
      </c>
      <c r="AZ73" s="29">
        <v>15654</v>
      </c>
      <c r="BA73" s="29">
        <v>60234</v>
      </c>
      <c r="BB73" s="29">
        <v>15449</v>
      </c>
      <c r="BC73" s="29">
        <v>16225</v>
      </c>
      <c r="BD73" s="29">
        <v>16092</v>
      </c>
      <c r="BE73" s="29">
        <v>15951</v>
      </c>
      <c r="BF73" s="29">
        <v>63717</v>
      </c>
      <c r="BG73" s="29">
        <v>17410</v>
      </c>
      <c r="BH73" s="29">
        <v>21141</v>
      </c>
      <c r="BI73" s="29">
        <v>21387</v>
      </c>
      <c r="BJ73" s="29">
        <v>5650</v>
      </c>
      <c r="BK73" s="29">
        <v>65588</v>
      </c>
    </row>
    <row r="74" spans="1:63" x14ac:dyDescent="0.2">
      <c r="A74" s="14" t="s">
        <v>145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/>
      <c r="H74" s="29"/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895</v>
      </c>
      <c r="V74" s="29">
        <v>2691</v>
      </c>
      <c r="W74" s="29">
        <v>3586</v>
      </c>
      <c r="X74" s="29">
        <v>4038</v>
      </c>
      <c r="Y74" s="36">
        <v>3521</v>
      </c>
      <c r="Z74" s="29">
        <v>3501</v>
      </c>
      <c r="AA74" s="29">
        <v>3034</v>
      </c>
      <c r="AB74" s="29">
        <v>14093</v>
      </c>
      <c r="AC74" s="29">
        <v>3517</v>
      </c>
      <c r="AD74" s="29">
        <v>3338</v>
      </c>
      <c r="AE74" s="29">
        <v>3387</v>
      </c>
      <c r="AF74" s="29">
        <v>3840</v>
      </c>
      <c r="AG74" s="29">
        <v>14082</v>
      </c>
      <c r="AH74" s="29">
        <v>4471</v>
      </c>
      <c r="AI74" s="29">
        <v>4716</v>
      </c>
      <c r="AJ74" s="29">
        <v>5419</v>
      </c>
      <c r="AK74" s="29">
        <v>6250</v>
      </c>
      <c r="AL74" s="29">
        <v>20856</v>
      </c>
      <c r="AM74" s="29">
        <v>7631</v>
      </c>
      <c r="AN74" s="29">
        <v>6883</v>
      </c>
      <c r="AO74" s="29">
        <v>6411</v>
      </c>
      <c r="AP74" s="29">
        <v>6647</v>
      </c>
      <c r="AQ74" s="29">
        <v>27572</v>
      </c>
      <c r="AR74" s="29">
        <v>6799</v>
      </c>
      <c r="AS74" s="29">
        <v>6956</v>
      </c>
      <c r="AT74" s="29">
        <v>6886</v>
      </c>
      <c r="AU74" s="29">
        <v>7482</v>
      </c>
      <c r="AV74" s="29">
        <v>28123</v>
      </c>
      <c r="AW74" s="29">
        <v>7887</v>
      </c>
      <c r="AX74" s="29">
        <v>8667</v>
      </c>
      <c r="AY74" s="29">
        <v>9758</v>
      </c>
      <c r="AZ74" s="29">
        <v>19877</v>
      </c>
      <c r="BA74" s="29">
        <v>46189</v>
      </c>
      <c r="BB74" s="29">
        <v>19950</v>
      </c>
      <c r="BC74" s="29">
        <v>23018</v>
      </c>
      <c r="BD74" s="29">
        <v>26304</v>
      </c>
      <c r="BE74" s="29">
        <v>29170</v>
      </c>
      <c r="BF74" s="29">
        <v>98442</v>
      </c>
      <c r="BG74" s="29">
        <v>34003</v>
      </c>
      <c r="BH74" s="29">
        <v>41099</v>
      </c>
      <c r="BI74" s="29">
        <v>41034</v>
      </c>
      <c r="BJ74" s="29">
        <v>39399</v>
      </c>
      <c r="BK74" s="29">
        <v>155535</v>
      </c>
    </row>
    <row r="75" spans="1:63" x14ac:dyDescent="0.2">
      <c r="A75" s="14" t="s">
        <v>149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/>
      <c r="H75" s="29"/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889</v>
      </c>
      <c r="W75" s="29">
        <v>889</v>
      </c>
      <c r="X75" s="29">
        <v>1435</v>
      </c>
      <c r="Y75" s="36">
        <v>2244</v>
      </c>
      <c r="Z75" s="29">
        <v>3270</v>
      </c>
      <c r="AA75" s="29">
        <v>3559</v>
      </c>
      <c r="AB75" s="29">
        <v>10509</v>
      </c>
      <c r="AC75" s="29">
        <v>3671</v>
      </c>
      <c r="AD75" s="29">
        <v>3511</v>
      </c>
      <c r="AE75" s="29">
        <v>3762</v>
      </c>
      <c r="AF75" s="29">
        <v>4547</v>
      </c>
      <c r="AG75" s="29">
        <v>15491</v>
      </c>
      <c r="AH75" s="29">
        <v>2873</v>
      </c>
      <c r="AI75" s="29">
        <v>5132</v>
      </c>
      <c r="AJ75" s="29">
        <v>4959</v>
      </c>
      <c r="AK75" s="29">
        <v>6083</v>
      </c>
      <c r="AL75" s="29">
        <v>19047</v>
      </c>
      <c r="AM75" s="29">
        <v>6148</v>
      </c>
      <c r="AN75" s="29">
        <v>5650</v>
      </c>
      <c r="AO75" s="29">
        <v>4938</v>
      </c>
      <c r="AP75" s="29">
        <v>2471</v>
      </c>
      <c r="AQ75" s="29">
        <v>19207</v>
      </c>
      <c r="AR75" s="29">
        <v>4877</v>
      </c>
      <c r="AS75" s="29">
        <v>4926</v>
      </c>
      <c r="AT75" s="29">
        <v>4790</v>
      </c>
      <c r="AU75" s="29">
        <v>5426</v>
      </c>
      <c r="AV75" s="29">
        <v>20019</v>
      </c>
      <c r="AW75" s="29">
        <v>5569</v>
      </c>
      <c r="AX75" s="29">
        <v>6536</v>
      </c>
      <c r="AY75" s="29">
        <v>7873</v>
      </c>
      <c r="AZ75" s="29">
        <v>7375</v>
      </c>
      <c r="BA75" s="29">
        <v>27353</v>
      </c>
      <c r="BB75" s="29">
        <v>7778</v>
      </c>
      <c r="BC75" s="29">
        <v>8168</v>
      </c>
      <c r="BD75" s="29">
        <v>8353</v>
      </c>
      <c r="BE75" s="29">
        <v>8979</v>
      </c>
      <c r="BF75" s="29">
        <v>33278</v>
      </c>
      <c r="BG75" s="29">
        <v>9312</v>
      </c>
      <c r="BH75" s="29">
        <v>11143</v>
      </c>
      <c r="BI75" s="29">
        <v>16045</v>
      </c>
      <c r="BJ75" s="29">
        <v>11597</v>
      </c>
      <c r="BK75" s="29">
        <v>48097</v>
      </c>
    </row>
    <row r="76" spans="1:63" x14ac:dyDescent="0.2">
      <c r="A76" s="14" t="s">
        <v>141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/>
      <c r="H76" s="29"/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4110</v>
      </c>
      <c r="V76" s="29">
        <v>4122</v>
      </c>
      <c r="W76" s="29">
        <v>8233</v>
      </c>
      <c r="X76" s="29">
        <v>4163</v>
      </c>
      <c r="Y76" s="36">
        <v>4726</v>
      </c>
      <c r="Z76" s="29">
        <v>4345</v>
      </c>
      <c r="AA76" s="29">
        <v>4528</v>
      </c>
      <c r="AB76" s="29">
        <v>17762</v>
      </c>
      <c r="AC76" s="29">
        <v>4810</v>
      </c>
      <c r="AD76" s="29">
        <v>5012</v>
      </c>
      <c r="AE76" s="29">
        <v>5257</v>
      </c>
      <c r="AF76" s="29">
        <v>5555</v>
      </c>
      <c r="AG76" s="29">
        <v>20634</v>
      </c>
      <c r="AH76" s="29">
        <v>5933</v>
      </c>
      <c r="AI76" s="29">
        <v>6477</v>
      </c>
      <c r="AJ76" s="29">
        <v>6606</v>
      </c>
      <c r="AK76" s="29">
        <v>6411</v>
      </c>
      <c r="AL76" s="29">
        <v>25427</v>
      </c>
      <c r="AM76" s="29">
        <v>6277</v>
      </c>
      <c r="AN76" s="29">
        <v>6284</v>
      </c>
      <c r="AO76" s="29">
        <v>6291</v>
      </c>
      <c r="AP76" s="29">
        <v>6295</v>
      </c>
      <c r="AQ76" s="29">
        <v>25147</v>
      </c>
      <c r="AR76" s="29">
        <v>6276</v>
      </c>
      <c r="AS76" s="29">
        <v>6241</v>
      </c>
      <c r="AT76" s="29">
        <v>6236</v>
      </c>
      <c r="AU76" s="29">
        <v>6232</v>
      </c>
      <c r="AV76" s="29">
        <v>24985</v>
      </c>
      <c r="AW76" s="29">
        <v>6342</v>
      </c>
      <c r="AX76" s="29">
        <v>6470</v>
      </c>
      <c r="AY76" s="29">
        <v>6606</v>
      </c>
      <c r="AZ76" s="29">
        <v>6749</v>
      </c>
      <c r="BA76" s="29">
        <v>26167</v>
      </c>
      <c r="BB76" s="29">
        <v>6837</v>
      </c>
      <c r="BC76" s="29">
        <v>11888</v>
      </c>
      <c r="BD76" s="29">
        <v>6628</v>
      </c>
      <c r="BE76" s="29">
        <v>5449</v>
      </c>
      <c r="BF76" s="29">
        <v>30802</v>
      </c>
      <c r="BG76" s="29">
        <v>7008</v>
      </c>
      <c r="BH76" s="29">
        <v>6963</v>
      </c>
      <c r="BI76" s="29">
        <v>-2580</v>
      </c>
      <c r="BJ76" s="29">
        <v>3790</v>
      </c>
      <c r="BK76" s="29">
        <v>15181</v>
      </c>
    </row>
    <row r="77" spans="1:63" x14ac:dyDescent="0.2">
      <c r="A77" s="14" t="s">
        <v>356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/>
      <c r="H77" s="36"/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36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1</v>
      </c>
      <c r="Y77" s="36">
        <v>5</v>
      </c>
      <c r="Z77" s="29">
        <v>31</v>
      </c>
      <c r="AA77" s="29">
        <v>18</v>
      </c>
      <c r="AB77" s="29">
        <v>55</v>
      </c>
      <c r="AC77" s="29">
        <v>18</v>
      </c>
      <c r="AD77" s="29">
        <v>21</v>
      </c>
      <c r="AE77" s="29">
        <v>25</v>
      </c>
      <c r="AF77" s="29">
        <v>25</v>
      </c>
      <c r="AG77" s="29">
        <v>88</v>
      </c>
      <c r="AH77" s="29">
        <v>26</v>
      </c>
      <c r="AI77" s="29">
        <v>27</v>
      </c>
      <c r="AJ77" s="29">
        <v>20</v>
      </c>
      <c r="AK77" s="29">
        <v>16</v>
      </c>
      <c r="AL77" s="29">
        <v>89</v>
      </c>
      <c r="AM77" s="29">
        <v>16</v>
      </c>
      <c r="AN77" s="29">
        <v>15</v>
      </c>
      <c r="AO77" s="29">
        <v>563</v>
      </c>
      <c r="AP77" s="29">
        <v>1688</v>
      </c>
      <c r="AQ77" s="29">
        <v>2282</v>
      </c>
      <c r="AR77" s="29">
        <v>1922</v>
      </c>
      <c r="AS77" s="29">
        <v>3705</v>
      </c>
      <c r="AT77" s="29">
        <v>4593</v>
      </c>
      <c r="AU77" s="29">
        <v>4258</v>
      </c>
      <c r="AV77" s="29">
        <v>14478</v>
      </c>
      <c r="AW77" s="29">
        <v>4694</v>
      </c>
      <c r="AX77" s="29">
        <v>4600</v>
      </c>
      <c r="AY77" s="29">
        <v>4641</v>
      </c>
      <c r="AZ77" s="29">
        <v>4709</v>
      </c>
      <c r="BA77" s="29">
        <v>18644</v>
      </c>
      <c r="BB77" s="29">
        <v>4891</v>
      </c>
      <c r="BC77" s="29">
        <v>4940</v>
      </c>
      <c r="BD77" s="29">
        <v>5043</v>
      </c>
      <c r="BE77" s="29">
        <v>5091</v>
      </c>
      <c r="BF77" s="29">
        <v>19965</v>
      </c>
      <c r="BG77" s="29">
        <v>5210</v>
      </c>
      <c r="BH77" s="29">
        <v>5236</v>
      </c>
      <c r="BI77" s="29">
        <v>5254</v>
      </c>
      <c r="BJ77" s="29">
        <v>5193</v>
      </c>
      <c r="BK77" s="29">
        <v>20893</v>
      </c>
    </row>
    <row r="78" spans="1:63" x14ac:dyDescent="0.2">
      <c r="A78" s="14" t="s">
        <v>171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/>
      <c r="H78" s="36"/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36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36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1</v>
      </c>
      <c r="AG78" s="29">
        <v>2</v>
      </c>
      <c r="AH78" s="29">
        <v>1</v>
      </c>
      <c r="AI78" s="29">
        <v>0</v>
      </c>
      <c r="AJ78" s="29">
        <v>1</v>
      </c>
      <c r="AK78" s="29">
        <v>0</v>
      </c>
      <c r="AL78" s="29">
        <v>2</v>
      </c>
      <c r="AM78" s="29">
        <v>1</v>
      </c>
      <c r="AN78" s="29">
        <v>1</v>
      </c>
      <c r="AO78" s="29">
        <v>5</v>
      </c>
      <c r="AP78" s="29">
        <v>8</v>
      </c>
      <c r="AQ78" s="29">
        <v>15</v>
      </c>
      <c r="AR78" s="29">
        <v>7</v>
      </c>
      <c r="AS78" s="29">
        <v>8</v>
      </c>
      <c r="AT78" s="29">
        <v>126</v>
      </c>
      <c r="AU78" s="29">
        <v>16</v>
      </c>
      <c r="AV78" s="29">
        <v>157</v>
      </c>
      <c r="AW78" s="29">
        <v>16</v>
      </c>
      <c r="AX78" s="29">
        <v>16</v>
      </c>
      <c r="AY78" s="29">
        <v>16</v>
      </c>
      <c r="AZ78" s="29">
        <v>271</v>
      </c>
      <c r="BA78" s="29">
        <v>319</v>
      </c>
      <c r="BB78" s="29">
        <v>985</v>
      </c>
      <c r="BC78" s="29">
        <v>1839</v>
      </c>
      <c r="BD78" s="29">
        <v>2288</v>
      </c>
      <c r="BE78" s="29">
        <v>4744</v>
      </c>
      <c r="BF78" s="29">
        <v>9856</v>
      </c>
      <c r="BG78" s="29">
        <v>-1770</v>
      </c>
      <c r="BH78" s="29">
        <v>4078</v>
      </c>
      <c r="BI78" s="29">
        <v>4553</v>
      </c>
      <c r="BJ78" s="29">
        <v>4570</v>
      </c>
      <c r="BK78" s="29">
        <v>11431</v>
      </c>
    </row>
    <row r="79" spans="1:63" x14ac:dyDescent="0.2">
      <c r="A79" s="33" t="s">
        <v>181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/>
      <c r="H79" s="29"/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1</v>
      </c>
      <c r="AD79" s="29">
        <v>6</v>
      </c>
      <c r="AE79" s="29">
        <v>22</v>
      </c>
      <c r="AF79" s="29">
        <v>55</v>
      </c>
      <c r="AG79" s="29">
        <v>83</v>
      </c>
      <c r="AH79" s="29">
        <v>69</v>
      </c>
      <c r="AI79" s="29">
        <v>85</v>
      </c>
      <c r="AJ79" s="29">
        <v>90</v>
      </c>
      <c r="AK79" s="29">
        <v>94</v>
      </c>
      <c r="AL79" s="29">
        <v>338</v>
      </c>
      <c r="AM79" s="29">
        <v>249</v>
      </c>
      <c r="AN79" s="29">
        <v>332</v>
      </c>
      <c r="AO79" s="29">
        <v>544</v>
      </c>
      <c r="AP79" s="29">
        <v>899</v>
      </c>
      <c r="AQ79" s="29">
        <v>2024</v>
      </c>
      <c r="AR79" s="29">
        <v>1537</v>
      </c>
      <c r="AS79" s="29">
        <v>2903</v>
      </c>
      <c r="AT79" s="29">
        <v>4822</v>
      </c>
      <c r="AU79" s="29">
        <v>7011</v>
      </c>
      <c r="AV79" s="29">
        <v>16273</v>
      </c>
      <c r="AW79" s="29">
        <v>8778</v>
      </c>
      <c r="AX79" s="29">
        <v>12225</v>
      </c>
      <c r="AY79" s="29">
        <v>16579</v>
      </c>
      <c r="AZ79" s="29">
        <v>17328</v>
      </c>
      <c r="BA79" s="29">
        <v>54910</v>
      </c>
      <c r="BB79" s="29">
        <v>20246</v>
      </c>
      <c r="BC79" s="29">
        <v>22003</v>
      </c>
      <c r="BD79" s="29">
        <v>22728</v>
      </c>
      <c r="BE79" s="29">
        <v>23402</v>
      </c>
      <c r="BF79" s="29">
        <v>88379</v>
      </c>
      <c r="BG79" s="29">
        <v>23204</v>
      </c>
      <c r="BH79" s="29">
        <v>22917</v>
      </c>
      <c r="BI79" s="29">
        <v>22966</v>
      </c>
      <c r="BJ79" s="29">
        <v>23073</v>
      </c>
      <c r="BK79" s="29">
        <v>92160</v>
      </c>
    </row>
    <row r="80" spans="1:63" x14ac:dyDescent="0.2">
      <c r="A80" s="34" t="s">
        <v>361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/>
      <c r="H80" s="29"/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1809</v>
      </c>
      <c r="AF80" s="29">
        <v>3446</v>
      </c>
      <c r="AG80" s="29">
        <v>5255</v>
      </c>
      <c r="AH80" s="29">
        <v>3199</v>
      </c>
      <c r="AI80" s="29">
        <v>3272</v>
      </c>
      <c r="AJ80" s="29">
        <v>3805</v>
      </c>
      <c r="AK80" s="29">
        <v>4265</v>
      </c>
      <c r="AL80" s="29">
        <v>14541</v>
      </c>
      <c r="AM80" s="29">
        <v>4786</v>
      </c>
      <c r="AN80" s="29">
        <v>5064</v>
      </c>
      <c r="AO80" s="29">
        <v>5540</v>
      </c>
      <c r="AP80" s="29">
        <v>5668</v>
      </c>
      <c r="AQ80" s="29">
        <v>21058</v>
      </c>
      <c r="AR80" s="29">
        <v>5447</v>
      </c>
      <c r="AS80" s="29">
        <v>7807</v>
      </c>
      <c r="AT80" s="29">
        <v>9057</v>
      </c>
      <c r="AU80" s="29">
        <v>7441</v>
      </c>
      <c r="AV80" s="29">
        <v>29752</v>
      </c>
      <c r="AW80" s="29">
        <v>9580</v>
      </c>
      <c r="AX80" s="29">
        <v>10128</v>
      </c>
      <c r="AY80" s="29">
        <v>11176</v>
      </c>
      <c r="AZ80" s="29">
        <v>11589</v>
      </c>
      <c r="BA80" s="29">
        <v>42473</v>
      </c>
      <c r="BB80" s="29">
        <v>9892</v>
      </c>
      <c r="BC80" s="29">
        <v>9355</v>
      </c>
      <c r="BD80" s="29">
        <v>11938</v>
      </c>
      <c r="BE80" s="29">
        <v>12284</v>
      </c>
      <c r="BF80" s="29">
        <v>43469</v>
      </c>
      <c r="BG80" s="29">
        <v>11498</v>
      </c>
      <c r="BH80" s="29">
        <v>11890</v>
      </c>
      <c r="BI80" s="29">
        <v>12289</v>
      </c>
      <c r="BJ80" s="29">
        <v>9405</v>
      </c>
      <c r="BK80" s="29">
        <v>45082</v>
      </c>
    </row>
    <row r="81" spans="1:63" x14ac:dyDescent="0.2">
      <c r="A81" s="34" t="s">
        <v>187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/>
      <c r="H81" s="29"/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1</v>
      </c>
      <c r="AF81" s="29">
        <v>8</v>
      </c>
      <c r="AG81" s="29">
        <v>9</v>
      </c>
      <c r="AH81" s="29">
        <v>30</v>
      </c>
      <c r="AI81" s="29">
        <v>45</v>
      </c>
      <c r="AJ81" s="29">
        <v>578</v>
      </c>
      <c r="AK81" s="29">
        <v>2447</v>
      </c>
      <c r="AL81" s="29">
        <v>3100</v>
      </c>
      <c r="AM81" s="29">
        <v>3386</v>
      </c>
      <c r="AN81" s="29">
        <v>4434</v>
      </c>
      <c r="AO81" s="29">
        <v>5460</v>
      </c>
      <c r="AP81" s="29">
        <v>5727</v>
      </c>
      <c r="AQ81" s="29">
        <v>19007</v>
      </c>
      <c r="AR81" s="29">
        <v>6454</v>
      </c>
      <c r="AS81" s="29">
        <v>6972</v>
      </c>
      <c r="AT81" s="29">
        <v>7376</v>
      </c>
      <c r="AU81" s="29">
        <v>7355</v>
      </c>
      <c r="AV81" s="29">
        <v>28157</v>
      </c>
      <c r="AW81" s="29">
        <v>7523</v>
      </c>
      <c r="AX81" s="29">
        <v>8537</v>
      </c>
      <c r="AY81" s="29">
        <v>10403</v>
      </c>
      <c r="AZ81" s="29">
        <v>9996</v>
      </c>
      <c r="BA81" s="29">
        <v>36459</v>
      </c>
      <c r="BB81" s="29">
        <v>9972</v>
      </c>
      <c r="BC81" s="29">
        <v>10168</v>
      </c>
      <c r="BD81" s="29">
        <v>11381</v>
      </c>
      <c r="BE81" s="29">
        <v>11149</v>
      </c>
      <c r="BF81" s="29">
        <v>42670</v>
      </c>
      <c r="BG81" s="29">
        <v>11345</v>
      </c>
      <c r="BH81" s="29">
        <v>11334</v>
      </c>
      <c r="BI81" s="29">
        <v>12003</v>
      </c>
      <c r="BJ81" s="29">
        <v>11654</v>
      </c>
      <c r="BK81" s="29">
        <v>46336</v>
      </c>
    </row>
    <row r="82" spans="1:63" x14ac:dyDescent="0.2">
      <c r="A82" s="34" t="s">
        <v>343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-149</v>
      </c>
      <c r="AY82" s="29">
        <v>149</v>
      </c>
      <c r="AZ82" s="29">
        <v>0</v>
      </c>
      <c r="BA82" s="29">
        <v>0</v>
      </c>
      <c r="BB82" s="29">
        <v>0</v>
      </c>
      <c r="BC82" s="29">
        <v>39</v>
      </c>
      <c r="BD82" s="29">
        <v>-39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</row>
    <row r="83" spans="1:63" x14ac:dyDescent="0.2">
      <c r="A83" s="34" t="s">
        <v>344</v>
      </c>
      <c r="B83" s="72">
        <v>0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29">
        <v>504</v>
      </c>
      <c r="AL83" s="29">
        <v>504</v>
      </c>
      <c r="AM83" s="29">
        <v>1163</v>
      </c>
      <c r="AN83" s="29">
        <v>1373</v>
      </c>
      <c r="AO83" s="29">
        <v>1361</v>
      </c>
      <c r="AP83" s="29">
        <v>1371</v>
      </c>
      <c r="AQ83" s="29">
        <v>5268</v>
      </c>
      <c r="AR83" s="29">
        <v>873</v>
      </c>
      <c r="AS83" s="29">
        <v>1201</v>
      </c>
      <c r="AT83" s="29">
        <v>1277</v>
      </c>
      <c r="AU83" s="29">
        <v>1336</v>
      </c>
      <c r="AV83" s="29">
        <v>4687</v>
      </c>
      <c r="AW83" s="29">
        <v>1505</v>
      </c>
      <c r="AX83" s="29">
        <v>1546</v>
      </c>
      <c r="AY83" s="29">
        <v>1955</v>
      </c>
      <c r="AZ83" s="29">
        <v>1994</v>
      </c>
      <c r="BA83" s="29">
        <v>7000</v>
      </c>
      <c r="BB83" s="29">
        <v>10051</v>
      </c>
      <c r="BC83" s="29">
        <v>10102</v>
      </c>
      <c r="BD83" s="29">
        <v>10076</v>
      </c>
      <c r="BE83" s="29">
        <v>3015</v>
      </c>
      <c r="BF83" s="29">
        <v>33244</v>
      </c>
      <c r="BG83" s="29">
        <v>8406</v>
      </c>
      <c r="BH83" s="29">
        <v>11671</v>
      </c>
      <c r="BI83" s="29">
        <v>11460</v>
      </c>
      <c r="BJ83" s="29">
        <v>11881</v>
      </c>
      <c r="BK83" s="29">
        <v>43418</v>
      </c>
    </row>
    <row r="84" spans="1:63" x14ac:dyDescent="0.2">
      <c r="A84" s="34" t="s">
        <v>345</v>
      </c>
      <c r="B84" s="72">
        <v>0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2">
        <v>0</v>
      </c>
      <c r="AI84" s="72">
        <v>0</v>
      </c>
      <c r="AJ84" s="72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</row>
    <row r="85" spans="1:63" x14ac:dyDescent="0.2">
      <c r="A85" s="34" t="s">
        <v>346</v>
      </c>
      <c r="B85" s="72">
        <v>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72">
        <v>0</v>
      </c>
      <c r="AE85" s="72">
        <v>0</v>
      </c>
      <c r="AF85" s="72">
        <v>0</v>
      </c>
      <c r="AG85" s="72">
        <v>0</v>
      </c>
      <c r="AH85" s="72">
        <v>0</v>
      </c>
      <c r="AI85" s="72">
        <v>0</v>
      </c>
      <c r="AJ85" s="72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</row>
    <row r="86" spans="1:63" x14ac:dyDescent="0.2">
      <c r="A86" s="34" t="s">
        <v>395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0</v>
      </c>
      <c r="AM86" s="72">
        <v>0</v>
      </c>
      <c r="AN86" s="72">
        <v>0</v>
      </c>
      <c r="AO86" s="72">
        <v>0</v>
      </c>
      <c r="AP86" s="72">
        <v>0</v>
      </c>
      <c r="AQ86" s="72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29">
        <v>0</v>
      </c>
      <c r="AX86" s="29">
        <v>0</v>
      </c>
      <c r="AY86" s="29">
        <v>1845</v>
      </c>
      <c r="AZ86" s="29">
        <v>2996</v>
      </c>
      <c r="BA86" s="29">
        <v>4841</v>
      </c>
      <c r="BB86" s="29">
        <v>4133</v>
      </c>
      <c r="BC86" s="29">
        <v>5505</v>
      </c>
      <c r="BD86" s="29">
        <v>6447</v>
      </c>
      <c r="BE86" s="29">
        <v>6992</v>
      </c>
      <c r="BF86" s="29">
        <v>23077</v>
      </c>
      <c r="BG86" s="29">
        <v>7359</v>
      </c>
      <c r="BH86" s="29">
        <v>7444</v>
      </c>
      <c r="BI86" s="29">
        <v>7495</v>
      </c>
      <c r="BJ86" s="29">
        <v>7552</v>
      </c>
      <c r="BK86" s="29">
        <v>29850</v>
      </c>
    </row>
    <row r="87" spans="1:63" x14ac:dyDescent="0.2">
      <c r="A87" s="34" t="s">
        <v>387</v>
      </c>
      <c r="B87" s="72">
        <v>0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0</v>
      </c>
      <c r="AM87" s="72">
        <v>0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0</v>
      </c>
      <c r="AU87" s="72">
        <v>0</v>
      </c>
      <c r="AV87" s="72">
        <v>0</v>
      </c>
      <c r="AW87" s="72">
        <v>0</v>
      </c>
      <c r="AX87" s="72">
        <v>0</v>
      </c>
      <c r="AY87" s="72">
        <v>0</v>
      </c>
      <c r="AZ87" s="29">
        <v>0</v>
      </c>
      <c r="BA87" s="29">
        <v>0</v>
      </c>
      <c r="BB87" s="29">
        <v>0</v>
      </c>
      <c r="BC87" s="29">
        <v>12</v>
      </c>
      <c r="BD87" s="29">
        <v>302</v>
      </c>
      <c r="BE87" s="29">
        <v>940</v>
      </c>
      <c r="BF87" s="29">
        <v>1254</v>
      </c>
      <c r="BG87" s="29">
        <v>1846</v>
      </c>
      <c r="BH87" s="29">
        <v>2084</v>
      </c>
      <c r="BI87" s="29">
        <v>2494</v>
      </c>
      <c r="BJ87" s="29">
        <v>3271</v>
      </c>
      <c r="BK87" s="29">
        <v>9695</v>
      </c>
    </row>
    <row r="88" spans="1:63" x14ac:dyDescent="0.2">
      <c r="A88" s="34" t="s">
        <v>396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72">
        <v>0</v>
      </c>
      <c r="AM88" s="72">
        <v>0</v>
      </c>
      <c r="AN88" s="72">
        <v>0</v>
      </c>
      <c r="AO88" s="72">
        <v>0</v>
      </c>
      <c r="AP88" s="72">
        <v>0</v>
      </c>
      <c r="AQ88" s="72">
        <v>0</v>
      </c>
      <c r="AR88" s="72">
        <v>0</v>
      </c>
      <c r="AS88" s="72">
        <v>0</v>
      </c>
      <c r="AT88" s="72">
        <v>0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0</v>
      </c>
      <c r="BA88" s="72">
        <v>0</v>
      </c>
      <c r="BB88" s="72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</row>
    <row r="89" spans="1:63" x14ac:dyDescent="0.2">
      <c r="A89" s="34" t="s">
        <v>414</v>
      </c>
      <c r="B89" s="72">
        <v>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72">
        <v>0</v>
      </c>
      <c r="AH89" s="72">
        <v>0</v>
      </c>
      <c r="AI89" s="72">
        <v>0</v>
      </c>
      <c r="AJ89" s="72">
        <v>0</v>
      </c>
      <c r="AK89" s="72">
        <v>0</v>
      </c>
      <c r="AL89" s="72">
        <v>0</v>
      </c>
      <c r="AM89" s="72">
        <v>0</v>
      </c>
      <c r="AN89" s="72">
        <v>0</v>
      </c>
      <c r="AO89" s="72">
        <v>0</v>
      </c>
      <c r="AP89" s="72">
        <v>0</v>
      </c>
      <c r="AQ89" s="72">
        <v>0</v>
      </c>
      <c r="AR89" s="72">
        <v>0</v>
      </c>
      <c r="AS89" s="72">
        <v>0</v>
      </c>
      <c r="AT89" s="72">
        <v>0</v>
      </c>
      <c r="AU89" s="72">
        <v>0</v>
      </c>
      <c r="AV89" s="72">
        <v>0</v>
      </c>
      <c r="AW89" s="72">
        <v>0</v>
      </c>
      <c r="AX89" s="72">
        <v>0</v>
      </c>
      <c r="AY89" s="72">
        <v>0</v>
      </c>
      <c r="AZ89" s="72">
        <v>0</v>
      </c>
      <c r="BA89" s="72">
        <v>0</v>
      </c>
      <c r="BB89" s="72">
        <v>0</v>
      </c>
      <c r="BC89" s="72">
        <v>0</v>
      </c>
      <c r="BD89" s="72">
        <v>0</v>
      </c>
      <c r="BE89" s="72">
        <v>0</v>
      </c>
      <c r="BF89" s="72">
        <v>0</v>
      </c>
      <c r="BG89" s="72">
        <v>0</v>
      </c>
      <c r="BH89" s="72">
        <v>10</v>
      </c>
      <c r="BI89" s="72">
        <v>286</v>
      </c>
      <c r="BJ89" s="72">
        <v>217</v>
      </c>
      <c r="BK89" s="72">
        <v>513</v>
      </c>
    </row>
    <row r="90" spans="1:63" x14ac:dyDescent="0.2">
      <c r="A90" s="34" t="s">
        <v>422</v>
      </c>
      <c r="B90" s="72">
        <v>0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0</v>
      </c>
      <c r="AK90" s="72">
        <v>0</v>
      </c>
      <c r="AL90" s="72">
        <v>0</v>
      </c>
      <c r="AM90" s="72">
        <v>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0</v>
      </c>
      <c r="AX90" s="72">
        <v>0</v>
      </c>
      <c r="AY90" s="72">
        <v>0</v>
      </c>
      <c r="AZ90" s="72">
        <v>0</v>
      </c>
      <c r="BA90" s="72">
        <v>0</v>
      </c>
      <c r="BB90" s="72">
        <v>0</v>
      </c>
      <c r="BC90" s="72">
        <v>0</v>
      </c>
      <c r="BD90" s="72">
        <v>0</v>
      </c>
      <c r="BE90" s="72">
        <v>0</v>
      </c>
      <c r="BF90" s="72">
        <v>0</v>
      </c>
      <c r="BG90" s="72">
        <v>0</v>
      </c>
      <c r="BH90" s="72">
        <v>0</v>
      </c>
      <c r="BI90" s="72">
        <v>0</v>
      </c>
      <c r="BJ90" s="72">
        <v>0</v>
      </c>
      <c r="BK90" s="72">
        <v>0</v>
      </c>
    </row>
    <row r="91" spans="1:63" x14ac:dyDescent="0.2">
      <c r="A91" s="14" t="s">
        <v>151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/>
      <c r="H91" s="36"/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4</v>
      </c>
      <c r="Q91" s="29">
        <v>3</v>
      </c>
      <c r="R91" s="36">
        <v>3</v>
      </c>
      <c r="S91" s="29">
        <v>24.336470000000002</v>
      </c>
      <c r="T91" s="29">
        <v>0</v>
      </c>
      <c r="U91" s="29">
        <v>24</v>
      </c>
      <c r="V91" s="29">
        <v>25</v>
      </c>
      <c r="W91" s="29">
        <v>98</v>
      </c>
      <c r="X91" s="29">
        <v>24</v>
      </c>
      <c r="Y91" s="36">
        <v>24</v>
      </c>
      <c r="Z91" s="29">
        <v>5</v>
      </c>
      <c r="AA91" s="29">
        <v>5</v>
      </c>
      <c r="AB91" s="29">
        <v>60</v>
      </c>
      <c r="AC91" s="29">
        <v>244</v>
      </c>
      <c r="AD91" s="29">
        <v>232</v>
      </c>
      <c r="AE91" s="29">
        <v>229</v>
      </c>
      <c r="AF91" s="29">
        <v>266</v>
      </c>
      <c r="AG91" s="29">
        <v>972</v>
      </c>
      <c r="AH91" s="29">
        <v>269</v>
      </c>
      <c r="AI91" s="29">
        <v>282</v>
      </c>
      <c r="AJ91" s="29">
        <v>324</v>
      </c>
      <c r="AK91" s="29">
        <v>340</v>
      </c>
      <c r="AL91" s="29">
        <v>1215</v>
      </c>
      <c r="AM91" s="29">
        <v>313</v>
      </c>
      <c r="AN91" s="29">
        <v>313</v>
      </c>
      <c r="AO91" s="29">
        <v>276</v>
      </c>
      <c r="AP91" s="29">
        <v>1001</v>
      </c>
      <c r="AQ91" s="29">
        <v>1937</v>
      </c>
      <c r="AR91" s="29">
        <v>166</v>
      </c>
      <c r="AS91" s="29">
        <v>3710</v>
      </c>
      <c r="AT91" s="29">
        <v>183</v>
      </c>
      <c r="AU91" s="29">
        <v>189</v>
      </c>
      <c r="AV91" s="29">
        <v>4248</v>
      </c>
      <c r="AW91" s="29">
        <v>197</v>
      </c>
      <c r="AX91" s="29">
        <v>4167</v>
      </c>
      <c r="AY91" s="29">
        <v>227</v>
      </c>
      <c r="AZ91" s="29">
        <v>215</v>
      </c>
      <c r="BA91" s="29">
        <v>4806</v>
      </c>
      <c r="BB91" s="29">
        <v>1775</v>
      </c>
      <c r="BC91" s="29">
        <v>174</v>
      </c>
      <c r="BD91" s="29">
        <v>217</v>
      </c>
      <c r="BE91" s="29">
        <v>225</v>
      </c>
      <c r="BF91" s="29">
        <v>2391</v>
      </c>
      <c r="BG91" s="29">
        <v>242</v>
      </c>
      <c r="BH91" s="29">
        <v>292</v>
      </c>
      <c r="BI91" s="29">
        <v>310</v>
      </c>
      <c r="BJ91" s="29">
        <v>20024</v>
      </c>
      <c r="BK91" s="29">
        <v>20868</v>
      </c>
    </row>
    <row r="92" spans="1:63" x14ac:dyDescent="0.2">
      <c r="A92" s="14" t="s">
        <v>174</v>
      </c>
      <c r="B92" s="29">
        <v>-1689.0045761499998</v>
      </c>
      <c r="C92" s="29">
        <v>-1695.9951892750005</v>
      </c>
      <c r="D92" s="29">
        <v>-1265.8816045749998</v>
      </c>
      <c r="E92" s="36">
        <v>-2203.4540500000003</v>
      </c>
      <c r="F92" s="29">
        <v>-6854.3354200000003</v>
      </c>
      <c r="G92" s="29"/>
      <c r="H92" s="36"/>
      <c r="I92" s="36">
        <v>-1595.1871800000004</v>
      </c>
      <c r="J92" s="29">
        <v>-1595.4077299999997</v>
      </c>
      <c r="K92" s="29">
        <v>-2852.5295182</v>
      </c>
      <c r="L92" s="36">
        <v>-6714.9849818000012</v>
      </c>
      <c r="M92" s="36">
        <v>-12758.109410000001</v>
      </c>
      <c r="N92" s="36">
        <v>-2851.0104882000001</v>
      </c>
      <c r="O92" s="32">
        <v>-2852.5295556000001</v>
      </c>
      <c r="P92" s="32">
        <v>-2853</v>
      </c>
      <c r="Q92" s="32">
        <v>-2857</v>
      </c>
      <c r="R92" s="36">
        <v>-11411.5400438</v>
      </c>
      <c r="S92" s="32">
        <v>-2852.5294900000004</v>
      </c>
      <c r="T92" s="32">
        <v>-3524</v>
      </c>
      <c r="U92" s="32">
        <v>-2183</v>
      </c>
      <c r="V92" s="32">
        <v>-2853</v>
      </c>
      <c r="W92" s="32">
        <v>-11410</v>
      </c>
      <c r="X92" s="32">
        <v>-2853</v>
      </c>
      <c r="Y92" s="36">
        <v>-2830</v>
      </c>
      <c r="Z92" s="29">
        <v>-5345</v>
      </c>
      <c r="AA92" s="29">
        <v>-2853</v>
      </c>
      <c r="AB92" s="29">
        <v>-13883</v>
      </c>
      <c r="AC92" s="29">
        <v>-3743</v>
      </c>
      <c r="AD92" s="29">
        <v>-3727</v>
      </c>
      <c r="AE92" s="29">
        <v>-3735</v>
      </c>
      <c r="AF92" s="29">
        <v>-3783</v>
      </c>
      <c r="AG92" s="29">
        <v>-14988</v>
      </c>
      <c r="AH92" s="29">
        <v>-3688</v>
      </c>
      <c r="AI92" s="29">
        <v>-3786</v>
      </c>
      <c r="AJ92" s="29">
        <v>-2444</v>
      </c>
      <c r="AK92" s="29">
        <v>3930</v>
      </c>
      <c r="AL92" s="29">
        <v>12197</v>
      </c>
      <c r="AM92" s="29">
        <v>4271</v>
      </c>
      <c r="AN92" s="29">
        <v>4384</v>
      </c>
      <c r="AO92" s="29">
        <v>4485</v>
      </c>
      <c r="AP92" s="29">
        <v>4400</v>
      </c>
      <c r="AQ92" s="29">
        <v>17540</v>
      </c>
      <c r="AR92" s="29">
        <v>4051</v>
      </c>
      <c r="AS92" s="29">
        <v>11163</v>
      </c>
      <c r="AT92" s="29">
        <v>11834</v>
      </c>
      <c r="AU92" s="29">
        <v>11821</v>
      </c>
      <c r="AV92" s="29">
        <v>38869</v>
      </c>
      <c r="AW92" s="29">
        <v>10708</v>
      </c>
      <c r="AX92" s="29">
        <v>11720</v>
      </c>
      <c r="AY92" s="29">
        <v>12341</v>
      </c>
      <c r="AZ92" s="29">
        <v>18338</v>
      </c>
      <c r="BA92" s="29">
        <v>53107</v>
      </c>
      <c r="BB92" s="29">
        <v>18732</v>
      </c>
      <c r="BC92" s="29">
        <v>19276</v>
      </c>
      <c r="BD92" s="29">
        <v>20792</v>
      </c>
      <c r="BE92" s="29">
        <v>20309</v>
      </c>
      <c r="BF92" s="29">
        <v>79109</v>
      </c>
      <c r="BG92" s="29">
        <v>20412</v>
      </c>
      <c r="BH92" s="29">
        <v>22503</v>
      </c>
      <c r="BI92" s="29">
        <v>23231</v>
      </c>
      <c r="BJ92" s="29">
        <v>22777</v>
      </c>
      <c r="BK92" s="29">
        <v>88923</v>
      </c>
    </row>
    <row r="93" spans="1:63" x14ac:dyDescent="0.2">
      <c r="A93" s="15" t="s">
        <v>54</v>
      </c>
      <c r="B93" s="35">
        <v>44111.742618799995</v>
      </c>
      <c r="C93" s="35">
        <v>46130.964967399988</v>
      </c>
      <c r="D93" s="35">
        <v>50053.918984000004</v>
      </c>
      <c r="E93" s="35">
        <v>58725.554951799983</v>
      </c>
      <c r="F93" s="35">
        <v>199022.18152200003</v>
      </c>
      <c r="G93" s="35"/>
      <c r="H93" s="37"/>
      <c r="I93" s="35">
        <v>57544.410176000005</v>
      </c>
      <c r="J93" s="35">
        <v>63617.623307699992</v>
      </c>
      <c r="K93" s="35">
        <v>68935.060229600029</v>
      </c>
      <c r="L93" s="35">
        <v>60055.395996699976</v>
      </c>
      <c r="M93" s="35">
        <v>250152.48970999997</v>
      </c>
      <c r="N93" s="35">
        <v>84497.366760599994</v>
      </c>
      <c r="O93" s="35">
        <v>75722.856392000002</v>
      </c>
      <c r="P93" s="35">
        <v>83751</v>
      </c>
      <c r="Q93" s="35">
        <v>80882</v>
      </c>
      <c r="R93" s="35">
        <v>324853.2231526</v>
      </c>
      <c r="S93" s="35">
        <v>93045.645819999976</v>
      </c>
      <c r="T93" s="35">
        <v>100136</v>
      </c>
      <c r="U93" s="35">
        <v>112911</v>
      </c>
      <c r="V93" s="35">
        <v>120644</v>
      </c>
      <c r="W93" s="35">
        <v>426737</v>
      </c>
      <c r="X93" s="35">
        <v>129145</v>
      </c>
      <c r="Y93" s="35">
        <v>141960</v>
      </c>
      <c r="Z93" s="35">
        <v>147479</v>
      </c>
      <c r="AA93" s="35">
        <v>157684</v>
      </c>
      <c r="AB93" s="35">
        <v>576250</v>
      </c>
      <c r="AC93" s="35">
        <v>149064</v>
      </c>
      <c r="AD93" s="35">
        <v>158627</v>
      </c>
      <c r="AE93" s="35">
        <v>170555</v>
      </c>
      <c r="AF93" s="35">
        <v>185983</v>
      </c>
      <c r="AG93" s="35">
        <v>664228</v>
      </c>
      <c r="AH93" s="35">
        <v>182313</v>
      </c>
      <c r="AI93" s="35">
        <v>193064</v>
      </c>
      <c r="AJ93" s="35">
        <v>198932</v>
      </c>
      <c r="AK93" s="35">
        <v>245150</v>
      </c>
      <c r="AL93" s="35">
        <v>887944</v>
      </c>
      <c r="AM93" s="35">
        <v>244341</v>
      </c>
      <c r="AN93" s="35">
        <v>255951</v>
      </c>
      <c r="AO93" s="35">
        <v>259204</v>
      </c>
      <c r="AP93" s="35">
        <v>274536</v>
      </c>
      <c r="AQ93" s="35">
        <v>1034066</v>
      </c>
      <c r="AR93" s="35">
        <v>267470</v>
      </c>
      <c r="AS93" s="35">
        <v>304093</v>
      </c>
      <c r="AT93" s="35">
        <v>311294</v>
      </c>
      <c r="AU93" s="35">
        <v>354456</v>
      </c>
      <c r="AV93" s="35">
        <v>1237313</v>
      </c>
      <c r="AW93" s="35">
        <v>328427</v>
      </c>
      <c r="AX93" s="35">
        <v>368549</v>
      </c>
      <c r="AY93" s="35">
        <v>396074</v>
      </c>
      <c r="AZ93" s="35">
        <v>465863</v>
      </c>
      <c r="BA93" s="35">
        <v>1558913</v>
      </c>
      <c r="BB93" s="35">
        <v>458166</v>
      </c>
      <c r="BC93" s="35">
        <v>491186</v>
      </c>
      <c r="BD93" s="35">
        <v>511482</v>
      </c>
      <c r="BE93" s="35">
        <v>549874</v>
      </c>
      <c r="BF93" s="35">
        <v>2010708</v>
      </c>
      <c r="BG93" s="35">
        <v>549062</v>
      </c>
      <c r="BH93" s="35">
        <v>600909</v>
      </c>
      <c r="BI93" s="35">
        <v>623814</v>
      </c>
      <c r="BJ93" s="35">
        <v>705031</v>
      </c>
      <c r="BK93" s="35">
        <v>2478816</v>
      </c>
    </row>
    <row r="94" spans="1:63" x14ac:dyDescent="0.2">
      <c r="B94" s="29"/>
      <c r="C94" s="29"/>
      <c r="D94" s="29"/>
      <c r="E94" s="36"/>
      <c r="F94" s="29"/>
      <c r="G94" s="29"/>
      <c r="H94" s="36"/>
      <c r="I94" s="36"/>
      <c r="J94" s="29"/>
      <c r="K94" s="29"/>
      <c r="L94" s="36"/>
      <c r="M94" s="36"/>
      <c r="N94" s="36"/>
      <c r="O94" s="36"/>
      <c r="P94" s="36"/>
      <c r="S94" s="36"/>
      <c r="U94" s="36"/>
      <c r="V94" s="36"/>
      <c r="W94" s="36"/>
      <c r="X94" s="36"/>
    </row>
    <row r="95" spans="1:63" x14ac:dyDescent="0.2">
      <c r="A95" s="12" t="s">
        <v>56</v>
      </c>
      <c r="B95" s="28" t="s">
        <v>246</v>
      </c>
      <c r="C95" s="28" t="s">
        <v>247</v>
      </c>
      <c r="D95" s="28" t="s">
        <v>248</v>
      </c>
      <c r="E95" s="28" t="s">
        <v>249</v>
      </c>
      <c r="F95" s="28">
        <v>2009</v>
      </c>
      <c r="G95" s="28"/>
      <c r="H95" s="28"/>
      <c r="I95" s="28" t="s">
        <v>123</v>
      </c>
      <c r="J95" s="28" t="s">
        <v>124</v>
      </c>
      <c r="K95" s="28" t="s">
        <v>125</v>
      </c>
      <c r="L95" s="28" t="s">
        <v>147</v>
      </c>
      <c r="M95" s="28">
        <v>2010</v>
      </c>
      <c r="N95" s="28" t="s">
        <v>126</v>
      </c>
      <c r="O95" s="28" t="s">
        <v>127</v>
      </c>
      <c r="P95" s="28" t="s">
        <v>128</v>
      </c>
      <c r="Q95" s="28" t="s">
        <v>134</v>
      </c>
      <c r="R95" s="28">
        <v>2011</v>
      </c>
      <c r="S95" s="28" t="s">
        <v>136</v>
      </c>
      <c r="T95" s="28" t="s">
        <v>142</v>
      </c>
      <c r="U95" s="28" t="s">
        <v>144</v>
      </c>
      <c r="V95" s="28" t="s">
        <v>150</v>
      </c>
      <c r="W95" s="28">
        <v>2012</v>
      </c>
      <c r="X95" s="28" t="s">
        <v>167</v>
      </c>
      <c r="Y95" s="28" t="s">
        <v>170</v>
      </c>
      <c r="Z95" s="28" t="s">
        <v>178</v>
      </c>
      <c r="AA95" s="28" t="s">
        <v>180</v>
      </c>
      <c r="AB95" s="28">
        <v>2013</v>
      </c>
      <c r="AC95" s="28" t="s">
        <v>186</v>
      </c>
      <c r="AD95" s="28" t="s">
        <v>189</v>
      </c>
      <c r="AE95" s="28" t="s">
        <v>191</v>
      </c>
      <c r="AF95" s="28" t="s">
        <v>193</v>
      </c>
      <c r="AG95" s="28">
        <v>2014</v>
      </c>
      <c r="AH95" s="28" t="s">
        <v>195</v>
      </c>
      <c r="AI95" s="28" t="s">
        <v>250</v>
      </c>
      <c r="AJ95" s="28" t="s">
        <v>328</v>
      </c>
      <c r="AK95" s="28" t="s">
        <v>340</v>
      </c>
      <c r="AL95" s="28">
        <v>2015</v>
      </c>
      <c r="AM95" s="28" t="s">
        <v>347</v>
      </c>
      <c r="AN95" s="28" t="s">
        <v>351</v>
      </c>
      <c r="AO95" s="28" t="s">
        <v>354</v>
      </c>
      <c r="AP95" s="28" t="s">
        <v>360</v>
      </c>
      <c r="AQ95" s="28">
        <v>2016</v>
      </c>
      <c r="AR95" s="28" t="s">
        <v>362</v>
      </c>
      <c r="AS95" s="28" t="s">
        <v>365</v>
      </c>
      <c r="AT95" s="28" t="s">
        <v>369</v>
      </c>
      <c r="AU95" s="28" t="s">
        <v>372</v>
      </c>
      <c r="AV95" s="28">
        <v>2017</v>
      </c>
      <c r="AW95" s="28" t="s">
        <v>375</v>
      </c>
      <c r="AX95" s="28" t="s">
        <v>378</v>
      </c>
      <c r="AY95" s="28" t="s">
        <v>380</v>
      </c>
      <c r="AZ95" s="28" t="s">
        <v>384</v>
      </c>
      <c r="BA95" s="28">
        <v>2018</v>
      </c>
      <c r="BB95" s="28" t="s">
        <v>388</v>
      </c>
      <c r="BC95" s="28" t="s">
        <v>392</v>
      </c>
      <c r="BD95" s="28" t="s">
        <v>397</v>
      </c>
      <c r="BE95" s="28" t="s">
        <v>400</v>
      </c>
      <c r="BF95" s="28">
        <v>2019</v>
      </c>
      <c r="BG95" s="28" t="s">
        <v>403</v>
      </c>
      <c r="BH95" s="28" t="s">
        <v>408</v>
      </c>
      <c r="BI95" s="28" t="s">
        <v>431</v>
      </c>
      <c r="BJ95" s="28" t="s">
        <v>434</v>
      </c>
      <c r="BK95" s="28">
        <v>2020</v>
      </c>
    </row>
    <row r="96" spans="1:63" x14ac:dyDescent="0.2">
      <c r="A96" s="12" t="s">
        <v>34</v>
      </c>
      <c r="B96" s="28" t="s">
        <v>19</v>
      </c>
      <c r="C96" s="28" t="s">
        <v>20</v>
      </c>
      <c r="D96" s="28" t="s">
        <v>21</v>
      </c>
      <c r="E96" s="28" t="s">
        <v>22</v>
      </c>
      <c r="F96" s="28">
        <v>2009</v>
      </c>
      <c r="G96" s="28"/>
      <c r="H96" s="28"/>
      <c r="I96" s="28" t="s">
        <v>23</v>
      </c>
      <c r="J96" s="28" t="s">
        <v>24</v>
      </c>
      <c r="K96" s="28" t="s">
        <v>25</v>
      </c>
      <c r="L96" s="28" t="s">
        <v>26</v>
      </c>
      <c r="M96" s="28">
        <v>2010</v>
      </c>
      <c r="N96" s="28" t="s">
        <v>27</v>
      </c>
      <c r="O96" s="28" t="s">
        <v>68</v>
      </c>
      <c r="P96" s="28" t="s">
        <v>69</v>
      </c>
      <c r="Q96" s="28" t="s">
        <v>129</v>
      </c>
      <c r="R96" s="28">
        <v>2011</v>
      </c>
      <c r="S96" s="28" t="s">
        <v>135</v>
      </c>
      <c r="T96" s="28" t="s">
        <v>137</v>
      </c>
      <c r="U96" s="28" t="s">
        <v>143</v>
      </c>
      <c r="V96" s="28" t="s">
        <v>148</v>
      </c>
      <c r="W96" s="28">
        <v>2012</v>
      </c>
      <c r="X96" s="28" t="s">
        <v>166</v>
      </c>
      <c r="Y96" s="28" t="s">
        <v>169</v>
      </c>
      <c r="Z96" s="28" t="s">
        <v>177</v>
      </c>
      <c r="AA96" s="28" t="s">
        <v>179</v>
      </c>
      <c r="AB96" s="28">
        <v>2013</v>
      </c>
      <c r="AC96" s="28" t="s">
        <v>185</v>
      </c>
      <c r="AD96" s="28" t="s">
        <v>188</v>
      </c>
      <c r="AE96" s="28" t="s">
        <v>190</v>
      </c>
      <c r="AF96" s="28" t="s">
        <v>192</v>
      </c>
      <c r="AG96" s="28">
        <v>2014</v>
      </c>
      <c r="AH96" s="28" t="s">
        <v>194</v>
      </c>
      <c r="AI96" s="28" t="s">
        <v>251</v>
      </c>
      <c r="AJ96" s="28" t="s">
        <v>329</v>
      </c>
      <c r="AK96" s="28" t="s">
        <v>341</v>
      </c>
      <c r="AL96" s="28">
        <v>2015</v>
      </c>
      <c r="AM96" s="28" t="s">
        <v>349</v>
      </c>
      <c r="AN96" s="28" t="s">
        <v>352</v>
      </c>
      <c r="AO96" s="28" t="s">
        <v>355</v>
      </c>
      <c r="AP96" s="28" t="s">
        <v>348</v>
      </c>
      <c r="AQ96" s="28">
        <v>2016</v>
      </c>
      <c r="AR96" s="28" t="s">
        <v>363</v>
      </c>
      <c r="AS96" s="28" t="s">
        <v>366</v>
      </c>
      <c r="AT96" s="28" t="s">
        <v>370</v>
      </c>
      <c r="AU96" s="28" t="s">
        <v>373</v>
      </c>
      <c r="AV96" s="28">
        <v>2017</v>
      </c>
      <c r="AW96" s="28" t="s">
        <v>376</v>
      </c>
      <c r="AX96" s="28" t="s">
        <v>379</v>
      </c>
      <c r="AY96" s="28" t="s">
        <v>381</v>
      </c>
      <c r="AZ96" s="28" t="s">
        <v>385</v>
      </c>
      <c r="BA96" s="28">
        <v>2018</v>
      </c>
      <c r="BB96" s="28" t="s">
        <v>389</v>
      </c>
      <c r="BC96" s="28" t="s">
        <v>393</v>
      </c>
      <c r="BD96" s="28" t="s">
        <v>398</v>
      </c>
      <c r="BE96" s="28" t="s">
        <v>401</v>
      </c>
      <c r="BF96" s="28">
        <v>2019</v>
      </c>
      <c r="BG96" s="28" t="s">
        <v>404</v>
      </c>
      <c r="BH96" s="28" t="s">
        <v>409</v>
      </c>
      <c r="BI96" s="28" t="s">
        <v>430</v>
      </c>
      <c r="BJ96" s="28" t="s">
        <v>433</v>
      </c>
      <c r="BK96" s="28">
        <v>2020</v>
      </c>
    </row>
    <row r="97" spans="1:63" x14ac:dyDescent="0.2">
      <c r="A97" s="14" t="s">
        <v>172</v>
      </c>
      <c r="B97" s="29">
        <v>3220.0690499999996</v>
      </c>
      <c r="C97" s="29">
        <v>3298.2342100000001</v>
      </c>
      <c r="D97" s="29">
        <v>3005.1036499999996</v>
      </c>
      <c r="E97" s="36">
        <v>3220.47163</v>
      </c>
      <c r="F97" s="29">
        <v>12743.87854</v>
      </c>
      <c r="G97" s="29"/>
      <c r="H97" s="36"/>
      <c r="I97" s="36">
        <v>3261.0954300000003</v>
      </c>
      <c r="J97" s="29">
        <v>1212.0834600000001</v>
      </c>
      <c r="K97" s="29">
        <v>113.65041000000001</v>
      </c>
      <c r="L97" s="36">
        <v>128.15552723199926</v>
      </c>
      <c r="M97" s="36">
        <v>4714.9848272319996</v>
      </c>
      <c r="N97" s="36">
        <v>2316.5858000000003</v>
      </c>
      <c r="O97" s="32">
        <v>2229.9602799999998</v>
      </c>
      <c r="P97" s="32">
        <v>2607</v>
      </c>
      <c r="Q97" s="32">
        <v>2917</v>
      </c>
      <c r="R97" s="36">
        <v>10070.54608</v>
      </c>
      <c r="S97" s="36">
        <v>3464.17731</v>
      </c>
      <c r="T97" s="36">
        <v>3430</v>
      </c>
      <c r="U97" s="32">
        <v>3588</v>
      </c>
      <c r="V97" s="32">
        <v>3735</v>
      </c>
      <c r="W97" s="32">
        <v>14216</v>
      </c>
      <c r="X97" s="36">
        <v>3383</v>
      </c>
      <c r="Y97" s="36">
        <v>4067</v>
      </c>
      <c r="Z97" s="29">
        <v>3784</v>
      </c>
      <c r="AA97" s="29">
        <v>4200</v>
      </c>
      <c r="AB97" s="29">
        <v>15425</v>
      </c>
      <c r="AC97" s="29">
        <v>3344</v>
      </c>
      <c r="AD97" s="29">
        <v>3385</v>
      </c>
      <c r="AE97" s="29">
        <v>3370</v>
      </c>
      <c r="AF97" s="29">
        <v>3436</v>
      </c>
      <c r="AG97" s="29">
        <v>13534</v>
      </c>
      <c r="AH97" s="29">
        <v>3746</v>
      </c>
      <c r="AI97" s="29">
        <v>3865</v>
      </c>
      <c r="AJ97" s="29">
        <v>4027</v>
      </c>
      <c r="AK97" s="29">
        <v>1447</v>
      </c>
      <c r="AL97" s="29">
        <v>13085</v>
      </c>
      <c r="AM97" s="29">
        <v>67</v>
      </c>
      <c r="AN97" s="29">
        <v>67</v>
      </c>
      <c r="AO97" s="29">
        <v>97</v>
      </c>
      <c r="AP97" s="29">
        <v>40</v>
      </c>
      <c r="AQ97" s="29">
        <v>271</v>
      </c>
      <c r="AR97" s="29">
        <v>94</v>
      </c>
      <c r="AS97" s="29">
        <v>142</v>
      </c>
      <c r="AT97" s="29">
        <v>203</v>
      </c>
      <c r="AU97" s="29">
        <v>262</v>
      </c>
      <c r="AV97" s="29">
        <v>701</v>
      </c>
      <c r="AW97" s="29">
        <v>348</v>
      </c>
      <c r="AX97" s="29">
        <v>283</v>
      </c>
      <c r="AY97" s="29">
        <v>486</v>
      </c>
      <c r="AZ97" s="29">
        <v>854</v>
      </c>
      <c r="BA97" s="29">
        <v>1971</v>
      </c>
      <c r="BB97" s="29">
        <v>207</v>
      </c>
      <c r="BC97" s="29">
        <v>141</v>
      </c>
      <c r="BD97" s="29">
        <v>199</v>
      </c>
      <c r="BE97" s="29">
        <v>197</v>
      </c>
      <c r="BF97" s="29">
        <v>744</v>
      </c>
      <c r="BG97" s="29">
        <v>267</v>
      </c>
      <c r="BH97" s="29">
        <v>207</v>
      </c>
      <c r="BI97" s="29">
        <v>235</v>
      </c>
      <c r="BJ97" s="29">
        <v>707</v>
      </c>
      <c r="BK97" s="29">
        <v>1416</v>
      </c>
    </row>
    <row r="98" spans="1:63" x14ac:dyDescent="0.2">
      <c r="A98" s="14" t="s">
        <v>0</v>
      </c>
      <c r="B98" s="29">
        <v>7.9132100000000012</v>
      </c>
      <c r="C98" s="29">
        <v>8.1149399999999989</v>
      </c>
      <c r="D98" s="29">
        <v>7.5949100000000094</v>
      </c>
      <c r="E98" s="36">
        <v>6.8807699999999912</v>
      </c>
      <c r="F98" s="29">
        <v>30.503830000000001</v>
      </c>
      <c r="G98" s="29"/>
      <c r="H98" s="36"/>
      <c r="I98" s="36">
        <v>8.0158000000000005</v>
      </c>
      <c r="J98" s="29">
        <v>7.2318299999999969</v>
      </c>
      <c r="K98" s="29">
        <v>4.8755699999999997</v>
      </c>
      <c r="L98" s="36">
        <v>7.1483500000000042</v>
      </c>
      <c r="M98" s="36">
        <v>27.271550000000001</v>
      </c>
      <c r="N98" s="36">
        <v>7.9891499999999995</v>
      </c>
      <c r="O98" s="32">
        <v>7.7358399999999996</v>
      </c>
      <c r="P98" s="32">
        <v>7</v>
      </c>
      <c r="Q98" s="32">
        <v>11</v>
      </c>
      <c r="R98" s="36">
        <v>33.724989999999998</v>
      </c>
      <c r="S98" s="32">
        <v>6.2056499999999994</v>
      </c>
      <c r="T98" s="32">
        <v>10</v>
      </c>
      <c r="U98" s="32">
        <v>7</v>
      </c>
      <c r="V98" s="32">
        <v>7</v>
      </c>
      <c r="W98" s="32">
        <v>29</v>
      </c>
      <c r="X98" s="32">
        <v>0</v>
      </c>
      <c r="Y98" s="36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74</v>
      </c>
      <c r="AQ98" s="29">
        <v>74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</row>
    <row r="99" spans="1:63" x14ac:dyDescent="0.2">
      <c r="A99" s="14" t="s">
        <v>5</v>
      </c>
      <c r="B99" s="29">
        <v>2024.8442399999997</v>
      </c>
      <c r="C99" s="29">
        <v>2211.1062299999994</v>
      </c>
      <c r="D99" s="29">
        <v>1856.0449699999997</v>
      </c>
      <c r="E99" s="36">
        <v>1208.9664800000019</v>
      </c>
      <c r="F99" s="29">
        <v>7300.9619200000006</v>
      </c>
      <c r="G99" s="29"/>
      <c r="H99" s="36"/>
      <c r="I99" s="36">
        <v>2191.5523900000003</v>
      </c>
      <c r="J99" s="29">
        <v>2366.5784000000008</v>
      </c>
      <c r="K99" s="29">
        <v>3099.13535</v>
      </c>
      <c r="L99" s="36">
        <v>3561.5991599999961</v>
      </c>
      <c r="M99" s="36">
        <v>11218.865299999998</v>
      </c>
      <c r="N99" s="36">
        <v>2588.0122399999996</v>
      </c>
      <c r="O99" s="32">
        <v>2792.6967500000001</v>
      </c>
      <c r="P99" s="32">
        <v>2461</v>
      </c>
      <c r="Q99" s="32">
        <v>2151</v>
      </c>
      <c r="R99" s="36">
        <v>9992.7089899999992</v>
      </c>
      <c r="S99" s="32">
        <v>2242.39147</v>
      </c>
      <c r="T99" s="32">
        <v>1997</v>
      </c>
      <c r="U99" s="32">
        <v>2108</v>
      </c>
      <c r="V99" s="32">
        <v>2070</v>
      </c>
      <c r="W99" s="32">
        <v>8420</v>
      </c>
      <c r="X99" s="32">
        <v>2123</v>
      </c>
      <c r="Y99" s="36">
        <v>2329</v>
      </c>
      <c r="Z99" s="29">
        <v>3054</v>
      </c>
      <c r="AA99" s="29">
        <v>2568</v>
      </c>
      <c r="AB99" s="29">
        <v>10074</v>
      </c>
      <c r="AC99" s="29">
        <v>2592</v>
      </c>
      <c r="AD99" s="29">
        <v>5499</v>
      </c>
      <c r="AE99" s="29">
        <v>5287</v>
      </c>
      <c r="AF99" s="29">
        <v>7950</v>
      </c>
      <c r="AG99" s="29">
        <v>21327</v>
      </c>
      <c r="AH99" s="29">
        <v>3152</v>
      </c>
      <c r="AI99" s="29">
        <v>5412</v>
      </c>
      <c r="AJ99" s="29">
        <v>1836</v>
      </c>
      <c r="AK99" s="29">
        <v>777</v>
      </c>
      <c r="AL99" s="29">
        <v>11177</v>
      </c>
      <c r="AM99" s="29">
        <v>0</v>
      </c>
      <c r="AN99" s="29">
        <v>14</v>
      </c>
      <c r="AO99" s="29">
        <v>1</v>
      </c>
      <c r="AP99" s="29">
        <v>0</v>
      </c>
      <c r="AQ99" s="29">
        <v>15</v>
      </c>
      <c r="AR99" s="29">
        <v>4</v>
      </c>
      <c r="AS99" s="29">
        <v>3</v>
      </c>
      <c r="AT99" s="29">
        <v>6</v>
      </c>
      <c r="AU99" s="29">
        <v>-13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29">
        <v>0</v>
      </c>
      <c r="BK99" s="29">
        <v>0</v>
      </c>
    </row>
    <row r="100" spans="1:63" x14ac:dyDescent="0.2">
      <c r="A100" s="14" t="s">
        <v>70</v>
      </c>
      <c r="B100" s="29">
        <v>58100.790520000002</v>
      </c>
      <c r="C100" s="29">
        <v>57955.03067</v>
      </c>
      <c r="D100" s="29">
        <v>57738.757059999974</v>
      </c>
      <c r="E100" s="36">
        <v>62645.704890000023</v>
      </c>
      <c r="F100" s="29">
        <v>236440.28313999998</v>
      </c>
      <c r="G100" s="29"/>
      <c r="H100" s="36"/>
      <c r="I100" s="36">
        <v>66391.753539999991</v>
      </c>
      <c r="J100" s="29">
        <v>81739.838010000007</v>
      </c>
      <c r="K100" s="29">
        <v>87158.50970000001</v>
      </c>
      <c r="L100" s="36">
        <v>92788.977539999993</v>
      </c>
      <c r="M100" s="36">
        <v>328079.07879</v>
      </c>
      <c r="N100" s="36">
        <v>82750.365470000004</v>
      </c>
      <c r="O100" s="32">
        <v>70133.620020000002</v>
      </c>
      <c r="P100" s="32">
        <v>71462</v>
      </c>
      <c r="Q100" s="32">
        <v>72090</v>
      </c>
      <c r="R100" s="36">
        <v>296435.98548999999</v>
      </c>
      <c r="S100" s="32">
        <v>71820.430189999999</v>
      </c>
      <c r="T100" s="32">
        <v>72299</v>
      </c>
      <c r="U100" s="32">
        <v>69846</v>
      </c>
      <c r="V100" s="32">
        <v>66568</v>
      </c>
      <c r="W100" s="32">
        <v>280326</v>
      </c>
      <c r="X100" s="32">
        <v>71448</v>
      </c>
      <c r="Y100" s="36">
        <v>72204</v>
      </c>
      <c r="Z100" s="29">
        <v>74251</v>
      </c>
      <c r="AA100" s="29">
        <v>78986</v>
      </c>
      <c r="AB100" s="29">
        <v>299858</v>
      </c>
      <c r="AC100" s="29">
        <v>76135</v>
      </c>
      <c r="AD100" s="29">
        <v>77423</v>
      </c>
      <c r="AE100" s="29">
        <v>78189</v>
      </c>
      <c r="AF100" s="29">
        <v>74514</v>
      </c>
      <c r="AG100" s="29">
        <v>306259</v>
      </c>
      <c r="AH100" s="29">
        <v>81295</v>
      </c>
      <c r="AI100" s="29">
        <v>80019</v>
      </c>
      <c r="AJ100" s="29">
        <v>80063</v>
      </c>
      <c r="AK100" s="29">
        <v>84368</v>
      </c>
      <c r="AL100" s="29">
        <v>325745</v>
      </c>
      <c r="AM100" s="29">
        <v>84885</v>
      </c>
      <c r="AN100" s="29">
        <v>83480</v>
      </c>
      <c r="AO100" s="29">
        <v>80926</v>
      </c>
      <c r="AP100" s="29">
        <v>97808</v>
      </c>
      <c r="AQ100" s="29">
        <v>347099</v>
      </c>
      <c r="AR100" s="29">
        <v>92697</v>
      </c>
      <c r="AS100" s="29">
        <v>91913</v>
      </c>
      <c r="AT100" s="29">
        <v>92930</v>
      </c>
      <c r="AU100" s="29">
        <v>93463</v>
      </c>
      <c r="AV100" s="29">
        <v>371003</v>
      </c>
      <c r="AW100" s="29">
        <v>93674</v>
      </c>
      <c r="AX100" s="29">
        <v>95718</v>
      </c>
      <c r="AY100" s="29">
        <v>97442</v>
      </c>
      <c r="AZ100" s="29">
        <v>99069</v>
      </c>
      <c r="BA100" s="29">
        <v>385903</v>
      </c>
      <c r="BB100" s="29">
        <v>98821</v>
      </c>
      <c r="BC100" s="29">
        <v>101761</v>
      </c>
      <c r="BD100" s="29">
        <v>104666</v>
      </c>
      <c r="BE100" s="29">
        <v>104736</v>
      </c>
      <c r="BF100" s="29">
        <v>409984</v>
      </c>
      <c r="BG100" s="29">
        <v>113840</v>
      </c>
      <c r="BH100" s="29">
        <v>136811</v>
      </c>
      <c r="BI100" s="29">
        <v>130298</v>
      </c>
      <c r="BJ100" s="29">
        <v>144547</v>
      </c>
      <c r="BK100" s="29">
        <v>525496</v>
      </c>
    </row>
    <row r="101" spans="1:63" x14ac:dyDescent="0.2">
      <c r="A101" s="14" t="s">
        <v>1</v>
      </c>
      <c r="B101" s="29">
        <v>35.025680000000001</v>
      </c>
      <c r="C101" s="29">
        <v>33.533200000000008</v>
      </c>
      <c r="D101" s="29">
        <v>0</v>
      </c>
      <c r="E101" s="36">
        <v>0</v>
      </c>
      <c r="F101" s="29">
        <v>68.558880000000002</v>
      </c>
      <c r="G101" s="29"/>
      <c r="H101" s="36"/>
      <c r="I101" s="36">
        <v>0</v>
      </c>
      <c r="J101" s="29">
        <v>0</v>
      </c>
      <c r="K101" s="29">
        <v>0</v>
      </c>
      <c r="L101" s="36">
        <v>0</v>
      </c>
      <c r="M101" s="36">
        <v>0</v>
      </c>
      <c r="N101" s="36">
        <v>0</v>
      </c>
      <c r="O101" s="32">
        <v>0</v>
      </c>
      <c r="P101" s="32">
        <v>0</v>
      </c>
      <c r="Q101" s="32">
        <v>0</v>
      </c>
      <c r="R101" s="36">
        <v>0</v>
      </c>
      <c r="S101" s="36">
        <v>0</v>
      </c>
      <c r="T101" s="36">
        <v>0</v>
      </c>
      <c r="U101" s="32">
        <v>0</v>
      </c>
      <c r="V101" s="32">
        <v>0</v>
      </c>
      <c r="W101" s="32">
        <v>0</v>
      </c>
      <c r="X101" s="36">
        <v>0</v>
      </c>
      <c r="Y101" s="36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29">
        <v>0</v>
      </c>
      <c r="BK101" s="29">
        <v>0</v>
      </c>
    </row>
    <row r="102" spans="1:63" x14ac:dyDescent="0.2">
      <c r="A102" s="14" t="s">
        <v>18</v>
      </c>
      <c r="B102" s="29">
        <v>1247.7079500000002</v>
      </c>
      <c r="C102" s="29">
        <v>894.72122999999999</v>
      </c>
      <c r="D102" s="29">
        <v>1264.0204800000004</v>
      </c>
      <c r="E102" s="36">
        <v>1412.7690200000015</v>
      </c>
      <c r="F102" s="29">
        <v>4819.2186800000018</v>
      </c>
      <c r="G102" s="29"/>
      <c r="H102" s="36"/>
      <c r="I102" s="36">
        <v>1001.3033800000001</v>
      </c>
      <c r="J102" s="29">
        <v>917.03224999999986</v>
      </c>
      <c r="K102" s="29">
        <v>1287.3229800000001</v>
      </c>
      <c r="L102" s="36">
        <v>1539.6525799999981</v>
      </c>
      <c r="M102" s="36">
        <v>4745.3111899999985</v>
      </c>
      <c r="N102" s="36">
        <v>1311.8743300000001</v>
      </c>
      <c r="O102" s="32">
        <v>1315</v>
      </c>
      <c r="P102" s="32">
        <v>1539</v>
      </c>
      <c r="Q102" s="32">
        <v>1721</v>
      </c>
      <c r="R102" s="36">
        <v>5886.8743300000006</v>
      </c>
      <c r="S102" s="32">
        <v>991.79297999999994</v>
      </c>
      <c r="T102" s="32">
        <v>1088</v>
      </c>
      <c r="U102" s="32">
        <v>1063</v>
      </c>
      <c r="V102" s="32">
        <v>1473</v>
      </c>
      <c r="W102" s="32">
        <v>4617</v>
      </c>
      <c r="X102" s="32">
        <v>2691</v>
      </c>
      <c r="Y102" s="36">
        <v>2646</v>
      </c>
      <c r="Z102" s="29">
        <v>2790</v>
      </c>
      <c r="AA102" s="29">
        <v>2879</v>
      </c>
      <c r="AB102" s="29">
        <v>10997</v>
      </c>
      <c r="AC102" s="29">
        <v>2986</v>
      </c>
      <c r="AD102" s="29">
        <v>2980</v>
      </c>
      <c r="AE102" s="29">
        <v>2968</v>
      </c>
      <c r="AF102" s="29">
        <v>3060</v>
      </c>
      <c r="AG102" s="29">
        <v>11993</v>
      </c>
      <c r="AH102" s="29">
        <v>1351</v>
      </c>
      <c r="AI102" s="29">
        <v>1315</v>
      </c>
      <c r="AJ102" s="29">
        <v>1416</v>
      </c>
      <c r="AK102" s="29">
        <v>1554</v>
      </c>
      <c r="AL102" s="29">
        <v>5636</v>
      </c>
      <c r="AM102" s="29">
        <v>1310</v>
      </c>
      <c r="AN102" s="29">
        <v>1272</v>
      </c>
      <c r="AO102" s="29">
        <v>1492</v>
      </c>
      <c r="AP102" s="29">
        <v>1315</v>
      </c>
      <c r="AQ102" s="29">
        <v>5389</v>
      </c>
      <c r="AR102" s="29">
        <v>1616</v>
      </c>
      <c r="AS102" s="29">
        <v>1516</v>
      </c>
      <c r="AT102" s="29">
        <v>1683</v>
      </c>
      <c r="AU102" s="29">
        <v>1761</v>
      </c>
      <c r="AV102" s="29">
        <v>6576</v>
      </c>
      <c r="AW102" s="29">
        <v>1673</v>
      </c>
      <c r="AX102" s="29">
        <v>1784</v>
      </c>
      <c r="AY102" s="29">
        <v>1677</v>
      </c>
      <c r="AZ102" s="29">
        <v>2274</v>
      </c>
      <c r="BA102" s="29">
        <v>7408</v>
      </c>
      <c r="BB102" s="29">
        <v>1624</v>
      </c>
      <c r="BC102" s="29">
        <v>1657</v>
      </c>
      <c r="BD102" s="29">
        <v>1688</v>
      </c>
      <c r="BE102" s="29">
        <v>1880</v>
      </c>
      <c r="BF102" s="29">
        <v>6849</v>
      </c>
      <c r="BG102" s="29">
        <v>1775</v>
      </c>
      <c r="BH102" s="29">
        <v>1637</v>
      </c>
      <c r="BI102" s="29">
        <v>2228</v>
      </c>
      <c r="BJ102" s="29">
        <v>2425</v>
      </c>
      <c r="BK102" s="29">
        <v>8065</v>
      </c>
    </row>
    <row r="103" spans="1:63" x14ac:dyDescent="0.2">
      <c r="A103" s="14" t="s">
        <v>7</v>
      </c>
      <c r="B103" s="29">
        <v>20804.317309999999</v>
      </c>
      <c r="C103" s="29">
        <v>20990.072219999998</v>
      </c>
      <c r="D103" s="29">
        <v>21547.965960000001</v>
      </c>
      <c r="E103" s="36">
        <v>21799.640490000005</v>
      </c>
      <c r="F103" s="29">
        <v>85141.995980000007</v>
      </c>
      <c r="G103" s="29"/>
      <c r="H103" s="36"/>
      <c r="I103" s="36">
        <v>24394.227810000004</v>
      </c>
      <c r="J103" s="29">
        <v>14655.222310000001</v>
      </c>
      <c r="K103" s="29">
        <v>10663.554210000002</v>
      </c>
      <c r="L103" s="36">
        <v>7995.7511299999896</v>
      </c>
      <c r="M103" s="36">
        <v>57708.75546</v>
      </c>
      <c r="N103" s="36">
        <v>5308.0611799999997</v>
      </c>
      <c r="O103" s="32">
        <v>1562.16129</v>
      </c>
      <c r="P103" s="32">
        <v>5479</v>
      </c>
      <c r="Q103" s="32">
        <v>5303</v>
      </c>
      <c r="R103" s="36">
        <v>17652.222470000001</v>
      </c>
      <c r="S103" s="32">
        <v>5030.7428600000003</v>
      </c>
      <c r="T103" s="32">
        <v>5442</v>
      </c>
      <c r="U103" s="32">
        <v>5809</v>
      </c>
      <c r="V103" s="32">
        <v>2898</v>
      </c>
      <c r="W103" s="32">
        <v>19181</v>
      </c>
      <c r="X103" s="32">
        <v>5383</v>
      </c>
      <c r="Y103" s="36">
        <v>6285</v>
      </c>
      <c r="Z103" s="29">
        <v>7256</v>
      </c>
      <c r="AA103" s="29">
        <v>11639</v>
      </c>
      <c r="AB103" s="29">
        <v>30666</v>
      </c>
      <c r="AC103" s="29">
        <v>8419</v>
      </c>
      <c r="AD103" s="29">
        <v>6887</v>
      </c>
      <c r="AE103" s="29">
        <v>8828</v>
      </c>
      <c r="AF103" s="29">
        <v>6257</v>
      </c>
      <c r="AG103" s="29">
        <v>30390</v>
      </c>
      <c r="AH103" s="29">
        <v>7622</v>
      </c>
      <c r="AI103" s="29">
        <v>7860</v>
      </c>
      <c r="AJ103" s="29">
        <v>8617</v>
      </c>
      <c r="AK103" s="29">
        <v>9933</v>
      </c>
      <c r="AL103" s="29">
        <v>34032</v>
      </c>
      <c r="AM103" s="29">
        <v>8908</v>
      </c>
      <c r="AN103" s="29">
        <v>8913</v>
      </c>
      <c r="AO103" s="29">
        <v>9680</v>
      </c>
      <c r="AP103" s="29">
        <v>7855</v>
      </c>
      <c r="AQ103" s="29">
        <v>35356</v>
      </c>
      <c r="AR103" s="29">
        <v>6849</v>
      </c>
      <c r="AS103" s="29">
        <v>9401</v>
      </c>
      <c r="AT103" s="29">
        <v>8617</v>
      </c>
      <c r="AU103" s="29">
        <v>9059</v>
      </c>
      <c r="AV103" s="29">
        <v>33926</v>
      </c>
      <c r="AW103" s="29">
        <v>7958</v>
      </c>
      <c r="AX103" s="29">
        <v>7864</v>
      </c>
      <c r="AY103" s="29">
        <v>10012</v>
      </c>
      <c r="AZ103" s="29">
        <v>7690</v>
      </c>
      <c r="BA103" s="29">
        <v>33524</v>
      </c>
      <c r="BB103" s="29">
        <v>8299</v>
      </c>
      <c r="BC103" s="29">
        <v>8894</v>
      </c>
      <c r="BD103" s="29">
        <v>8841</v>
      </c>
      <c r="BE103" s="29">
        <v>9382</v>
      </c>
      <c r="BF103" s="29">
        <v>35416</v>
      </c>
      <c r="BG103" s="29">
        <v>7870</v>
      </c>
      <c r="BH103" s="29">
        <v>16860</v>
      </c>
      <c r="BI103" s="29">
        <v>17825</v>
      </c>
      <c r="BJ103" s="29">
        <v>29240</v>
      </c>
      <c r="BK103" s="29">
        <v>71795</v>
      </c>
    </row>
    <row r="104" spans="1:63" x14ac:dyDescent="0.2">
      <c r="A104" s="14" t="s">
        <v>9</v>
      </c>
      <c r="B104" s="29">
        <v>18233.959619999998</v>
      </c>
      <c r="C104" s="29">
        <v>16726.623409999997</v>
      </c>
      <c r="D104" s="29">
        <v>15795.675800000003</v>
      </c>
      <c r="E104" s="36">
        <v>16998.898299999979</v>
      </c>
      <c r="F104" s="29">
        <v>67755.157129999978</v>
      </c>
      <c r="G104" s="29"/>
      <c r="H104" s="36"/>
      <c r="I104" s="36">
        <v>17954.787339999999</v>
      </c>
      <c r="J104" s="29">
        <v>18148.472510000003</v>
      </c>
      <c r="K104" s="29">
        <v>26612.331900000008</v>
      </c>
      <c r="L104" s="36">
        <v>21256.629919999978</v>
      </c>
      <c r="M104" s="36">
        <v>83972.221669999984</v>
      </c>
      <c r="N104" s="36">
        <v>20960.588829999993</v>
      </c>
      <c r="O104" s="32">
        <v>16084.65972</v>
      </c>
      <c r="P104" s="32">
        <v>21756</v>
      </c>
      <c r="Q104" s="32">
        <v>21809</v>
      </c>
      <c r="R104" s="36">
        <v>80609.248549999989</v>
      </c>
      <c r="S104" s="32">
        <v>13833.226620000001</v>
      </c>
      <c r="T104" s="32">
        <v>9817</v>
      </c>
      <c r="U104" s="32">
        <v>14424</v>
      </c>
      <c r="V104" s="32">
        <v>14313</v>
      </c>
      <c r="W104" s="32">
        <v>52389</v>
      </c>
      <c r="X104" s="32">
        <v>12351</v>
      </c>
      <c r="Y104" s="36">
        <v>22136</v>
      </c>
      <c r="Z104" s="29">
        <v>17702</v>
      </c>
      <c r="AA104" s="29">
        <v>21071</v>
      </c>
      <c r="AB104" s="29">
        <v>81179</v>
      </c>
      <c r="AC104" s="29">
        <v>13108</v>
      </c>
      <c r="AD104" s="29">
        <v>17017</v>
      </c>
      <c r="AE104" s="29">
        <v>21810</v>
      </c>
      <c r="AF104" s="29">
        <v>18385</v>
      </c>
      <c r="AG104" s="29">
        <v>70316</v>
      </c>
      <c r="AH104" s="29">
        <v>16805</v>
      </c>
      <c r="AI104" s="29">
        <v>16681</v>
      </c>
      <c r="AJ104" s="29">
        <v>17393</v>
      </c>
      <c r="AK104" s="29">
        <v>21560</v>
      </c>
      <c r="AL104" s="29">
        <v>72439</v>
      </c>
      <c r="AM104" s="29">
        <v>13501</v>
      </c>
      <c r="AN104" s="29">
        <v>16101</v>
      </c>
      <c r="AO104" s="29">
        <v>21432</v>
      </c>
      <c r="AP104" s="29">
        <v>18069</v>
      </c>
      <c r="AQ104" s="29">
        <v>69103</v>
      </c>
      <c r="AR104" s="29">
        <v>18864</v>
      </c>
      <c r="AS104" s="29">
        <v>18395</v>
      </c>
      <c r="AT104" s="29">
        <v>19482</v>
      </c>
      <c r="AU104" s="29">
        <v>21665</v>
      </c>
      <c r="AV104" s="29">
        <v>78406</v>
      </c>
      <c r="AW104" s="29">
        <v>18602</v>
      </c>
      <c r="AX104" s="29">
        <v>26677</v>
      </c>
      <c r="AY104" s="29">
        <v>31766</v>
      </c>
      <c r="AZ104" s="29">
        <v>34786</v>
      </c>
      <c r="BA104" s="29">
        <v>111831</v>
      </c>
      <c r="BB104" s="29">
        <v>26229</v>
      </c>
      <c r="BC104" s="29">
        <v>33045</v>
      </c>
      <c r="BD104" s="29">
        <v>31534</v>
      </c>
      <c r="BE104" s="29">
        <v>34576</v>
      </c>
      <c r="BF104" s="29">
        <v>125384</v>
      </c>
      <c r="BG104" s="29">
        <v>25011</v>
      </c>
      <c r="BH104" s="29">
        <v>23517</v>
      </c>
      <c r="BI104" s="29">
        <v>34795</v>
      </c>
      <c r="BJ104" s="29">
        <v>29088</v>
      </c>
      <c r="BK104" s="29">
        <v>112411</v>
      </c>
    </row>
    <row r="105" spans="1:63" x14ac:dyDescent="0.2">
      <c r="A105" s="14" t="s">
        <v>10</v>
      </c>
      <c r="B105" s="29">
        <v>11889.726000000002</v>
      </c>
      <c r="C105" s="29">
        <v>12491.424670000002</v>
      </c>
      <c r="D105" s="29">
        <v>11593.443569999999</v>
      </c>
      <c r="E105" s="36">
        <v>10659.391509999987</v>
      </c>
      <c r="F105" s="29">
        <v>46633.985749999993</v>
      </c>
      <c r="G105" s="29"/>
      <c r="H105" s="36"/>
      <c r="I105" s="36">
        <v>10108.219320000002</v>
      </c>
      <c r="J105" s="29">
        <v>10742.51592</v>
      </c>
      <c r="K105" s="29">
        <v>13416.918850000009</v>
      </c>
      <c r="L105" s="36">
        <v>15804.611419999987</v>
      </c>
      <c r="M105" s="36">
        <v>50072.265509999997</v>
      </c>
      <c r="N105" s="36">
        <v>11870.746920000003</v>
      </c>
      <c r="O105" s="32">
        <v>10854.16123</v>
      </c>
      <c r="P105" s="32">
        <v>11402</v>
      </c>
      <c r="Q105" s="32">
        <v>12301</v>
      </c>
      <c r="R105" s="36">
        <v>46427.908150000003</v>
      </c>
      <c r="S105" s="32">
        <v>10804.792249999999</v>
      </c>
      <c r="T105" s="32">
        <v>10463</v>
      </c>
      <c r="U105" s="32">
        <v>14464</v>
      </c>
      <c r="V105" s="32">
        <v>10703</v>
      </c>
      <c r="W105" s="32">
        <v>46431</v>
      </c>
      <c r="X105" s="32">
        <v>9720</v>
      </c>
      <c r="Y105" s="36">
        <v>8685</v>
      </c>
      <c r="Z105" s="29">
        <v>13431</v>
      </c>
      <c r="AA105" s="29">
        <v>12808</v>
      </c>
      <c r="AB105" s="29">
        <v>48152</v>
      </c>
      <c r="AC105" s="29">
        <v>10414</v>
      </c>
      <c r="AD105" s="29">
        <v>13268</v>
      </c>
      <c r="AE105" s="29">
        <v>18166</v>
      </c>
      <c r="AF105" s="29">
        <v>20616</v>
      </c>
      <c r="AG105" s="29">
        <v>62466</v>
      </c>
      <c r="AH105" s="29">
        <v>17132</v>
      </c>
      <c r="AI105" s="29">
        <v>14097</v>
      </c>
      <c r="AJ105" s="29">
        <v>15550</v>
      </c>
      <c r="AK105" s="29">
        <v>12169</v>
      </c>
      <c r="AL105" s="29">
        <v>58948</v>
      </c>
      <c r="AM105" s="29">
        <v>10968</v>
      </c>
      <c r="AN105" s="29">
        <v>10442</v>
      </c>
      <c r="AO105" s="29">
        <v>16388</v>
      </c>
      <c r="AP105" s="29">
        <v>15769</v>
      </c>
      <c r="AQ105" s="29">
        <v>53567</v>
      </c>
      <c r="AR105" s="29">
        <v>17023</v>
      </c>
      <c r="AS105" s="29">
        <v>14574</v>
      </c>
      <c r="AT105" s="29">
        <v>12630</v>
      </c>
      <c r="AU105" s="29">
        <v>18234</v>
      </c>
      <c r="AV105" s="29">
        <v>62461</v>
      </c>
      <c r="AW105" s="29">
        <v>16599</v>
      </c>
      <c r="AX105" s="29">
        <v>15656</v>
      </c>
      <c r="AY105" s="29">
        <v>10319</v>
      </c>
      <c r="AZ105" s="29">
        <v>15852</v>
      </c>
      <c r="BA105" s="29">
        <v>58426</v>
      </c>
      <c r="BB105" s="29">
        <v>15526</v>
      </c>
      <c r="BC105" s="29">
        <v>16371</v>
      </c>
      <c r="BD105" s="29">
        <v>20428</v>
      </c>
      <c r="BE105" s="29">
        <v>22032</v>
      </c>
      <c r="BF105" s="29">
        <v>74357</v>
      </c>
      <c r="BG105" s="29">
        <v>23134</v>
      </c>
      <c r="BH105" s="29">
        <v>19287</v>
      </c>
      <c r="BI105" s="29">
        <v>18859</v>
      </c>
      <c r="BJ105" s="29">
        <v>20683</v>
      </c>
      <c r="BK105" s="29">
        <v>81963</v>
      </c>
    </row>
    <row r="106" spans="1:63" x14ac:dyDescent="0.2">
      <c r="A106" s="14" t="s">
        <v>11</v>
      </c>
      <c r="B106" s="29">
        <v>0.59612399999999988</v>
      </c>
      <c r="C106" s="29">
        <v>5.1503999999999994</v>
      </c>
      <c r="D106" s="29">
        <v>19.952000000000002</v>
      </c>
      <c r="E106" s="36">
        <v>74.7855074</v>
      </c>
      <c r="F106" s="29">
        <v>100.48403139999999</v>
      </c>
      <c r="G106" s="29"/>
      <c r="H106" s="36"/>
      <c r="I106" s="36">
        <v>12.191373799999999</v>
      </c>
      <c r="J106" s="29">
        <v>96.104955999999987</v>
      </c>
      <c r="K106" s="29">
        <v>166.59170639999996</v>
      </c>
      <c r="L106" s="36">
        <v>2708.1217738</v>
      </c>
      <c r="M106" s="36">
        <v>2983.00981</v>
      </c>
      <c r="N106" s="36">
        <v>158.5669656</v>
      </c>
      <c r="O106" s="36">
        <v>605.19432419999998</v>
      </c>
      <c r="P106" s="36">
        <v>808</v>
      </c>
      <c r="Q106" s="36">
        <v>1206</v>
      </c>
      <c r="R106" s="36">
        <v>2777.7612897999998</v>
      </c>
      <c r="S106" s="32">
        <v>1537.2687500000002</v>
      </c>
      <c r="T106" s="32">
        <v>1366</v>
      </c>
      <c r="U106" s="36">
        <v>1493</v>
      </c>
      <c r="V106" s="36">
        <v>1204</v>
      </c>
      <c r="W106" s="36">
        <v>5597</v>
      </c>
      <c r="X106" s="32">
        <v>1483</v>
      </c>
      <c r="Y106" s="36">
        <v>2813</v>
      </c>
      <c r="Z106" s="29">
        <v>1595</v>
      </c>
      <c r="AA106" s="29">
        <v>2072</v>
      </c>
      <c r="AB106" s="29">
        <v>7963</v>
      </c>
      <c r="AC106" s="29">
        <v>2110</v>
      </c>
      <c r="AD106" s="29">
        <v>1889</v>
      </c>
      <c r="AE106" s="29">
        <v>2127</v>
      </c>
      <c r="AF106" s="29">
        <v>1717</v>
      </c>
      <c r="AG106" s="29">
        <v>7844</v>
      </c>
      <c r="AH106" s="29">
        <v>1324</v>
      </c>
      <c r="AI106" s="29">
        <v>1762</v>
      </c>
      <c r="AJ106" s="29">
        <v>2035</v>
      </c>
      <c r="AK106" s="29">
        <v>1534</v>
      </c>
      <c r="AL106" s="29">
        <v>6655</v>
      </c>
      <c r="AM106" s="29">
        <v>2018</v>
      </c>
      <c r="AN106" s="29">
        <v>2025</v>
      </c>
      <c r="AO106" s="29">
        <v>2077</v>
      </c>
      <c r="AP106" s="29">
        <v>2077</v>
      </c>
      <c r="AQ106" s="29">
        <v>8197</v>
      </c>
      <c r="AR106" s="29">
        <v>1606</v>
      </c>
      <c r="AS106" s="29">
        <v>3260</v>
      </c>
      <c r="AT106" s="29">
        <v>3901</v>
      </c>
      <c r="AU106" s="29">
        <v>4047</v>
      </c>
      <c r="AV106" s="29">
        <v>12814</v>
      </c>
      <c r="AW106" s="29">
        <v>3781</v>
      </c>
      <c r="AX106" s="29">
        <v>4261</v>
      </c>
      <c r="AY106" s="29">
        <v>3855</v>
      </c>
      <c r="AZ106" s="29">
        <v>5872</v>
      </c>
      <c r="BA106" s="29">
        <v>17769</v>
      </c>
      <c r="BB106" s="29">
        <v>3601</v>
      </c>
      <c r="BC106" s="29">
        <v>4119</v>
      </c>
      <c r="BD106" s="29">
        <v>3427</v>
      </c>
      <c r="BE106" s="29">
        <v>6390</v>
      </c>
      <c r="BF106" s="29">
        <v>17537</v>
      </c>
      <c r="BG106" s="29">
        <v>5688</v>
      </c>
      <c r="BH106" s="29">
        <v>4716</v>
      </c>
      <c r="BI106" s="29">
        <v>4498</v>
      </c>
      <c r="BJ106" s="29">
        <v>3904</v>
      </c>
      <c r="BK106" s="29">
        <v>18806</v>
      </c>
    </row>
    <row r="107" spans="1:63" x14ac:dyDescent="0.2">
      <c r="A107" s="14" t="s">
        <v>173</v>
      </c>
      <c r="B107" s="29">
        <v>2336.7592399999999</v>
      </c>
      <c r="C107" s="29">
        <v>2141.8486900000003</v>
      </c>
      <c r="D107" s="29">
        <v>2078.6070399999999</v>
      </c>
      <c r="E107" s="36">
        <v>2480.4973400000008</v>
      </c>
      <c r="F107" s="29">
        <v>9037.7123100000008</v>
      </c>
      <c r="G107" s="29"/>
      <c r="H107" s="36"/>
      <c r="I107" s="36">
        <v>2819.8223200000002</v>
      </c>
      <c r="J107" s="29">
        <v>3872.5346200000017</v>
      </c>
      <c r="K107" s="29">
        <v>3705.0012800000004</v>
      </c>
      <c r="L107" s="36">
        <v>9858.6150899999993</v>
      </c>
      <c r="M107" s="36">
        <v>20255.973310000001</v>
      </c>
      <c r="N107" s="36">
        <v>3578.1637700000006</v>
      </c>
      <c r="O107" s="32">
        <v>2702.7867200000001</v>
      </c>
      <c r="P107" s="32">
        <v>3241</v>
      </c>
      <c r="Q107" s="32">
        <v>0</v>
      </c>
      <c r="R107" s="36">
        <v>9521.9504900000011</v>
      </c>
      <c r="S107" s="32">
        <v>4181.8267500000002</v>
      </c>
      <c r="T107" s="32">
        <v>3755</v>
      </c>
      <c r="U107" s="32">
        <v>3956</v>
      </c>
      <c r="V107" s="32">
        <v>2179</v>
      </c>
      <c r="W107" s="32">
        <v>14066</v>
      </c>
      <c r="X107" s="32">
        <v>3450</v>
      </c>
      <c r="Y107" s="36">
        <v>6283</v>
      </c>
      <c r="Z107" s="29">
        <v>5756</v>
      </c>
      <c r="AA107" s="29">
        <v>6707</v>
      </c>
      <c r="AB107" s="29">
        <v>23796</v>
      </c>
      <c r="AC107" s="29">
        <v>5343</v>
      </c>
      <c r="AD107" s="29">
        <v>6168</v>
      </c>
      <c r="AE107" s="29">
        <v>4824</v>
      </c>
      <c r="AF107" s="29">
        <v>5708</v>
      </c>
      <c r="AG107" s="29">
        <v>22047</v>
      </c>
      <c r="AH107" s="29">
        <v>7063</v>
      </c>
      <c r="AI107" s="29">
        <v>8332</v>
      </c>
      <c r="AJ107" s="29">
        <v>7035</v>
      </c>
      <c r="AK107" s="29">
        <v>4989</v>
      </c>
      <c r="AL107" s="29">
        <v>27419</v>
      </c>
      <c r="AM107" s="29">
        <v>3306</v>
      </c>
      <c r="AN107" s="29">
        <v>3736</v>
      </c>
      <c r="AO107" s="29">
        <v>3888</v>
      </c>
      <c r="AP107" s="29">
        <v>4192</v>
      </c>
      <c r="AQ107" s="29">
        <v>15122</v>
      </c>
      <c r="AR107" s="29">
        <v>7309</v>
      </c>
      <c r="AS107" s="29">
        <v>6689</v>
      </c>
      <c r="AT107" s="29">
        <v>4926</v>
      </c>
      <c r="AU107" s="29">
        <v>6138</v>
      </c>
      <c r="AV107" s="29">
        <v>25062</v>
      </c>
      <c r="AW107" s="29">
        <v>6454</v>
      </c>
      <c r="AX107" s="29">
        <v>4650</v>
      </c>
      <c r="AY107" s="29">
        <v>3561</v>
      </c>
      <c r="AZ107" s="29">
        <v>7946</v>
      </c>
      <c r="BA107" s="29">
        <v>22611</v>
      </c>
      <c r="BB107" s="29">
        <v>7578</v>
      </c>
      <c r="BC107" s="29">
        <v>7573</v>
      </c>
      <c r="BD107" s="29">
        <v>6852</v>
      </c>
      <c r="BE107" s="29">
        <v>5524</v>
      </c>
      <c r="BF107" s="29">
        <v>27527</v>
      </c>
      <c r="BG107" s="29">
        <v>5010</v>
      </c>
      <c r="BH107" s="29">
        <v>9876</v>
      </c>
      <c r="BI107" s="29">
        <v>11462</v>
      </c>
      <c r="BJ107" s="29">
        <v>7153</v>
      </c>
      <c r="BK107" s="29">
        <v>33501</v>
      </c>
    </row>
    <row r="108" spans="1:63" x14ac:dyDescent="0.2">
      <c r="A108" s="14" t="s">
        <v>8</v>
      </c>
      <c r="B108" s="29">
        <v>66.959900000000005</v>
      </c>
      <c r="C108" s="29">
        <v>64.029290000000003</v>
      </c>
      <c r="D108" s="29">
        <v>67.038660000000007</v>
      </c>
      <c r="E108" s="36">
        <v>72.90258</v>
      </c>
      <c r="F108" s="29">
        <v>270.93043</v>
      </c>
      <c r="G108" s="29"/>
      <c r="H108" s="36"/>
      <c r="I108" s="36">
        <v>67.332350000000005</v>
      </c>
      <c r="J108" s="29">
        <v>22.822729999999996</v>
      </c>
      <c r="K108" s="29">
        <v>0</v>
      </c>
      <c r="L108" s="36">
        <v>-7.2172320000021273E-3</v>
      </c>
      <c r="M108" s="36">
        <v>90.147862767999996</v>
      </c>
      <c r="N108" s="36">
        <v>0</v>
      </c>
      <c r="O108" s="32">
        <v>0</v>
      </c>
      <c r="P108" s="32">
        <v>0</v>
      </c>
      <c r="Q108" s="32">
        <v>2514</v>
      </c>
      <c r="R108" s="36">
        <v>2514</v>
      </c>
      <c r="S108" s="36">
        <v>0</v>
      </c>
      <c r="T108" s="36">
        <v>0</v>
      </c>
      <c r="U108" s="32">
        <v>0</v>
      </c>
      <c r="V108" s="32">
        <v>0</v>
      </c>
      <c r="W108" s="32">
        <v>0</v>
      </c>
      <c r="X108" s="36">
        <v>0</v>
      </c>
      <c r="Y108" s="36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</row>
    <row r="109" spans="1:63" x14ac:dyDescent="0.2">
      <c r="A109" s="14" t="s">
        <v>2</v>
      </c>
      <c r="B109" s="29">
        <v>9525.0364799999988</v>
      </c>
      <c r="C109" s="29">
        <v>8499.2092499999999</v>
      </c>
      <c r="D109" s="29">
        <v>14761.980289999998</v>
      </c>
      <c r="E109" s="36">
        <v>31995.538920000006</v>
      </c>
      <c r="F109" s="29">
        <v>64781.764940000001</v>
      </c>
      <c r="G109" s="29"/>
      <c r="H109" s="36"/>
      <c r="I109" s="36">
        <v>14201.475759999999</v>
      </c>
      <c r="J109" s="29">
        <v>832.7824499999997</v>
      </c>
      <c r="K109" s="29">
        <v>0</v>
      </c>
      <c r="L109" s="36">
        <v>0</v>
      </c>
      <c r="M109" s="36">
        <v>15034.258209999998</v>
      </c>
      <c r="N109" s="36">
        <v>0</v>
      </c>
      <c r="O109" s="32">
        <v>0</v>
      </c>
      <c r="P109" s="32">
        <v>0</v>
      </c>
      <c r="Q109" s="32">
        <v>0</v>
      </c>
      <c r="R109" s="36">
        <v>0</v>
      </c>
      <c r="S109" s="36">
        <v>0</v>
      </c>
      <c r="T109" s="36">
        <v>0</v>
      </c>
      <c r="U109" s="32">
        <v>0</v>
      </c>
      <c r="V109" s="32">
        <v>0</v>
      </c>
      <c r="W109" s="32">
        <v>0</v>
      </c>
      <c r="X109" s="36">
        <v>0</v>
      </c>
      <c r="Y109" s="36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29">
        <v>0</v>
      </c>
      <c r="BK109" s="29">
        <v>0</v>
      </c>
    </row>
    <row r="110" spans="1:63" x14ac:dyDescent="0.2">
      <c r="A110" s="14" t="s">
        <v>3</v>
      </c>
      <c r="B110" s="29">
        <v>16.17411000000001</v>
      </c>
      <c r="C110" s="29">
        <v>29.865090000000002</v>
      </c>
      <c r="D110" s="29">
        <v>18.966019999999993</v>
      </c>
      <c r="E110" s="36">
        <v>23.628749999999982</v>
      </c>
      <c r="F110" s="29">
        <v>88.633969999999991</v>
      </c>
      <c r="G110" s="29"/>
      <c r="H110" s="36"/>
      <c r="I110" s="36">
        <v>37.261409999999998</v>
      </c>
      <c r="J110" s="29">
        <v>37.785889999999981</v>
      </c>
      <c r="K110" s="29">
        <v>0.97616000000000347</v>
      </c>
      <c r="L110" s="36">
        <v>-238</v>
      </c>
      <c r="M110" s="36">
        <v>-161.97654</v>
      </c>
      <c r="N110" s="36">
        <v>0</v>
      </c>
      <c r="O110" s="32">
        <v>0</v>
      </c>
      <c r="P110" s="32">
        <v>0</v>
      </c>
      <c r="Q110" s="32">
        <v>0</v>
      </c>
      <c r="R110" s="36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6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29">
        <v>0</v>
      </c>
      <c r="BK110" s="29">
        <v>0</v>
      </c>
    </row>
    <row r="111" spans="1:63" x14ac:dyDescent="0.2">
      <c r="A111" s="14" t="s">
        <v>4</v>
      </c>
      <c r="B111" s="29">
        <v>0</v>
      </c>
      <c r="C111" s="29">
        <v>0.34</v>
      </c>
      <c r="D111" s="29">
        <v>0</v>
      </c>
      <c r="E111" s="36">
        <v>1.3499999999999999</v>
      </c>
      <c r="F111" s="29">
        <v>1.69</v>
      </c>
      <c r="G111" s="29"/>
      <c r="H111" s="36"/>
      <c r="I111" s="36">
        <v>0</v>
      </c>
      <c r="J111" s="29">
        <v>0</v>
      </c>
      <c r="K111" s="29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29">
        <v>0</v>
      </c>
      <c r="BK111" s="29">
        <v>0</v>
      </c>
    </row>
    <row r="112" spans="1:63" x14ac:dyDescent="0.2">
      <c r="A112" s="14" t="s">
        <v>13</v>
      </c>
      <c r="B112" s="29">
        <v>846.80189370000005</v>
      </c>
      <c r="C112" s="29">
        <v>1125.8282193750001</v>
      </c>
      <c r="D112" s="29">
        <v>1275.5047992749999</v>
      </c>
      <c r="E112" s="36">
        <v>1447.5847101749987</v>
      </c>
      <c r="F112" s="29">
        <v>4695.7196225249991</v>
      </c>
      <c r="G112" s="29"/>
      <c r="H112" s="36"/>
      <c r="I112" s="36">
        <v>1366.725327075</v>
      </c>
      <c r="J112" s="29">
        <v>1724.1885524250001</v>
      </c>
      <c r="K112" s="29">
        <v>1748.6429249249998</v>
      </c>
      <c r="L112" s="36">
        <v>1903.2428055750006</v>
      </c>
      <c r="M112" s="36">
        <v>6742.79961</v>
      </c>
      <c r="N112" s="36">
        <v>1879.9890453</v>
      </c>
      <c r="O112" s="32">
        <v>2221.0191909</v>
      </c>
      <c r="P112" s="32">
        <v>2360</v>
      </c>
      <c r="Q112" s="32">
        <v>2493</v>
      </c>
      <c r="R112" s="36">
        <v>8954.0082361999994</v>
      </c>
      <c r="S112" s="36">
        <v>2624.8135000000002</v>
      </c>
      <c r="T112" s="36">
        <v>3800</v>
      </c>
      <c r="U112" s="32">
        <v>3882</v>
      </c>
      <c r="V112" s="32">
        <v>4552</v>
      </c>
      <c r="W112" s="32">
        <v>14859</v>
      </c>
      <c r="X112" s="36">
        <v>4027</v>
      </c>
      <c r="Y112" s="36">
        <v>4007</v>
      </c>
      <c r="Z112" s="29">
        <v>4190</v>
      </c>
      <c r="AA112" s="29">
        <v>3897</v>
      </c>
      <c r="AB112" s="29">
        <v>16197</v>
      </c>
      <c r="AC112" s="29">
        <v>3610</v>
      </c>
      <c r="AD112" s="29">
        <v>3786</v>
      </c>
      <c r="AE112" s="29">
        <v>5082</v>
      </c>
      <c r="AF112" s="29">
        <v>5676</v>
      </c>
      <c r="AG112" s="29">
        <v>18153</v>
      </c>
      <c r="AH112" s="29">
        <v>5426</v>
      </c>
      <c r="AI112" s="29">
        <v>5699</v>
      </c>
      <c r="AJ112" s="29">
        <v>6130</v>
      </c>
      <c r="AK112" s="29">
        <v>6920</v>
      </c>
      <c r="AL112" s="29">
        <v>24175</v>
      </c>
      <c r="AM112" s="29">
        <v>7186</v>
      </c>
      <c r="AN112" s="29">
        <v>6271</v>
      </c>
      <c r="AO112" s="29">
        <v>2025</v>
      </c>
      <c r="AP112" s="29">
        <v>0</v>
      </c>
      <c r="AQ112" s="29">
        <v>15482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</row>
    <row r="113" spans="1:63" x14ac:dyDescent="0.2">
      <c r="A113" s="14" t="s">
        <v>12</v>
      </c>
      <c r="B113" s="29">
        <v>0</v>
      </c>
      <c r="C113" s="29">
        <v>0</v>
      </c>
      <c r="D113" s="29">
        <v>0</v>
      </c>
      <c r="E113" s="36">
        <v>0</v>
      </c>
      <c r="F113" s="29">
        <v>0</v>
      </c>
      <c r="G113" s="29"/>
      <c r="H113" s="36"/>
      <c r="I113" s="36">
        <v>0</v>
      </c>
      <c r="J113" s="29">
        <v>149.17223000000001</v>
      </c>
      <c r="K113" s="29">
        <v>862.27901000000008</v>
      </c>
      <c r="L113" s="36">
        <v>5483.9964999999993</v>
      </c>
      <c r="M113" s="36">
        <v>6495.4477399999996</v>
      </c>
      <c r="N113" s="36">
        <v>1477.07971</v>
      </c>
      <c r="O113" s="32">
        <v>1735</v>
      </c>
      <c r="P113" s="32">
        <v>1182</v>
      </c>
      <c r="Q113" s="32">
        <v>1052</v>
      </c>
      <c r="R113" s="36">
        <v>5486.07971</v>
      </c>
      <c r="S113" s="32">
        <v>822.83037999999999</v>
      </c>
      <c r="T113" s="32">
        <v>1111</v>
      </c>
      <c r="U113" s="32">
        <v>1056</v>
      </c>
      <c r="V113" s="32">
        <v>1330</v>
      </c>
      <c r="W113" s="32">
        <v>4318</v>
      </c>
      <c r="X113" s="32">
        <v>1266</v>
      </c>
      <c r="Y113" s="36">
        <v>2201</v>
      </c>
      <c r="Z113" s="29">
        <v>2134</v>
      </c>
      <c r="AA113" s="29">
        <v>2793</v>
      </c>
      <c r="AB113" s="29">
        <v>8396</v>
      </c>
      <c r="AC113" s="29">
        <v>2546</v>
      </c>
      <c r="AD113" s="29">
        <v>2650</v>
      </c>
      <c r="AE113" s="29">
        <v>1591</v>
      </c>
      <c r="AF113" s="29">
        <v>2165</v>
      </c>
      <c r="AG113" s="29">
        <v>8952</v>
      </c>
      <c r="AH113" s="29">
        <v>1474</v>
      </c>
      <c r="AI113" s="29">
        <v>1543</v>
      </c>
      <c r="AJ113" s="29">
        <v>2032</v>
      </c>
      <c r="AK113" s="29">
        <v>4851</v>
      </c>
      <c r="AL113" s="29">
        <v>9900</v>
      </c>
      <c r="AM113" s="29">
        <v>1151</v>
      </c>
      <c r="AN113" s="29">
        <v>703</v>
      </c>
      <c r="AO113" s="29">
        <v>934</v>
      </c>
      <c r="AP113" s="29">
        <v>1501</v>
      </c>
      <c r="AQ113" s="29">
        <v>4289</v>
      </c>
      <c r="AR113" s="29">
        <v>856</v>
      </c>
      <c r="AS113" s="29">
        <v>1070</v>
      </c>
      <c r="AT113" s="29">
        <v>1462</v>
      </c>
      <c r="AU113" s="29">
        <v>3167</v>
      </c>
      <c r="AV113" s="29">
        <v>6555</v>
      </c>
      <c r="AW113" s="29">
        <v>951</v>
      </c>
      <c r="AX113" s="29">
        <v>865</v>
      </c>
      <c r="AY113" s="29">
        <v>2463</v>
      </c>
      <c r="AZ113" s="29">
        <v>2207</v>
      </c>
      <c r="BA113" s="29">
        <v>6486</v>
      </c>
      <c r="BB113" s="29">
        <v>1823</v>
      </c>
      <c r="BC113" s="29">
        <v>-158</v>
      </c>
      <c r="BD113" s="29">
        <v>616</v>
      </c>
      <c r="BE113" s="29">
        <v>751</v>
      </c>
      <c r="BF113" s="29">
        <v>3032</v>
      </c>
      <c r="BG113" s="29">
        <v>340</v>
      </c>
      <c r="BH113" s="29">
        <v>437</v>
      </c>
      <c r="BI113" s="29">
        <v>880</v>
      </c>
      <c r="BJ113" s="29">
        <v>990</v>
      </c>
      <c r="BK113" s="29">
        <v>2647</v>
      </c>
    </row>
    <row r="114" spans="1:63" x14ac:dyDescent="0.2">
      <c r="A114" s="14" t="s">
        <v>14</v>
      </c>
      <c r="B114" s="29">
        <v>932.079384</v>
      </c>
      <c r="C114" s="29">
        <v>996.85867199999996</v>
      </c>
      <c r="D114" s="29">
        <v>834.24916800000005</v>
      </c>
      <c r="E114" s="36">
        <v>1061.4110719999999</v>
      </c>
      <c r="F114" s="29">
        <v>3824.5982960000001</v>
      </c>
      <c r="G114" s="29"/>
      <c r="H114" s="36"/>
      <c r="I114" s="36">
        <v>1007.8463360000002</v>
      </c>
      <c r="J114" s="29">
        <v>1081.7929199999999</v>
      </c>
      <c r="K114" s="29">
        <v>1368.5718160000006</v>
      </c>
      <c r="L114" s="36">
        <v>1681.853208</v>
      </c>
      <c r="M114" s="36">
        <v>5140.0642800000005</v>
      </c>
      <c r="N114" s="36">
        <v>1882.5411000000001</v>
      </c>
      <c r="O114" s="32">
        <v>1829</v>
      </c>
      <c r="P114" s="32">
        <v>2179</v>
      </c>
      <c r="Q114" s="32">
        <v>2740</v>
      </c>
      <c r="R114" s="36">
        <v>8626.5411000000004</v>
      </c>
      <c r="S114" s="32">
        <v>1407.36526</v>
      </c>
      <c r="T114" s="32">
        <v>1490</v>
      </c>
      <c r="U114" s="32">
        <v>1887</v>
      </c>
      <c r="V114" s="32">
        <v>2370</v>
      </c>
      <c r="W114" s="32">
        <v>7359</v>
      </c>
      <c r="X114" s="32">
        <v>2030</v>
      </c>
      <c r="Y114" s="36">
        <v>1604</v>
      </c>
      <c r="Z114" s="29">
        <v>1861</v>
      </c>
      <c r="AA114" s="29">
        <v>1439</v>
      </c>
      <c r="AB114" s="29">
        <v>6914</v>
      </c>
      <c r="AC114" s="29">
        <v>1696</v>
      </c>
      <c r="AD114" s="29">
        <v>1819</v>
      </c>
      <c r="AE114" s="29">
        <v>1792</v>
      </c>
      <c r="AF114" s="29">
        <v>1913</v>
      </c>
      <c r="AG114" s="29">
        <v>7232</v>
      </c>
      <c r="AH114" s="29">
        <v>1470</v>
      </c>
      <c r="AI114" s="29">
        <v>1300</v>
      </c>
      <c r="AJ114" s="29">
        <v>1739</v>
      </c>
      <c r="AK114" s="29">
        <v>1660</v>
      </c>
      <c r="AL114" s="29">
        <v>6169</v>
      </c>
      <c r="AM114" s="29">
        <v>1562</v>
      </c>
      <c r="AN114" s="29">
        <v>1550</v>
      </c>
      <c r="AO114" s="29">
        <v>2498</v>
      </c>
      <c r="AP114" s="29">
        <v>1041</v>
      </c>
      <c r="AQ114" s="29">
        <v>6651</v>
      </c>
      <c r="AR114" s="29">
        <v>1506</v>
      </c>
      <c r="AS114" s="29">
        <v>1812</v>
      </c>
      <c r="AT114" s="29">
        <v>1262</v>
      </c>
      <c r="AU114" s="29">
        <v>1778</v>
      </c>
      <c r="AV114" s="29">
        <v>6358</v>
      </c>
      <c r="AW114" s="29">
        <v>1702</v>
      </c>
      <c r="AX114" s="29">
        <v>2183</v>
      </c>
      <c r="AY114" s="29">
        <v>2000</v>
      </c>
      <c r="AZ114" s="29">
        <v>2152</v>
      </c>
      <c r="BA114" s="29">
        <v>8037</v>
      </c>
      <c r="BB114" s="29">
        <v>1937</v>
      </c>
      <c r="BC114" s="29">
        <v>2372</v>
      </c>
      <c r="BD114" s="29">
        <v>3320</v>
      </c>
      <c r="BE114" s="29">
        <v>2542</v>
      </c>
      <c r="BF114" s="29">
        <v>10171</v>
      </c>
      <c r="BG114" s="29">
        <v>2112</v>
      </c>
      <c r="BH114" s="29">
        <v>1980</v>
      </c>
      <c r="BI114" s="29">
        <v>2594</v>
      </c>
      <c r="BJ114" s="29">
        <v>2919</v>
      </c>
      <c r="BK114" s="29">
        <v>9605</v>
      </c>
    </row>
    <row r="115" spans="1:63" x14ac:dyDescent="0.2">
      <c r="A115" s="14" t="s">
        <v>15</v>
      </c>
      <c r="B115" s="29">
        <v>0</v>
      </c>
      <c r="C115" s="29">
        <v>0</v>
      </c>
      <c r="D115" s="29">
        <v>271.24881299999998</v>
      </c>
      <c r="E115" s="36">
        <v>351.49342500000006</v>
      </c>
      <c r="F115" s="29">
        <v>622.74223800000004</v>
      </c>
      <c r="G115" s="29"/>
      <c r="H115" s="36"/>
      <c r="I115" s="36">
        <v>455.15989800000006</v>
      </c>
      <c r="J115" s="29">
        <v>478.49704199999996</v>
      </c>
      <c r="K115" s="29">
        <v>609.20454599999982</v>
      </c>
      <c r="L115" s="36">
        <v>904.76353400000016</v>
      </c>
      <c r="M115" s="36">
        <v>2447.6250199999999</v>
      </c>
      <c r="N115" s="36">
        <v>551.32464600000003</v>
      </c>
      <c r="O115" s="32">
        <v>713.83491900000001</v>
      </c>
      <c r="P115" s="32">
        <v>790</v>
      </c>
      <c r="Q115" s="32">
        <v>991</v>
      </c>
      <c r="R115" s="36">
        <v>3046.1595649999999</v>
      </c>
      <c r="S115" s="32">
        <v>824.25768999999991</v>
      </c>
      <c r="T115" s="32">
        <v>813</v>
      </c>
      <c r="U115" s="32">
        <v>753</v>
      </c>
      <c r="V115" s="32">
        <v>932</v>
      </c>
      <c r="W115" s="32">
        <v>3323</v>
      </c>
      <c r="X115" s="32">
        <v>790</v>
      </c>
      <c r="Y115" s="36">
        <v>905</v>
      </c>
      <c r="Z115" s="29">
        <v>878</v>
      </c>
      <c r="AA115" s="29">
        <v>732</v>
      </c>
      <c r="AB115" s="29">
        <v>3304</v>
      </c>
      <c r="AC115" s="29">
        <v>320</v>
      </c>
      <c r="AD115" s="29">
        <v>17</v>
      </c>
      <c r="AE115" s="29">
        <v>-33</v>
      </c>
      <c r="AF115" s="29">
        <v>0</v>
      </c>
      <c r="AG115" s="29">
        <v>305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29">
        <v>0</v>
      </c>
      <c r="BK115" s="29">
        <v>0</v>
      </c>
    </row>
    <row r="116" spans="1:63" x14ac:dyDescent="0.2">
      <c r="A116" s="14" t="s">
        <v>17</v>
      </c>
      <c r="B116" s="29">
        <v>0</v>
      </c>
      <c r="C116" s="29">
        <v>0</v>
      </c>
      <c r="D116" s="29">
        <v>0</v>
      </c>
      <c r="E116" s="36">
        <v>0</v>
      </c>
      <c r="F116" s="29">
        <v>0</v>
      </c>
      <c r="G116" s="29"/>
      <c r="H116" s="36"/>
      <c r="I116" s="36">
        <v>0</v>
      </c>
      <c r="J116" s="29">
        <v>0</v>
      </c>
      <c r="K116" s="29">
        <v>0</v>
      </c>
      <c r="L116" s="36">
        <v>25196.079860000002</v>
      </c>
      <c r="M116" s="36">
        <v>25196.079860000002</v>
      </c>
      <c r="N116" s="36">
        <v>23226.029290000002</v>
      </c>
      <c r="O116" s="32">
        <v>23490</v>
      </c>
      <c r="P116" s="32">
        <v>25875</v>
      </c>
      <c r="Q116" s="32">
        <v>26732</v>
      </c>
      <c r="R116" s="36">
        <v>99381.029290000006</v>
      </c>
      <c r="S116" s="32">
        <v>21822.53775</v>
      </c>
      <c r="T116" s="32">
        <v>22858</v>
      </c>
      <c r="U116" s="32">
        <v>23635</v>
      </c>
      <c r="V116" s="32">
        <v>17555</v>
      </c>
      <c r="W116" s="32">
        <v>85871</v>
      </c>
      <c r="X116" s="32">
        <v>18762</v>
      </c>
      <c r="Y116" s="36">
        <v>20677</v>
      </c>
      <c r="Z116" s="29">
        <v>19704</v>
      </c>
      <c r="AA116" s="29">
        <v>17410</v>
      </c>
      <c r="AB116" s="29">
        <v>76552</v>
      </c>
      <c r="AC116" s="29">
        <v>14768</v>
      </c>
      <c r="AD116" s="29">
        <v>14583</v>
      </c>
      <c r="AE116" s="29">
        <v>14282</v>
      </c>
      <c r="AF116" s="29">
        <v>16835</v>
      </c>
      <c r="AG116" s="29">
        <v>60466</v>
      </c>
      <c r="AH116" s="29">
        <v>16197</v>
      </c>
      <c r="AI116" s="29">
        <v>16371</v>
      </c>
      <c r="AJ116" s="29">
        <v>16616</v>
      </c>
      <c r="AK116" s="29">
        <v>10267</v>
      </c>
      <c r="AL116" s="29">
        <v>59451</v>
      </c>
      <c r="AM116" s="29">
        <v>7800</v>
      </c>
      <c r="AN116" s="29">
        <v>7037</v>
      </c>
      <c r="AO116" s="29">
        <v>9754</v>
      </c>
      <c r="AP116" s="29">
        <v>5221</v>
      </c>
      <c r="AQ116" s="29">
        <v>29812</v>
      </c>
      <c r="AR116" s="29">
        <v>8576</v>
      </c>
      <c r="AS116" s="29">
        <v>8557</v>
      </c>
      <c r="AT116" s="29">
        <v>10707</v>
      </c>
      <c r="AU116" s="29">
        <v>9987</v>
      </c>
      <c r="AV116" s="29">
        <v>37827</v>
      </c>
      <c r="AW116" s="29">
        <v>9577</v>
      </c>
      <c r="AX116" s="29">
        <v>9965</v>
      </c>
      <c r="AY116" s="29">
        <v>12229</v>
      </c>
      <c r="AZ116" s="29">
        <v>11891</v>
      </c>
      <c r="BA116" s="29">
        <v>43662</v>
      </c>
      <c r="BB116" s="29">
        <v>12275</v>
      </c>
      <c r="BC116" s="29">
        <v>10393</v>
      </c>
      <c r="BD116" s="29">
        <v>10880</v>
      </c>
      <c r="BE116" s="29">
        <v>10000</v>
      </c>
      <c r="BF116" s="29">
        <v>43548</v>
      </c>
      <c r="BG116" s="29">
        <v>8476</v>
      </c>
      <c r="BH116" s="29">
        <v>9039</v>
      </c>
      <c r="BI116" s="29">
        <v>7757</v>
      </c>
      <c r="BJ116" s="29">
        <v>9731</v>
      </c>
      <c r="BK116" s="29">
        <v>35003</v>
      </c>
    </row>
    <row r="117" spans="1:63" x14ac:dyDescent="0.2">
      <c r="A117" s="14" t="s">
        <v>132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/>
      <c r="H117" s="36"/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4</v>
      </c>
      <c r="Q117" s="29">
        <v>152</v>
      </c>
      <c r="R117" s="36">
        <v>153</v>
      </c>
      <c r="S117" s="29">
        <v>2.2201999999999997</v>
      </c>
      <c r="T117" s="29">
        <v>6</v>
      </c>
      <c r="U117" s="29">
        <v>3</v>
      </c>
      <c r="V117" s="29">
        <v>0</v>
      </c>
      <c r="W117" s="29">
        <v>11</v>
      </c>
      <c r="X117" s="29">
        <v>17</v>
      </c>
      <c r="Y117" s="36">
        <v>4</v>
      </c>
      <c r="Z117" s="29">
        <v>1</v>
      </c>
      <c r="AA117" s="29">
        <v>69</v>
      </c>
      <c r="AB117" s="29">
        <v>90</v>
      </c>
      <c r="AC117" s="29">
        <v>8</v>
      </c>
      <c r="AD117" s="29">
        <v>10</v>
      </c>
      <c r="AE117" s="29">
        <v>1</v>
      </c>
      <c r="AF117" s="29">
        <v>6</v>
      </c>
      <c r="AG117" s="29">
        <v>25</v>
      </c>
      <c r="AH117" s="29">
        <v>7</v>
      </c>
      <c r="AI117" s="29">
        <v>37</v>
      </c>
      <c r="AJ117" s="29">
        <v>15</v>
      </c>
      <c r="AK117" s="29">
        <v>12</v>
      </c>
      <c r="AL117" s="29">
        <v>71</v>
      </c>
      <c r="AM117" s="29">
        <v>12</v>
      </c>
      <c r="AN117" s="29">
        <v>9</v>
      </c>
      <c r="AO117" s="29">
        <v>10</v>
      </c>
      <c r="AP117" s="29">
        <v>53</v>
      </c>
      <c r="AQ117" s="29">
        <v>84</v>
      </c>
      <c r="AR117" s="29">
        <v>26</v>
      </c>
      <c r="AS117" s="29">
        <v>9</v>
      </c>
      <c r="AT117" s="29">
        <v>7</v>
      </c>
      <c r="AU117" s="29">
        <v>21</v>
      </c>
      <c r="AV117" s="29">
        <v>63</v>
      </c>
      <c r="AW117" s="29">
        <v>21</v>
      </c>
      <c r="AX117" s="29">
        <v>30</v>
      </c>
      <c r="AY117" s="29">
        <v>38</v>
      </c>
      <c r="AZ117" s="29">
        <v>47</v>
      </c>
      <c r="BA117" s="29">
        <v>136</v>
      </c>
      <c r="BB117" s="29">
        <v>74</v>
      </c>
      <c r="BC117" s="29">
        <v>99</v>
      </c>
      <c r="BD117" s="29">
        <v>67</v>
      </c>
      <c r="BE117" s="29">
        <v>96</v>
      </c>
      <c r="BF117" s="29">
        <v>336</v>
      </c>
      <c r="BG117" s="29">
        <v>71</v>
      </c>
      <c r="BH117" s="29">
        <v>84</v>
      </c>
      <c r="BI117" s="29">
        <v>73</v>
      </c>
      <c r="BJ117" s="29">
        <v>256</v>
      </c>
      <c r="BK117" s="29">
        <v>484</v>
      </c>
    </row>
    <row r="118" spans="1:63" x14ac:dyDescent="0.2">
      <c r="A118" s="14" t="s">
        <v>138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/>
      <c r="H118" s="29"/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36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36">
        <v>0</v>
      </c>
      <c r="Z118" s="29">
        <v>0</v>
      </c>
      <c r="AA118" s="29">
        <v>0</v>
      </c>
      <c r="AB118" s="29">
        <v>0</v>
      </c>
      <c r="AC118" s="29">
        <v>8</v>
      </c>
      <c r="AD118" s="29">
        <v>22</v>
      </c>
      <c r="AE118" s="29">
        <v>0</v>
      </c>
      <c r="AF118" s="29">
        <v>0</v>
      </c>
      <c r="AG118" s="29">
        <v>30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</row>
    <row r="119" spans="1:63" x14ac:dyDescent="0.2">
      <c r="A119" s="14" t="s">
        <v>139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/>
      <c r="H119" s="36"/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50</v>
      </c>
      <c r="P119" s="29">
        <v>59</v>
      </c>
      <c r="Q119" s="29">
        <v>0</v>
      </c>
      <c r="R119" s="36">
        <v>50</v>
      </c>
      <c r="S119" s="29">
        <v>0</v>
      </c>
      <c r="T119" s="29">
        <v>73</v>
      </c>
      <c r="U119" s="29">
        <v>81</v>
      </c>
      <c r="V119" s="29">
        <v>79</v>
      </c>
      <c r="W119" s="29">
        <v>314</v>
      </c>
      <c r="X119" s="29">
        <v>77</v>
      </c>
      <c r="Y119" s="36">
        <v>93</v>
      </c>
      <c r="Z119" s="29">
        <v>86</v>
      </c>
      <c r="AA119" s="29">
        <v>92</v>
      </c>
      <c r="AB119" s="29">
        <v>352</v>
      </c>
      <c r="AC119" s="29">
        <v>76</v>
      </c>
      <c r="AD119" s="29">
        <v>76</v>
      </c>
      <c r="AE119" s="29">
        <v>76</v>
      </c>
      <c r="AF119" s="29">
        <v>75</v>
      </c>
      <c r="AG119" s="29">
        <v>304</v>
      </c>
      <c r="AH119" s="29">
        <v>85</v>
      </c>
      <c r="AI119" s="29">
        <v>84</v>
      </c>
      <c r="AJ119" s="29">
        <v>91</v>
      </c>
      <c r="AK119" s="29">
        <v>29</v>
      </c>
      <c r="AL119" s="29">
        <v>289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29">
        <v>0</v>
      </c>
      <c r="BK119" s="29">
        <v>0</v>
      </c>
    </row>
    <row r="120" spans="1:63" x14ac:dyDescent="0.2">
      <c r="A120" s="14" t="s">
        <v>140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/>
      <c r="H120" s="36"/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36">
        <v>0</v>
      </c>
      <c r="S120" s="29">
        <v>0</v>
      </c>
      <c r="T120" s="29">
        <v>884</v>
      </c>
      <c r="U120" s="29">
        <v>2874</v>
      </c>
      <c r="V120" s="29">
        <v>3588</v>
      </c>
      <c r="W120" s="29">
        <v>7346</v>
      </c>
      <c r="X120" s="29">
        <v>1382</v>
      </c>
      <c r="Y120" s="36">
        <v>1673</v>
      </c>
      <c r="Z120" s="29">
        <v>1945</v>
      </c>
      <c r="AA120" s="29">
        <v>2139</v>
      </c>
      <c r="AB120" s="29">
        <v>7139</v>
      </c>
      <c r="AC120" s="29">
        <v>2764</v>
      </c>
      <c r="AD120" s="29">
        <v>3390</v>
      </c>
      <c r="AE120" s="29">
        <v>3587</v>
      </c>
      <c r="AF120" s="29">
        <v>3789</v>
      </c>
      <c r="AG120" s="29">
        <v>13530</v>
      </c>
      <c r="AH120" s="29">
        <v>5378</v>
      </c>
      <c r="AI120" s="29">
        <v>5163</v>
      </c>
      <c r="AJ120" s="29">
        <v>6444</v>
      </c>
      <c r="AK120" s="29">
        <v>6708</v>
      </c>
      <c r="AL120" s="29">
        <v>23693</v>
      </c>
      <c r="AM120" s="29">
        <v>13308</v>
      </c>
      <c r="AN120" s="29">
        <v>12269</v>
      </c>
      <c r="AO120" s="29">
        <v>11319</v>
      </c>
      <c r="AP120" s="29">
        <v>13228</v>
      </c>
      <c r="AQ120" s="29">
        <v>50124</v>
      </c>
      <c r="AR120" s="29">
        <v>9684</v>
      </c>
      <c r="AS120" s="29">
        <v>9725</v>
      </c>
      <c r="AT120" s="29">
        <v>9604</v>
      </c>
      <c r="AU120" s="29">
        <v>10055</v>
      </c>
      <c r="AV120" s="29">
        <v>39068</v>
      </c>
      <c r="AW120" s="29">
        <v>10312</v>
      </c>
      <c r="AX120" s="29">
        <v>13460</v>
      </c>
      <c r="AY120" s="29">
        <v>-17242</v>
      </c>
      <c r="AZ120" s="29">
        <v>41886</v>
      </c>
      <c r="BA120" s="29">
        <v>48416</v>
      </c>
      <c r="BB120" s="29">
        <v>11493</v>
      </c>
      <c r="BC120" s="29">
        <v>11735</v>
      </c>
      <c r="BD120" s="29">
        <v>12234</v>
      </c>
      <c r="BE120" s="29">
        <v>12702</v>
      </c>
      <c r="BF120" s="29">
        <v>48164</v>
      </c>
      <c r="BG120" s="29">
        <v>11891</v>
      </c>
      <c r="BH120" s="29">
        <v>8519</v>
      </c>
      <c r="BI120" s="29">
        <v>8903</v>
      </c>
      <c r="BJ120" s="29">
        <v>10556</v>
      </c>
      <c r="BK120" s="29">
        <v>39869</v>
      </c>
    </row>
    <row r="121" spans="1:63" x14ac:dyDescent="0.2">
      <c r="A121" s="14" t="s">
        <v>145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/>
      <c r="H121" s="29"/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36">
        <v>0</v>
      </c>
      <c r="S121" s="29">
        <v>0</v>
      </c>
      <c r="T121" s="29">
        <v>0</v>
      </c>
      <c r="U121" s="29">
        <v>396</v>
      </c>
      <c r="V121" s="29">
        <v>1685</v>
      </c>
      <c r="W121" s="29">
        <v>2081</v>
      </c>
      <c r="X121" s="29">
        <v>297</v>
      </c>
      <c r="Y121" s="36">
        <v>301</v>
      </c>
      <c r="Z121" s="29">
        <v>411</v>
      </c>
      <c r="AA121" s="29">
        <v>320</v>
      </c>
      <c r="AB121" s="29">
        <v>1329</v>
      </c>
      <c r="AC121" s="29">
        <v>707</v>
      </c>
      <c r="AD121" s="29">
        <v>657</v>
      </c>
      <c r="AE121" s="29">
        <v>707</v>
      </c>
      <c r="AF121" s="29">
        <v>1085</v>
      </c>
      <c r="AG121" s="29">
        <v>3156</v>
      </c>
      <c r="AH121" s="29">
        <v>1139</v>
      </c>
      <c r="AI121" s="29">
        <v>1028</v>
      </c>
      <c r="AJ121" s="29">
        <v>1355</v>
      </c>
      <c r="AK121" s="29">
        <v>1770</v>
      </c>
      <c r="AL121" s="29">
        <v>5292</v>
      </c>
      <c r="AM121" s="29">
        <v>1579</v>
      </c>
      <c r="AN121" s="29">
        <v>1620</v>
      </c>
      <c r="AO121" s="29">
        <v>1684</v>
      </c>
      <c r="AP121" s="29">
        <v>1668</v>
      </c>
      <c r="AQ121" s="29">
        <v>6551</v>
      </c>
      <c r="AR121" s="29">
        <v>315</v>
      </c>
      <c r="AS121" s="29">
        <v>277</v>
      </c>
      <c r="AT121" s="29">
        <v>2105</v>
      </c>
      <c r="AU121" s="29">
        <v>934</v>
      </c>
      <c r="AV121" s="29">
        <v>3631</v>
      </c>
      <c r="AW121" s="29">
        <v>960</v>
      </c>
      <c r="AX121" s="29">
        <v>1145</v>
      </c>
      <c r="AY121" s="29">
        <v>1152</v>
      </c>
      <c r="AZ121" s="29">
        <v>2640</v>
      </c>
      <c r="BA121" s="29">
        <v>5897</v>
      </c>
      <c r="BB121" s="29">
        <v>3498</v>
      </c>
      <c r="BC121" s="29">
        <v>-43</v>
      </c>
      <c r="BD121" s="29">
        <v>3477</v>
      </c>
      <c r="BE121" s="29">
        <v>4605</v>
      </c>
      <c r="BF121" s="29">
        <v>11537</v>
      </c>
      <c r="BG121" s="29">
        <v>4966</v>
      </c>
      <c r="BH121" s="29">
        <v>4878</v>
      </c>
      <c r="BI121" s="29">
        <v>4171</v>
      </c>
      <c r="BJ121" s="29">
        <v>4599</v>
      </c>
      <c r="BK121" s="29">
        <v>18614</v>
      </c>
    </row>
    <row r="122" spans="1:63" x14ac:dyDescent="0.2">
      <c r="A122" s="14" t="s">
        <v>149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/>
      <c r="H122" s="29"/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36">
        <v>0</v>
      </c>
      <c r="S122" s="29">
        <v>0</v>
      </c>
      <c r="T122" s="29">
        <v>0</v>
      </c>
      <c r="U122" s="29">
        <v>0</v>
      </c>
      <c r="V122" s="29">
        <v>472</v>
      </c>
      <c r="W122" s="29">
        <v>472</v>
      </c>
      <c r="X122" s="29">
        <v>1065</v>
      </c>
      <c r="Y122" s="36">
        <v>385</v>
      </c>
      <c r="Z122" s="29">
        <v>1296</v>
      </c>
      <c r="AA122" s="29">
        <v>1247</v>
      </c>
      <c r="AB122" s="29">
        <v>3994</v>
      </c>
      <c r="AC122" s="29">
        <v>3781</v>
      </c>
      <c r="AD122" s="29">
        <v>3112</v>
      </c>
      <c r="AE122" s="29">
        <v>4296</v>
      </c>
      <c r="AF122" s="29">
        <v>4392</v>
      </c>
      <c r="AG122" s="29">
        <v>15580</v>
      </c>
      <c r="AH122" s="29">
        <v>3796</v>
      </c>
      <c r="AI122" s="29">
        <v>4219</v>
      </c>
      <c r="AJ122" s="29">
        <v>6148</v>
      </c>
      <c r="AK122" s="29">
        <v>-1499</v>
      </c>
      <c r="AL122" s="29">
        <v>12664</v>
      </c>
      <c r="AM122" s="29">
        <v>14015</v>
      </c>
      <c r="AN122" s="29">
        <v>4767</v>
      </c>
      <c r="AO122" s="29">
        <v>5387</v>
      </c>
      <c r="AP122" s="29">
        <v>4310</v>
      </c>
      <c r="AQ122" s="29">
        <v>28479</v>
      </c>
      <c r="AR122" s="29">
        <v>5458</v>
      </c>
      <c r="AS122" s="29">
        <v>5330</v>
      </c>
      <c r="AT122" s="29">
        <v>5633</v>
      </c>
      <c r="AU122" s="29">
        <v>4942</v>
      </c>
      <c r="AV122" s="29">
        <v>21363</v>
      </c>
      <c r="AW122" s="29">
        <v>5117</v>
      </c>
      <c r="AX122" s="29">
        <v>6028</v>
      </c>
      <c r="AY122" s="29">
        <v>5261</v>
      </c>
      <c r="AZ122" s="29">
        <v>6928</v>
      </c>
      <c r="BA122" s="29">
        <v>23334</v>
      </c>
      <c r="BB122" s="29">
        <v>5094</v>
      </c>
      <c r="BC122" s="29">
        <v>6750</v>
      </c>
      <c r="BD122" s="29">
        <v>8440</v>
      </c>
      <c r="BE122" s="29">
        <v>8360</v>
      </c>
      <c r="BF122" s="29">
        <v>28644</v>
      </c>
      <c r="BG122" s="29">
        <v>6895</v>
      </c>
      <c r="BH122" s="29">
        <v>2742</v>
      </c>
      <c r="BI122" s="29">
        <v>4046</v>
      </c>
      <c r="BJ122" s="29">
        <v>5154</v>
      </c>
      <c r="BK122" s="29">
        <v>18837</v>
      </c>
    </row>
    <row r="123" spans="1:63" x14ac:dyDescent="0.2">
      <c r="A123" s="14" t="s">
        <v>141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/>
      <c r="H123" s="29"/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36">
        <v>0</v>
      </c>
      <c r="S123" s="29">
        <v>0</v>
      </c>
      <c r="T123" s="29">
        <v>0</v>
      </c>
      <c r="U123" s="29">
        <v>4855</v>
      </c>
      <c r="V123" s="29">
        <v>6751</v>
      </c>
      <c r="W123" s="29">
        <v>11606</v>
      </c>
      <c r="X123" s="29">
        <v>2230</v>
      </c>
      <c r="Y123" s="36">
        <v>2924</v>
      </c>
      <c r="Z123" s="29">
        <v>4952</v>
      </c>
      <c r="AA123" s="29">
        <v>2570</v>
      </c>
      <c r="AB123" s="29">
        <v>12674</v>
      </c>
      <c r="AC123" s="29">
        <v>2775</v>
      </c>
      <c r="AD123" s="29">
        <v>2591</v>
      </c>
      <c r="AE123" s="29">
        <v>2712</v>
      </c>
      <c r="AF123" s="29">
        <v>4479</v>
      </c>
      <c r="AG123" s="29">
        <v>12556</v>
      </c>
      <c r="AH123" s="29">
        <v>3049</v>
      </c>
      <c r="AI123" s="29">
        <v>3871</v>
      </c>
      <c r="AJ123" s="29">
        <v>3568</v>
      </c>
      <c r="AK123" s="29">
        <v>3375</v>
      </c>
      <c r="AL123" s="29">
        <v>13863</v>
      </c>
      <c r="AM123" s="29">
        <v>2451</v>
      </c>
      <c r="AN123" s="29">
        <v>2594</v>
      </c>
      <c r="AO123" s="29">
        <v>2673</v>
      </c>
      <c r="AP123" s="29">
        <v>2499</v>
      </c>
      <c r="AQ123" s="29">
        <v>10217</v>
      </c>
      <c r="AR123" s="29">
        <v>2387</v>
      </c>
      <c r="AS123" s="29">
        <v>2798</v>
      </c>
      <c r="AT123" s="29">
        <v>3125</v>
      </c>
      <c r="AU123" s="29">
        <v>3701</v>
      </c>
      <c r="AV123" s="29">
        <v>12011</v>
      </c>
      <c r="AW123" s="29">
        <v>2510</v>
      </c>
      <c r="AX123" s="29">
        <v>2893</v>
      </c>
      <c r="AY123" s="29">
        <v>2812</v>
      </c>
      <c r="AZ123" s="29">
        <v>2849</v>
      </c>
      <c r="BA123" s="29">
        <v>11064</v>
      </c>
      <c r="BB123" s="29">
        <v>2322</v>
      </c>
      <c r="BC123" s="29">
        <v>3599</v>
      </c>
      <c r="BD123" s="29">
        <v>3696</v>
      </c>
      <c r="BE123" s="29">
        <v>3750</v>
      </c>
      <c r="BF123" s="29">
        <v>13367</v>
      </c>
      <c r="BG123" s="29">
        <v>4594</v>
      </c>
      <c r="BH123" s="29">
        <v>2901</v>
      </c>
      <c r="BI123" s="29">
        <v>2665</v>
      </c>
      <c r="BJ123" s="29">
        <v>3161</v>
      </c>
      <c r="BK123" s="29">
        <v>13321</v>
      </c>
    </row>
    <row r="124" spans="1:63" x14ac:dyDescent="0.2">
      <c r="A124" s="14" t="s">
        <v>356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/>
      <c r="H124" s="36"/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36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1</v>
      </c>
      <c r="Y124" s="36">
        <v>0</v>
      </c>
      <c r="Z124" s="29">
        <v>0</v>
      </c>
      <c r="AA124" s="29">
        <v>17</v>
      </c>
      <c r="AB124" s="29">
        <v>18</v>
      </c>
      <c r="AC124" s="29">
        <v>0</v>
      </c>
      <c r="AD124" s="29">
        <v>0</v>
      </c>
      <c r="AE124" s="29">
        <v>0</v>
      </c>
      <c r="AF124" s="29">
        <v>80</v>
      </c>
      <c r="AG124" s="29">
        <v>80</v>
      </c>
      <c r="AH124" s="29">
        <v>-27</v>
      </c>
      <c r="AI124" s="29">
        <v>22</v>
      </c>
      <c r="AJ124" s="29">
        <v>-36</v>
      </c>
      <c r="AK124" s="29">
        <v>48</v>
      </c>
      <c r="AL124" s="29">
        <v>7</v>
      </c>
      <c r="AM124" s="29">
        <v>55</v>
      </c>
      <c r="AN124" s="29">
        <v>41</v>
      </c>
      <c r="AO124" s="29">
        <v>270</v>
      </c>
      <c r="AP124" s="29">
        <v>693</v>
      </c>
      <c r="AQ124" s="29">
        <v>1059</v>
      </c>
      <c r="AR124" s="29">
        <v>815</v>
      </c>
      <c r="AS124" s="29">
        <v>1246</v>
      </c>
      <c r="AT124" s="29">
        <v>1199</v>
      </c>
      <c r="AU124" s="29">
        <v>2043</v>
      </c>
      <c r="AV124" s="29">
        <v>5303</v>
      </c>
      <c r="AW124" s="29">
        <v>1427</v>
      </c>
      <c r="AX124" s="29">
        <v>1284</v>
      </c>
      <c r="AY124" s="29">
        <v>1330</v>
      </c>
      <c r="AZ124" s="29">
        <v>1097</v>
      </c>
      <c r="BA124" s="29">
        <v>5138</v>
      </c>
      <c r="BB124" s="29">
        <v>1397</v>
      </c>
      <c r="BC124" s="29">
        <v>1241</v>
      </c>
      <c r="BD124" s="29">
        <v>1369</v>
      </c>
      <c r="BE124" s="29">
        <v>1450</v>
      </c>
      <c r="BF124" s="29">
        <v>5457</v>
      </c>
      <c r="BG124" s="29">
        <v>1398</v>
      </c>
      <c r="BH124" s="29">
        <v>1236</v>
      </c>
      <c r="BI124" s="29">
        <v>1374</v>
      </c>
      <c r="BJ124" s="29">
        <v>1315</v>
      </c>
      <c r="BK124" s="29">
        <v>5323</v>
      </c>
    </row>
    <row r="125" spans="1:63" x14ac:dyDescent="0.2">
      <c r="A125" s="14" t="s">
        <v>171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/>
      <c r="H125" s="36"/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36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36">
        <v>0</v>
      </c>
      <c r="Z125" s="29">
        <v>0</v>
      </c>
      <c r="AA125" s="29">
        <v>0</v>
      </c>
      <c r="AB125" s="29">
        <v>0</v>
      </c>
      <c r="AC125" s="29">
        <v>7</v>
      </c>
      <c r="AD125" s="29">
        <v>71</v>
      </c>
      <c r="AE125" s="29">
        <v>163</v>
      </c>
      <c r="AF125" s="29">
        <v>-163</v>
      </c>
      <c r="AG125" s="29">
        <v>77</v>
      </c>
      <c r="AH125" s="29">
        <v>1</v>
      </c>
      <c r="AI125" s="29">
        <v>2</v>
      </c>
      <c r="AJ125" s="29">
        <v>36</v>
      </c>
      <c r="AK125" s="29">
        <v>191</v>
      </c>
      <c r="AL125" s="29">
        <v>230</v>
      </c>
      <c r="AM125" s="29">
        <v>60</v>
      </c>
      <c r="AN125" s="29">
        <v>64</v>
      </c>
      <c r="AO125" s="29">
        <v>76</v>
      </c>
      <c r="AP125" s="29">
        <v>725</v>
      </c>
      <c r="AQ125" s="29">
        <v>925</v>
      </c>
      <c r="AR125" s="29">
        <v>707</v>
      </c>
      <c r="AS125" s="29">
        <v>492</v>
      </c>
      <c r="AT125" s="29">
        <v>605</v>
      </c>
      <c r="AU125" s="29">
        <v>577</v>
      </c>
      <c r="AV125" s="29">
        <v>2381</v>
      </c>
      <c r="AW125" s="29">
        <v>762</v>
      </c>
      <c r="AX125" s="29">
        <v>390</v>
      </c>
      <c r="AY125" s="29">
        <v>530</v>
      </c>
      <c r="AZ125" s="29">
        <v>501</v>
      </c>
      <c r="BA125" s="29">
        <v>2183</v>
      </c>
      <c r="BB125" s="29">
        <v>502</v>
      </c>
      <c r="BC125" s="29">
        <v>681</v>
      </c>
      <c r="BD125" s="29">
        <v>883</v>
      </c>
      <c r="BE125" s="29">
        <v>2042</v>
      </c>
      <c r="BF125" s="29">
        <v>4108</v>
      </c>
      <c r="BG125" s="29">
        <v>1987</v>
      </c>
      <c r="BH125" s="29">
        <v>1650</v>
      </c>
      <c r="BI125" s="29">
        <v>1616</v>
      </c>
      <c r="BJ125" s="29">
        <v>2083</v>
      </c>
      <c r="BK125" s="29">
        <v>7336</v>
      </c>
    </row>
    <row r="126" spans="1:63" x14ac:dyDescent="0.2">
      <c r="A126" s="33" t="s">
        <v>181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/>
      <c r="H126" s="29"/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11</v>
      </c>
      <c r="AB126" s="29">
        <v>11</v>
      </c>
      <c r="AC126" s="29">
        <v>2822</v>
      </c>
      <c r="AD126" s="29">
        <v>6248</v>
      </c>
      <c r="AE126" s="29">
        <v>7341</v>
      </c>
      <c r="AF126" s="29">
        <v>8128</v>
      </c>
      <c r="AG126" s="29">
        <v>24538</v>
      </c>
      <c r="AH126" s="29">
        <v>6556</v>
      </c>
      <c r="AI126" s="29">
        <v>7198</v>
      </c>
      <c r="AJ126" s="29">
        <v>9650</v>
      </c>
      <c r="AK126" s="29">
        <v>9043</v>
      </c>
      <c r="AL126" s="29">
        <v>32447</v>
      </c>
      <c r="AM126" s="29">
        <v>8084</v>
      </c>
      <c r="AN126" s="29">
        <v>6364</v>
      </c>
      <c r="AO126" s="29">
        <v>5815</v>
      </c>
      <c r="AP126" s="29">
        <v>7203</v>
      </c>
      <c r="AQ126" s="29">
        <v>27466</v>
      </c>
      <c r="AR126" s="29">
        <v>10069</v>
      </c>
      <c r="AS126" s="29">
        <v>8619</v>
      </c>
      <c r="AT126" s="29">
        <v>9678</v>
      </c>
      <c r="AU126" s="29">
        <v>9637</v>
      </c>
      <c r="AV126" s="29">
        <v>38003</v>
      </c>
      <c r="AW126" s="29">
        <v>8111</v>
      </c>
      <c r="AX126" s="29">
        <v>7764</v>
      </c>
      <c r="AY126" s="29">
        <v>11337</v>
      </c>
      <c r="AZ126" s="29">
        <v>7500</v>
      </c>
      <c r="BA126" s="29">
        <v>34712</v>
      </c>
      <c r="BB126" s="29">
        <v>6382</v>
      </c>
      <c r="BC126" s="29">
        <v>6406</v>
      </c>
      <c r="BD126" s="29">
        <v>6500</v>
      </c>
      <c r="BE126" s="29">
        <v>6527</v>
      </c>
      <c r="BF126" s="29">
        <v>25815</v>
      </c>
      <c r="BG126" s="29">
        <v>6725</v>
      </c>
      <c r="BH126" s="29">
        <v>6529</v>
      </c>
      <c r="BI126" s="29">
        <v>6318</v>
      </c>
      <c r="BJ126" s="29">
        <v>6019</v>
      </c>
      <c r="BK126" s="29">
        <v>25591</v>
      </c>
    </row>
    <row r="127" spans="1:63" x14ac:dyDescent="0.2">
      <c r="A127" s="34" t="s">
        <v>361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/>
      <c r="H127" s="29"/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1228</v>
      </c>
      <c r="AE127" s="29">
        <v>5889</v>
      </c>
      <c r="AF127" s="29">
        <v>15564</v>
      </c>
      <c r="AG127" s="29">
        <v>22681</v>
      </c>
      <c r="AH127" s="29">
        <v>11457</v>
      </c>
      <c r="AI127" s="29">
        <v>13132</v>
      </c>
      <c r="AJ127" s="29">
        <v>17595</v>
      </c>
      <c r="AK127" s="29">
        <v>31999</v>
      </c>
      <c r="AL127" s="29">
        <v>74183</v>
      </c>
      <c r="AM127" s="29">
        <v>12818</v>
      </c>
      <c r="AN127" s="29">
        <v>16501</v>
      </c>
      <c r="AO127" s="29">
        <v>14887</v>
      </c>
      <c r="AP127" s="29">
        <v>17778</v>
      </c>
      <c r="AQ127" s="29">
        <v>61984</v>
      </c>
      <c r="AR127" s="29">
        <v>13466</v>
      </c>
      <c r="AS127" s="29">
        <v>14230</v>
      </c>
      <c r="AT127" s="29">
        <v>14563</v>
      </c>
      <c r="AU127" s="29">
        <v>25547</v>
      </c>
      <c r="AV127" s="29">
        <v>67806</v>
      </c>
      <c r="AW127" s="29">
        <v>13160</v>
      </c>
      <c r="AX127" s="29">
        <v>15781</v>
      </c>
      <c r="AY127" s="29">
        <v>18861</v>
      </c>
      <c r="AZ127" s="29">
        <v>22624</v>
      </c>
      <c r="BA127" s="29">
        <v>70426</v>
      </c>
      <c r="BB127" s="29">
        <v>15663</v>
      </c>
      <c r="BC127" s="29">
        <v>14086</v>
      </c>
      <c r="BD127" s="29">
        <v>14342</v>
      </c>
      <c r="BE127" s="29">
        <v>18828</v>
      </c>
      <c r="BF127" s="29">
        <v>62919</v>
      </c>
      <c r="BG127" s="29">
        <v>12621</v>
      </c>
      <c r="BH127" s="29">
        <v>14423</v>
      </c>
      <c r="BI127" s="29">
        <v>5533</v>
      </c>
      <c r="BJ127" s="29">
        <v>22154</v>
      </c>
      <c r="BK127" s="29">
        <v>54731</v>
      </c>
    </row>
    <row r="128" spans="1:63" x14ac:dyDescent="0.2">
      <c r="A128" s="34" t="s">
        <v>187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/>
      <c r="H128" s="29"/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288</v>
      </c>
      <c r="AE128" s="29">
        <v>293</v>
      </c>
      <c r="AF128" s="29">
        <v>2972</v>
      </c>
      <c r="AG128" s="29">
        <v>3553</v>
      </c>
      <c r="AH128" s="29">
        <v>6014</v>
      </c>
      <c r="AI128" s="29">
        <v>7200</v>
      </c>
      <c r="AJ128" s="29">
        <v>9143</v>
      </c>
      <c r="AK128" s="29">
        <v>9557</v>
      </c>
      <c r="AL128" s="29">
        <v>31914</v>
      </c>
      <c r="AM128" s="29">
        <v>14790</v>
      </c>
      <c r="AN128" s="29">
        <v>13068</v>
      </c>
      <c r="AO128" s="29">
        <v>10942</v>
      </c>
      <c r="AP128" s="29">
        <v>8772</v>
      </c>
      <c r="AQ128" s="29">
        <v>47572</v>
      </c>
      <c r="AR128" s="29">
        <v>8209</v>
      </c>
      <c r="AS128" s="29">
        <v>6453</v>
      </c>
      <c r="AT128" s="29">
        <v>8287</v>
      </c>
      <c r="AU128" s="29">
        <v>5821</v>
      </c>
      <c r="AV128" s="29">
        <v>28770</v>
      </c>
      <c r="AW128" s="29">
        <v>8027</v>
      </c>
      <c r="AX128" s="29">
        <v>11741</v>
      </c>
      <c r="AY128" s="29">
        <v>12556</v>
      </c>
      <c r="AZ128" s="29">
        <v>13314</v>
      </c>
      <c r="BA128" s="29">
        <v>45638</v>
      </c>
      <c r="BB128" s="29">
        <v>14692</v>
      </c>
      <c r="BC128" s="29">
        <v>17947</v>
      </c>
      <c r="BD128" s="29">
        <v>16624</v>
      </c>
      <c r="BE128" s="29">
        <v>19436</v>
      </c>
      <c r="BF128" s="29">
        <v>68699</v>
      </c>
      <c r="BG128" s="29">
        <v>17601</v>
      </c>
      <c r="BH128" s="29">
        <v>19032</v>
      </c>
      <c r="BI128" s="29">
        <v>22433</v>
      </c>
      <c r="BJ128" s="29">
        <v>33384</v>
      </c>
      <c r="BK128" s="29">
        <v>92450</v>
      </c>
    </row>
    <row r="129" spans="1:63" x14ac:dyDescent="0.2">
      <c r="A129" s="34" t="s">
        <v>343</v>
      </c>
      <c r="B129" s="72">
        <v>0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0</v>
      </c>
      <c r="AH129" s="72">
        <v>0</v>
      </c>
      <c r="AI129" s="72">
        <v>0</v>
      </c>
      <c r="AJ129" s="72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29">
        <v>0</v>
      </c>
      <c r="BK129" s="29">
        <v>0</v>
      </c>
    </row>
    <row r="130" spans="1:63" x14ac:dyDescent="0.2">
      <c r="A130" s="34" t="s">
        <v>344</v>
      </c>
      <c r="B130" s="72">
        <v>0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0</v>
      </c>
      <c r="AH130" s="72">
        <v>0</v>
      </c>
      <c r="AI130" s="72">
        <v>0</v>
      </c>
      <c r="AJ130" s="72">
        <v>0</v>
      </c>
      <c r="AK130" s="29">
        <v>580</v>
      </c>
      <c r="AL130" s="29">
        <v>580</v>
      </c>
      <c r="AM130" s="29">
        <v>3750</v>
      </c>
      <c r="AN130" s="29">
        <v>6213</v>
      </c>
      <c r="AO130" s="29">
        <v>7554</v>
      </c>
      <c r="AP130" s="29">
        <v>7211</v>
      </c>
      <c r="AQ130" s="29">
        <v>24728</v>
      </c>
      <c r="AR130" s="29">
        <v>8077</v>
      </c>
      <c r="AS130" s="29">
        <v>7082</v>
      </c>
      <c r="AT130" s="29">
        <v>6701</v>
      </c>
      <c r="AU130" s="29">
        <v>5247</v>
      </c>
      <c r="AV130" s="29">
        <v>27107</v>
      </c>
      <c r="AW130" s="29">
        <v>5690</v>
      </c>
      <c r="AX130" s="29">
        <v>5335</v>
      </c>
      <c r="AY130" s="29">
        <v>5888</v>
      </c>
      <c r="AZ130" s="29">
        <v>9076</v>
      </c>
      <c r="BA130" s="29">
        <v>25989</v>
      </c>
      <c r="BB130" s="29">
        <v>8681</v>
      </c>
      <c r="BC130" s="29">
        <v>9219</v>
      </c>
      <c r="BD130" s="29">
        <v>9166</v>
      </c>
      <c r="BE130" s="29">
        <v>8701</v>
      </c>
      <c r="BF130" s="29">
        <v>35767</v>
      </c>
      <c r="BG130" s="29">
        <v>9100</v>
      </c>
      <c r="BH130" s="29">
        <v>7151</v>
      </c>
      <c r="BI130" s="29">
        <v>7342</v>
      </c>
      <c r="BJ130" s="29">
        <v>8970</v>
      </c>
      <c r="BK130" s="29">
        <v>32563</v>
      </c>
    </row>
    <row r="131" spans="1:63" x14ac:dyDescent="0.2">
      <c r="A131" s="34" t="s">
        <v>345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2">
        <v>0</v>
      </c>
      <c r="AI131" s="72">
        <v>0</v>
      </c>
      <c r="AJ131" s="72">
        <v>0</v>
      </c>
      <c r="AK131" s="29">
        <v>0</v>
      </c>
      <c r="AL131" s="29">
        <v>0</v>
      </c>
      <c r="AM131" s="29">
        <v>143</v>
      </c>
      <c r="AN131" s="29">
        <v>252</v>
      </c>
      <c r="AO131" s="29">
        <v>291</v>
      </c>
      <c r="AP131" s="29">
        <v>219</v>
      </c>
      <c r="AQ131" s="29">
        <v>905</v>
      </c>
      <c r="AR131" s="29">
        <v>191</v>
      </c>
      <c r="AS131" s="29">
        <v>241</v>
      </c>
      <c r="AT131" s="29">
        <v>337</v>
      </c>
      <c r="AU131" s="29">
        <v>217</v>
      </c>
      <c r="AV131" s="29">
        <v>986</v>
      </c>
      <c r="AW131" s="29">
        <v>263</v>
      </c>
      <c r="AX131" s="29">
        <v>248</v>
      </c>
      <c r="AY131" s="29">
        <v>532</v>
      </c>
      <c r="AZ131" s="29">
        <v>437</v>
      </c>
      <c r="BA131" s="29">
        <v>1480</v>
      </c>
      <c r="BB131" s="29">
        <v>462</v>
      </c>
      <c r="BC131" s="29">
        <v>413</v>
      </c>
      <c r="BD131" s="29">
        <v>339</v>
      </c>
      <c r="BE131" s="29">
        <v>362</v>
      </c>
      <c r="BF131" s="29">
        <v>1576</v>
      </c>
      <c r="BG131" s="29">
        <v>358</v>
      </c>
      <c r="BH131" s="29">
        <v>296</v>
      </c>
      <c r="BI131" s="29">
        <v>379</v>
      </c>
      <c r="BJ131" s="29">
        <v>552</v>
      </c>
      <c r="BK131" s="29">
        <v>1585</v>
      </c>
    </row>
    <row r="132" spans="1:63" x14ac:dyDescent="0.2">
      <c r="A132" s="34" t="s">
        <v>346</v>
      </c>
      <c r="B132" s="72">
        <v>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29">
        <v>371</v>
      </c>
      <c r="AL132" s="29">
        <v>371</v>
      </c>
      <c r="AM132" s="29">
        <v>1614</v>
      </c>
      <c r="AN132" s="29">
        <v>1292</v>
      </c>
      <c r="AO132" s="29">
        <v>1234</v>
      </c>
      <c r="AP132" s="29">
        <v>1444</v>
      </c>
      <c r="AQ132" s="29">
        <v>5584</v>
      </c>
      <c r="AR132" s="29">
        <v>604</v>
      </c>
      <c r="AS132" s="29">
        <v>665</v>
      </c>
      <c r="AT132" s="29">
        <v>540</v>
      </c>
      <c r="AU132" s="29">
        <v>686</v>
      </c>
      <c r="AV132" s="29">
        <v>2495</v>
      </c>
      <c r="AW132" s="29">
        <v>698</v>
      </c>
      <c r="AX132" s="29">
        <v>669</v>
      </c>
      <c r="AY132" s="29">
        <v>5318</v>
      </c>
      <c r="AZ132" s="29">
        <v>2818</v>
      </c>
      <c r="BA132" s="29">
        <v>9503</v>
      </c>
      <c r="BB132" s="29">
        <v>2203</v>
      </c>
      <c r="BC132" s="29">
        <v>2321</v>
      </c>
      <c r="BD132" s="29">
        <v>2435</v>
      </c>
      <c r="BE132" s="29">
        <v>3244</v>
      </c>
      <c r="BF132" s="29">
        <v>10203</v>
      </c>
      <c r="BG132" s="29">
        <v>2390</v>
      </c>
      <c r="BH132" s="29">
        <v>2109</v>
      </c>
      <c r="BI132" s="29">
        <v>2100</v>
      </c>
      <c r="BJ132" s="29">
        <v>2239</v>
      </c>
      <c r="BK132" s="29">
        <v>8838</v>
      </c>
    </row>
    <row r="133" spans="1:63" x14ac:dyDescent="0.2">
      <c r="A133" s="34" t="s">
        <v>395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2">
        <v>0</v>
      </c>
      <c r="AI133" s="72">
        <v>0</v>
      </c>
      <c r="AJ133" s="72">
        <v>0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2">
        <v>0</v>
      </c>
      <c r="AQ133" s="72">
        <v>0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29">
        <v>0</v>
      </c>
      <c r="AX133" s="29">
        <v>4</v>
      </c>
      <c r="AY133" s="29">
        <v>5164</v>
      </c>
      <c r="AZ133" s="29">
        <v>7888</v>
      </c>
      <c r="BA133" s="29">
        <v>13056</v>
      </c>
      <c r="BB133" s="29">
        <v>5670</v>
      </c>
      <c r="BC133" s="29">
        <v>9059</v>
      </c>
      <c r="BD133" s="29">
        <v>7684</v>
      </c>
      <c r="BE133" s="29">
        <v>13111</v>
      </c>
      <c r="BF133" s="29">
        <v>35524</v>
      </c>
      <c r="BG133" s="29">
        <v>8470</v>
      </c>
      <c r="BH133" s="29">
        <v>8332</v>
      </c>
      <c r="BI133" s="29">
        <v>18305</v>
      </c>
      <c r="BJ133" s="29">
        <v>8603</v>
      </c>
      <c r="BK133" s="29">
        <v>43710</v>
      </c>
    </row>
    <row r="134" spans="1:63" x14ac:dyDescent="0.2">
      <c r="A134" s="34" t="s">
        <v>387</v>
      </c>
      <c r="B134" s="72">
        <v>0</v>
      </c>
      <c r="C134" s="72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0</v>
      </c>
      <c r="AM134" s="72">
        <v>0</v>
      </c>
      <c r="AN134" s="72">
        <v>0</v>
      </c>
      <c r="AO134" s="72">
        <v>0</v>
      </c>
      <c r="AP134" s="72">
        <v>0</v>
      </c>
      <c r="AQ134" s="72">
        <v>0</v>
      </c>
      <c r="AR134" s="72">
        <v>0</v>
      </c>
      <c r="AS134" s="72">
        <v>0</v>
      </c>
      <c r="AT134" s="72">
        <v>0</v>
      </c>
      <c r="AU134" s="72">
        <v>0</v>
      </c>
      <c r="AV134" s="72">
        <v>0</v>
      </c>
      <c r="AW134" s="72">
        <v>0</v>
      </c>
      <c r="AX134" s="72">
        <v>0</v>
      </c>
      <c r="AY134" s="72">
        <v>0</v>
      </c>
      <c r="AZ134" s="72">
        <v>0</v>
      </c>
      <c r="BA134" s="29">
        <v>0</v>
      </c>
      <c r="BB134" s="29">
        <v>1587</v>
      </c>
      <c r="BC134" s="29">
        <v>5263</v>
      </c>
      <c r="BD134" s="29">
        <v>7458</v>
      </c>
      <c r="BE134" s="29">
        <v>8470</v>
      </c>
      <c r="BF134" s="29">
        <v>22778</v>
      </c>
      <c r="BG134" s="29">
        <v>8729</v>
      </c>
      <c r="BH134" s="29">
        <v>10364</v>
      </c>
      <c r="BI134" s="29">
        <v>8923</v>
      </c>
      <c r="BJ134" s="29">
        <v>10875</v>
      </c>
      <c r="BK134" s="29">
        <v>38891</v>
      </c>
    </row>
    <row r="135" spans="1:63" x14ac:dyDescent="0.2">
      <c r="A135" s="34" t="s">
        <v>396</v>
      </c>
      <c r="B135" s="72">
        <v>0</v>
      </c>
      <c r="C135" s="72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2">
        <v>0</v>
      </c>
      <c r="AI135" s="72">
        <v>0</v>
      </c>
      <c r="AJ135" s="72">
        <v>0</v>
      </c>
      <c r="AK135" s="72">
        <v>0</v>
      </c>
      <c r="AL135" s="72">
        <v>0</v>
      </c>
      <c r="AM135" s="72">
        <v>0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0</v>
      </c>
      <c r="AX135" s="72">
        <v>0</v>
      </c>
      <c r="AY135" s="72">
        <v>0</v>
      </c>
      <c r="AZ135" s="72">
        <v>0</v>
      </c>
      <c r="BA135" s="72">
        <v>0</v>
      </c>
      <c r="BB135" s="72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29">
        <v>0</v>
      </c>
      <c r="BK135" s="29">
        <v>0</v>
      </c>
    </row>
    <row r="136" spans="1:63" x14ac:dyDescent="0.2">
      <c r="A136" s="34" t="s">
        <v>414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2">
        <v>0</v>
      </c>
      <c r="AI136" s="72">
        <v>0</v>
      </c>
      <c r="AJ136" s="72">
        <v>0</v>
      </c>
      <c r="AK136" s="72">
        <v>0</v>
      </c>
      <c r="AL136" s="72">
        <v>0</v>
      </c>
      <c r="AM136" s="72">
        <v>0</v>
      </c>
      <c r="AN136" s="72">
        <v>0</v>
      </c>
      <c r="AO136" s="72">
        <v>0</v>
      </c>
      <c r="AP136" s="72">
        <v>0</v>
      </c>
      <c r="AQ136" s="72">
        <v>0</v>
      </c>
      <c r="AR136" s="72">
        <v>0</v>
      </c>
      <c r="AS136" s="72">
        <v>0</v>
      </c>
      <c r="AT136" s="72">
        <v>0</v>
      </c>
      <c r="AU136" s="72">
        <v>0</v>
      </c>
      <c r="AV136" s="72">
        <v>0</v>
      </c>
      <c r="AW136" s="72">
        <v>0</v>
      </c>
      <c r="AX136" s="72">
        <v>0</v>
      </c>
      <c r="AY136" s="72">
        <v>0</v>
      </c>
      <c r="AZ136" s="72">
        <v>0</v>
      </c>
      <c r="BA136" s="72">
        <v>0</v>
      </c>
      <c r="BB136" s="72">
        <v>0</v>
      </c>
      <c r="BC136" s="72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29">
        <v>0</v>
      </c>
      <c r="BK136" s="29">
        <v>0</v>
      </c>
    </row>
    <row r="137" spans="1:63" x14ac:dyDescent="0.2">
      <c r="A137" s="34" t="s">
        <v>422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29">
        <v>0</v>
      </c>
      <c r="BE137" s="29">
        <v>0</v>
      </c>
      <c r="BF137" s="29">
        <v>0</v>
      </c>
      <c r="BG137" s="29">
        <v>0</v>
      </c>
      <c r="BH137" s="29">
        <v>0</v>
      </c>
      <c r="BI137" s="29">
        <v>7</v>
      </c>
      <c r="BJ137" s="29">
        <v>227</v>
      </c>
      <c r="BK137" s="29">
        <v>234</v>
      </c>
    </row>
    <row r="138" spans="1:63" x14ac:dyDescent="0.2">
      <c r="A138" s="14" t="s">
        <v>151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/>
      <c r="H138" s="36"/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36</v>
      </c>
      <c r="Q138" s="29">
        <v>4</v>
      </c>
      <c r="R138" s="36">
        <v>4</v>
      </c>
      <c r="S138" s="29">
        <v>82.200399999999988</v>
      </c>
      <c r="T138" s="29">
        <v>0</v>
      </c>
      <c r="U138" s="29">
        <v>4</v>
      </c>
      <c r="V138" s="29">
        <v>4</v>
      </c>
      <c r="W138" s="29">
        <v>15</v>
      </c>
      <c r="X138" s="29">
        <v>7</v>
      </c>
      <c r="Y138" s="36">
        <v>5</v>
      </c>
      <c r="Z138" s="29">
        <v>5</v>
      </c>
      <c r="AA138" s="29">
        <v>6</v>
      </c>
      <c r="AB138" s="29">
        <v>23</v>
      </c>
      <c r="AC138" s="29">
        <v>0</v>
      </c>
      <c r="AD138" s="29">
        <v>0</v>
      </c>
      <c r="AE138" s="29">
        <v>3</v>
      </c>
      <c r="AF138" s="29">
        <v>3</v>
      </c>
      <c r="AG138" s="29">
        <v>6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24</v>
      </c>
      <c r="BI138" s="29">
        <v>0</v>
      </c>
      <c r="BJ138" s="29">
        <v>0</v>
      </c>
      <c r="BK138" s="29">
        <v>24</v>
      </c>
    </row>
    <row r="139" spans="1:63" x14ac:dyDescent="0.2">
      <c r="A139" s="14" t="s">
        <v>174</v>
      </c>
      <c r="B139" s="29">
        <v>-42475.287569280001</v>
      </c>
      <c r="C139" s="29">
        <v>-41399.380989279991</v>
      </c>
      <c r="D139" s="29">
        <v>-48560.672819280007</v>
      </c>
      <c r="E139" s="36">
        <v>-66419.355562159995</v>
      </c>
      <c r="F139" s="29">
        <v>-198854.69693999999</v>
      </c>
      <c r="G139" s="29"/>
      <c r="H139" s="36"/>
      <c r="I139" s="36">
        <v>-47751.362703879997</v>
      </c>
      <c r="J139" s="29">
        <v>-21701.51696515999</v>
      </c>
      <c r="K139" s="29">
        <v>-15380.620170000046</v>
      </c>
      <c r="L139" s="36">
        <v>-45143.47376095994</v>
      </c>
      <c r="M139" s="36">
        <v>-129976.97359999998</v>
      </c>
      <c r="N139" s="36">
        <v>-37050.583340000005</v>
      </c>
      <c r="O139" s="32">
        <v>-35798.655169999998</v>
      </c>
      <c r="P139" s="32">
        <v>-38678</v>
      </c>
      <c r="Q139" s="32">
        <v>-38703</v>
      </c>
      <c r="R139" s="36">
        <v>-150224.23851</v>
      </c>
      <c r="S139" s="32">
        <v>-32339.132699999998</v>
      </c>
      <c r="T139" s="32">
        <v>-31842</v>
      </c>
      <c r="U139" s="32">
        <v>-32016</v>
      </c>
      <c r="V139" s="32">
        <v>-32816</v>
      </c>
      <c r="W139" s="32">
        <v>-129007</v>
      </c>
      <c r="X139" s="32">
        <v>-31076</v>
      </c>
      <c r="Y139" s="36">
        <v>-32423</v>
      </c>
      <c r="Z139" s="29">
        <v>-32037</v>
      </c>
      <c r="AA139" s="29">
        <v>-32828</v>
      </c>
      <c r="AB139" s="29">
        <v>-128362</v>
      </c>
      <c r="AC139" s="29">
        <v>-28879</v>
      </c>
      <c r="AD139" s="29">
        <v>-29023</v>
      </c>
      <c r="AE139" s="29">
        <v>-29872</v>
      </c>
      <c r="AF139" s="29">
        <v>-31516</v>
      </c>
      <c r="AG139" s="29">
        <v>-119294</v>
      </c>
      <c r="AH139" s="29">
        <v>-27833</v>
      </c>
      <c r="AI139" s="29">
        <v>-28009</v>
      </c>
      <c r="AJ139" s="29">
        <v>-30331</v>
      </c>
      <c r="AK139" s="29">
        <v>-20242</v>
      </c>
      <c r="AL139" s="29">
        <v>-106415</v>
      </c>
      <c r="AM139" s="29">
        <v>-25047</v>
      </c>
      <c r="AN139" s="29">
        <v>-15260</v>
      </c>
      <c r="AO139" s="29">
        <v>-23389</v>
      </c>
      <c r="AP139" s="29">
        <v>-19153</v>
      </c>
      <c r="AQ139" s="29">
        <v>-82848</v>
      </c>
      <c r="AR139" s="29">
        <v>-31547</v>
      </c>
      <c r="AS139" s="29">
        <v>-26728</v>
      </c>
      <c r="AT139" s="29">
        <v>-27331</v>
      </c>
      <c r="AU139" s="29">
        <v>-31058</v>
      </c>
      <c r="AV139" s="29">
        <v>-116664</v>
      </c>
      <c r="AW139" s="29">
        <v>-25109</v>
      </c>
      <c r="AX139" s="29">
        <v>-30320</v>
      </c>
      <c r="AY139" s="29">
        <v>6064</v>
      </c>
      <c r="AZ139" s="29">
        <v>-30003</v>
      </c>
      <c r="BA139" s="29">
        <v>-79368</v>
      </c>
      <c r="BB139" s="29">
        <v>-27109</v>
      </c>
      <c r="BC139" s="29">
        <v>-29102</v>
      </c>
      <c r="BD139" s="29">
        <v>-28588</v>
      </c>
      <c r="BE139" s="29">
        <v>-29088</v>
      </c>
      <c r="BF139" s="29">
        <v>-113887</v>
      </c>
      <c r="BG139" s="29">
        <v>-28014</v>
      </c>
      <c r="BH139" s="29">
        <v>-28196</v>
      </c>
      <c r="BI139" s="29">
        <v>-25885</v>
      </c>
      <c r="BJ139" s="29">
        <v>-26917</v>
      </c>
      <c r="BK139" s="29">
        <v>-109012</v>
      </c>
    </row>
    <row r="140" spans="1:63" x14ac:dyDescent="0.2">
      <c r="A140" s="15" t="s">
        <v>54</v>
      </c>
      <c r="B140" s="35">
        <v>86813.47314242</v>
      </c>
      <c r="C140" s="35">
        <v>86072.609402095026</v>
      </c>
      <c r="D140" s="35">
        <v>83575.480370995007</v>
      </c>
      <c r="E140" s="35">
        <v>89042.559832414991</v>
      </c>
      <c r="F140" s="35">
        <v>345504.12274792494</v>
      </c>
      <c r="G140" s="35"/>
      <c r="H140" s="37"/>
      <c r="I140" s="35">
        <v>97527.407080994977</v>
      </c>
      <c r="J140" s="35">
        <v>116383.13911526503</v>
      </c>
      <c r="K140" s="35">
        <v>135436.94624332499</v>
      </c>
      <c r="L140" s="35">
        <v>145437.71742041496</v>
      </c>
      <c r="M140" s="35">
        <v>494785.20986000024</v>
      </c>
      <c r="N140" s="35">
        <v>122817.33510689999</v>
      </c>
      <c r="O140" s="35">
        <v>102530.1751141</v>
      </c>
      <c r="P140" s="35">
        <v>114569</v>
      </c>
      <c r="Q140" s="35">
        <v>117484</v>
      </c>
      <c r="R140" s="35">
        <v>457399.510221</v>
      </c>
      <c r="S140" s="35">
        <v>109159.94731</v>
      </c>
      <c r="T140" s="35">
        <v>108860</v>
      </c>
      <c r="U140" s="35">
        <v>124168</v>
      </c>
      <c r="V140" s="35">
        <v>111652</v>
      </c>
      <c r="W140" s="35">
        <v>453840</v>
      </c>
      <c r="X140" s="35">
        <v>112907</v>
      </c>
      <c r="Y140" s="35">
        <v>129804</v>
      </c>
      <c r="Z140" s="35">
        <v>135045</v>
      </c>
      <c r="AA140" s="35">
        <v>142844</v>
      </c>
      <c r="AB140" s="35">
        <v>536741</v>
      </c>
      <c r="AC140" s="35">
        <v>131460</v>
      </c>
      <c r="AD140" s="35">
        <v>146041</v>
      </c>
      <c r="AE140" s="35">
        <v>163479</v>
      </c>
      <c r="AF140" s="35">
        <v>177126</v>
      </c>
      <c r="AG140" s="35">
        <v>618106</v>
      </c>
      <c r="AH140" s="35">
        <v>173679</v>
      </c>
      <c r="AI140" s="35">
        <v>178203</v>
      </c>
      <c r="AJ140" s="35">
        <v>188167</v>
      </c>
      <c r="AK140" s="35">
        <v>203971</v>
      </c>
      <c r="AL140" s="35">
        <v>744020</v>
      </c>
      <c r="AM140" s="35">
        <v>190294</v>
      </c>
      <c r="AN140" s="35">
        <v>191405</v>
      </c>
      <c r="AO140" s="35">
        <v>189945</v>
      </c>
      <c r="AP140" s="35">
        <v>201612</v>
      </c>
      <c r="AQ140" s="35">
        <v>773257</v>
      </c>
      <c r="AR140" s="35">
        <v>185461</v>
      </c>
      <c r="AS140" s="35">
        <v>187771</v>
      </c>
      <c r="AT140" s="35">
        <v>192862</v>
      </c>
      <c r="AU140" s="35">
        <v>207918</v>
      </c>
      <c r="AV140" s="35">
        <v>774012</v>
      </c>
      <c r="AW140" s="35">
        <v>193268</v>
      </c>
      <c r="AX140" s="35">
        <v>206358</v>
      </c>
      <c r="AY140" s="35">
        <v>235411</v>
      </c>
      <c r="AZ140" s="35">
        <v>280195</v>
      </c>
      <c r="BA140" s="35">
        <v>915232</v>
      </c>
      <c r="BB140" s="35">
        <v>230531</v>
      </c>
      <c r="BC140" s="35">
        <v>245842</v>
      </c>
      <c r="BD140" s="35">
        <v>258577</v>
      </c>
      <c r="BE140" s="35">
        <v>280606</v>
      </c>
      <c r="BF140" s="35">
        <v>1015556</v>
      </c>
      <c r="BG140" s="35">
        <v>263305</v>
      </c>
      <c r="BH140" s="35">
        <v>286441</v>
      </c>
      <c r="BI140" s="35">
        <v>299734</v>
      </c>
      <c r="BJ140" s="35">
        <v>344617</v>
      </c>
      <c r="BK140" s="35">
        <v>1194097</v>
      </c>
    </row>
    <row r="141" spans="1:63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U141" s="29"/>
      <c r="V141" s="29"/>
      <c r="W141" s="29"/>
    </row>
    <row r="142" spans="1:63" x14ac:dyDescent="0.2">
      <c r="A142" s="12" t="s">
        <v>57</v>
      </c>
      <c r="B142" s="28" t="s">
        <v>246</v>
      </c>
      <c r="C142" s="28" t="s">
        <v>247</v>
      </c>
      <c r="D142" s="28" t="s">
        <v>248</v>
      </c>
      <c r="E142" s="28" t="s">
        <v>249</v>
      </c>
      <c r="F142" s="28">
        <v>2009</v>
      </c>
      <c r="G142" s="28"/>
      <c r="H142" s="28"/>
      <c r="I142" s="28" t="s">
        <v>123</v>
      </c>
      <c r="J142" s="28" t="s">
        <v>124</v>
      </c>
      <c r="K142" s="28" t="s">
        <v>125</v>
      </c>
      <c r="L142" s="28" t="s">
        <v>147</v>
      </c>
      <c r="M142" s="28">
        <v>2010</v>
      </c>
      <c r="N142" s="28" t="s">
        <v>126</v>
      </c>
      <c r="O142" s="28" t="s">
        <v>127</v>
      </c>
      <c r="P142" s="28" t="s">
        <v>128</v>
      </c>
      <c r="Q142" s="28" t="s">
        <v>134</v>
      </c>
      <c r="R142" s="28">
        <v>2011</v>
      </c>
      <c r="S142" s="28" t="s">
        <v>136</v>
      </c>
      <c r="T142" s="28" t="s">
        <v>142</v>
      </c>
      <c r="U142" s="28" t="s">
        <v>144</v>
      </c>
      <c r="V142" s="28" t="s">
        <v>150</v>
      </c>
      <c r="W142" s="28">
        <v>2012</v>
      </c>
      <c r="X142" s="28" t="s">
        <v>167</v>
      </c>
      <c r="Y142" s="28" t="s">
        <v>170</v>
      </c>
      <c r="Z142" s="28" t="s">
        <v>178</v>
      </c>
      <c r="AA142" s="28" t="s">
        <v>180</v>
      </c>
      <c r="AB142" s="28">
        <v>2013</v>
      </c>
      <c r="AC142" s="28" t="s">
        <v>186</v>
      </c>
      <c r="AD142" s="28" t="s">
        <v>189</v>
      </c>
      <c r="AE142" s="28" t="s">
        <v>191</v>
      </c>
      <c r="AF142" s="28" t="s">
        <v>193</v>
      </c>
      <c r="AG142" s="28">
        <v>2014</v>
      </c>
      <c r="AH142" s="28" t="s">
        <v>195</v>
      </c>
      <c r="AI142" s="28" t="s">
        <v>250</v>
      </c>
      <c r="AJ142" s="28" t="s">
        <v>328</v>
      </c>
      <c r="AK142" s="28" t="s">
        <v>340</v>
      </c>
      <c r="AL142" s="28">
        <v>2015</v>
      </c>
      <c r="AM142" s="28" t="s">
        <v>347</v>
      </c>
      <c r="AN142" s="28" t="s">
        <v>351</v>
      </c>
      <c r="AO142" s="28" t="s">
        <v>354</v>
      </c>
      <c r="AP142" s="28" t="s">
        <v>360</v>
      </c>
      <c r="AQ142" s="28">
        <v>2016</v>
      </c>
      <c r="AR142" s="28" t="s">
        <v>362</v>
      </c>
      <c r="AS142" s="28" t="s">
        <v>365</v>
      </c>
      <c r="AT142" s="28" t="s">
        <v>369</v>
      </c>
      <c r="AU142" s="28" t="s">
        <v>372</v>
      </c>
      <c r="AV142" s="28">
        <v>2017</v>
      </c>
      <c r="AW142" s="28" t="s">
        <v>375</v>
      </c>
      <c r="AX142" s="28" t="s">
        <v>378</v>
      </c>
      <c r="AY142" s="28" t="s">
        <v>380</v>
      </c>
      <c r="AZ142" s="28" t="s">
        <v>384</v>
      </c>
      <c r="BA142" s="28">
        <v>2018</v>
      </c>
      <c r="BB142" s="28" t="s">
        <v>388</v>
      </c>
      <c r="BC142" s="28" t="s">
        <v>392</v>
      </c>
      <c r="BD142" s="28" t="s">
        <v>397</v>
      </c>
      <c r="BE142" s="28" t="s">
        <v>400</v>
      </c>
      <c r="BF142" s="28">
        <v>2019</v>
      </c>
      <c r="BG142" s="28" t="s">
        <v>403</v>
      </c>
      <c r="BH142" s="28" t="s">
        <v>408</v>
      </c>
      <c r="BI142" s="28" t="s">
        <v>431</v>
      </c>
      <c r="BJ142" s="28" t="s">
        <v>434</v>
      </c>
      <c r="BK142" s="28">
        <v>2020</v>
      </c>
    </row>
    <row r="143" spans="1:63" x14ac:dyDescent="0.2">
      <c r="A143" s="12" t="s">
        <v>35</v>
      </c>
      <c r="B143" s="28" t="s">
        <v>19</v>
      </c>
      <c r="C143" s="28" t="s">
        <v>20</v>
      </c>
      <c r="D143" s="28" t="s">
        <v>21</v>
      </c>
      <c r="E143" s="28" t="s">
        <v>22</v>
      </c>
      <c r="F143" s="28">
        <v>2009</v>
      </c>
      <c r="G143" s="28"/>
      <c r="H143" s="28"/>
      <c r="I143" s="28" t="s">
        <v>23</v>
      </c>
      <c r="J143" s="28" t="s">
        <v>24</v>
      </c>
      <c r="K143" s="28" t="s">
        <v>25</v>
      </c>
      <c r="L143" s="28" t="s">
        <v>26</v>
      </c>
      <c r="M143" s="28">
        <v>2010</v>
      </c>
      <c r="N143" s="28" t="s">
        <v>27</v>
      </c>
      <c r="O143" s="28" t="s">
        <v>68</v>
      </c>
      <c r="P143" s="28" t="s">
        <v>69</v>
      </c>
      <c r="Q143" s="28" t="s">
        <v>129</v>
      </c>
      <c r="R143" s="28">
        <v>2011</v>
      </c>
      <c r="S143" s="28" t="s">
        <v>135</v>
      </c>
      <c r="T143" s="28" t="s">
        <v>137</v>
      </c>
      <c r="U143" s="28" t="s">
        <v>143</v>
      </c>
      <c r="V143" s="28" t="s">
        <v>148</v>
      </c>
      <c r="W143" s="28">
        <v>2012</v>
      </c>
      <c r="X143" s="28" t="s">
        <v>166</v>
      </c>
      <c r="Y143" s="28" t="s">
        <v>169</v>
      </c>
      <c r="Z143" s="28" t="s">
        <v>177</v>
      </c>
      <c r="AA143" s="28" t="s">
        <v>179</v>
      </c>
      <c r="AB143" s="28">
        <v>2013</v>
      </c>
      <c r="AC143" s="28" t="s">
        <v>185</v>
      </c>
      <c r="AD143" s="28" t="s">
        <v>188</v>
      </c>
      <c r="AE143" s="28" t="s">
        <v>190</v>
      </c>
      <c r="AF143" s="28" t="s">
        <v>192</v>
      </c>
      <c r="AG143" s="28">
        <v>2014</v>
      </c>
      <c r="AH143" s="28" t="s">
        <v>194</v>
      </c>
      <c r="AI143" s="28" t="s">
        <v>251</v>
      </c>
      <c r="AJ143" s="28" t="s">
        <v>329</v>
      </c>
      <c r="AK143" s="28" t="s">
        <v>341</v>
      </c>
      <c r="AL143" s="28">
        <v>2015</v>
      </c>
      <c r="AM143" s="28" t="s">
        <v>349</v>
      </c>
      <c r="AN143" s="28" t="s">
        <v>352</v>
      </c>
      <c r="AO143" s="28" t="s">
        <v>355</v>
      </c>
      <c r="AP143" s="28" t="s">
        <v>348</v>
      </c>
      <c r="AQ143" s="28">
        <v>2016</v>
      </c>
      <c r="AR143" s="28" t="s">
        <v>363</v>
      </c>
      <c r="AS143" s="28" t="s">
        <v>366</v>
      </c>
      <c r="AT143" s="28" t="s">
        <v>370</v>
      </c>
      <c r="AU143" s="28" t="s">
        <v>373</v>
      </c>
      <c r="AV143" s="28">
        <v>2017</v>
      </c>
      <c r="AW143" s="28" t="s">
        <v>376</v>
      </c>
      <c r="AX143" s="28" t="s">
        <v>379</v>
      </c>
      <c r="AY143" s="28" t="s">
        <v>381</v>
      </c>
      <c r="AZ143" s="28" t="s">
        <v>385</v>
      </c>
      <c r="BA143" s="28">
        <v>2018</v>
      </c>
      <c r="BB143" s="28" t="s">
        <v>389</v>
      </c>
      <c r="BC143" s="28" t="s">
        <v>393</v>
      </c>
      <c r="BD143" s="28" t="s">
        <v>398</v>
      </c>
      <c r="BE143" s="28" t="s">
        <v>401</v>
      </c>
      <c r="BF143" s="28">
        <v>2019</v>
      </c>
      <c r="BG143" s="28" t="s">
        <v>404</v>
      </c>
      <c r="BH143" s="28" t="s">
        <v>409</v>
      </c>
      <c r="BI143" s="28" t="s">
        <v>430</v>
      </c>
      <c r="BJ143" s="28" t="s">
        <v>433</v>
      </c>
      <c r="BK143" s="28">
        <v>2020</v>
      </c>
    </row>
    <row r="144" spans="1:63" x14ac:dyDescent="0.2">
      <c r="A144" s="14" t="s">
        <v>9</v>
      </c>
      <c r="B144" s="29">
        <v>37016.844859999997</v>
      </c>
      <c r="C144" s="29">
        <v>37694.115640000004</v>
      </c>
      <c r="D144" s="29">
        <v>40694.48861</v>
      </c>
      <c r="E144" s="36">
        <v>40059.841070000009</v>
      </c>
      <c r="F144" s="29">
        <v>155465.29018000001</v>
      </c>
      <c r="G144" s="29"/>
      <c r="H144" s="36"/>
      <c r="I144" s="36">
        <v>39646.789649999999</v>
      </c>
      <c r="J144" s="29">
        <v>40593.624810000001</v>
      </c>
      <c r="K144" s="29">
        <v>42918.304700000001</v>
      </c>
      <c r="L144" s="36">
        <v>39512.323169999989</v>
      </c>
      <c r="M144" s="36">
        <v>162671.04233</v>
      </c>
      <c r="N144" s="36">
        <v>41444.531779999998</v>
      </c>
      <c r="O144" s="36">
        <v>41377</v>
      </c>
      <c r="P144" s="36">
        <v>46279</v>
      </c>
      <c r="Q144" s="36">
        <v>45999</v>
      </c>
      <c r="R144" s="36">
        <v>175099.53177999999</v>
      </c>
      <c r="S144" s="36">
        <v>45396.879710000001</v>
      </c>
      <c r="T144" s="36">
        <v>45570</v>
      </c>
      <c r="U144" s="36">
        <v>48416</v>
      </c>
      <c r="V144" s="36">
        <v>47849</v>
      </c>
      <c r="W144" s="36">
        <v>187232</v>
      </c>
      <c r="X144" s="36">
        <v>47353</v>
      </c>
      <c r="Y144" s="36">
        <v>48058</v>
      </c>
      <c r="Z144" s="29">
        <v>43499</v>
      </c>
      <c r="AA144" s="29">
        <v>46000</v>
      </c>
      <c r="AB144" s="29">
        <v>184910</v>
      </c>
      <c r="AC144" s="29">
        <v>43124</v>
      </c>
      <c r="AD144" s="29">
        <v>43058</v>
      </c>
      <c r="AE144" s="29">
        <v>45416</v>
      </c>
      <c r="AF144" s="29">
        <v>45414</v>
      </c>
      <c r="AG144" s="29">
        <v>177012</v>
      </c>
      <c r="AH144" s="29">
        <v>44745</v>
      </c>
      <c r="AI144" s="29">
        <v>44935</v>
      </c>
      <c r="AJ144" s="29">
        <v>46310</v>
      </c>
      <c r="AK144" s="29">
        <v>46254</v>
      </c>
      <c r="AL144" s="29">
        <v>182244</v>
      </c>
      <c r="AM144" s="73">
        <v>45565</v>
      </c>
      <c r="AN144" s="73">
        <v>44489</v>
      </c>
      <c r="AO144" s="73">
        <v>46788</v>
      </c>
      <c r="AP144" s="73">
        <v>46641</v>
      </c>
      <c r="AQ144" s="73">
        <v>183483</v>
      </c>
      <c r="AR144" s="73">
        <v>46350</v>
      </c>
      <c r="AS144" s="73">
        <v>46639</v>
      </c>
      <c r="AT144" s="73">
        <v>47315</v>
      </c>
      <c r="AU144" s="73">
        <v>47285</v>
      </c>
      <c r="AV144" s="73">
        <v>187589</v>
      </c>
      <c r="AW144" s="73">
        <v>46906</v>
      </c>
      <c r="AX144" s="73">
        <v>20698</v>
      </c>
      <c r="AY144" s="73">
        <v>8495</v>
      </c>
      <c r="AZ144" s="73">
        <v>8486</v>
      </c>
      <c r="BA144" s="73">
        <v>84585</v>
      </c>
      <c r="BB144" s="73">
        <v>8089</v>
      </c>
      <c r="BC144" s="73">
        <v>8178</v>
      </c>
      <c r="BD144" s="73">
        <v>9070</v>
      </c>
      <c r="BE144" s="73">
        <v>9155</v>
      </c>
      <c r="BF144" s="73">
        <v>34492</v>
      </c>
      <c r="BG144" s="73">
        <v>8258</v>
      </c>
      <c r="BH144" s="73">
        <v>6464</v>
      </c>
      <c r="BI144" s="73">
        <v>8355</v>
      </c>
      <c r="BJ144" s="73">
        <v>9082</v>
      </c>
      <c r="BK144" s="73">
        <v>32159</v>
      </c>
    </row>
    <row r="145" spans="1:63" x14ac:dyDescent="0.2">
      <c r="A145" s="14" t="s">
        <v>18</v>
      </c>
      <c r="B145" s="29">
        <v>0</v>
      </c>
      <c r="C145" s="29">
        <v>0</v>
      </c>
      <c r="D145" s="29">
        <v>0</v>
      </c>
      <c r="E145" s="36">
        <v>0</v>
      </c>
      <c r="F145" s="29">
        <v>0</v>
      </c>
      <c r="G145" s="29"/>
      <c r="H145" s="36"/>
      <c r="I145" s="36">
        <v>0</v>
      </c>
      <c r="J145" s="29">
        <v>0</v>
      </c>
      <c r="K145" s="29">
        <v>0</v>
      </c>
      <c r="L145" s="36">
        <v>0</v>
      </c>
      <c r="M145" s="36">
        <v>0</v>
      </c>
      <c r="N145" s="36">
        <v>0</v>
      </c>
      <c r="O145" s="36">
        <v>294</v>
      </c>
      <c r="P145" s="36">
        <v>0</v>
      </c>
      <c r="Q145" s="36">
        <v>0</v>
      </c>
      <c r="R145" s="36">
        <v>294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73">
        <v>0</v>
      </c>
      <c r="AN145" s="73">
        <v>0</v>
      </c>
      <c r="AO145" s="73">
        <v>0</v>
      </c>
      <c r="AP145" s="73">
        <v>0</v>
      </c>
      <c r="AQ145" s="73">
        <v>0</v>
      </c>
      <c r="AR145" s="73">
        <v>0</v>
      </c>
      <c r="AS145" s="73">
        <v>0</v>
      </c>
      <c r="AT145" s="73">
        <v>0</v>
      </c>
      <c r="AU145" s="73">
        <v>0</v>
      </c>
      <c r="AV145" s="73">
        <v>0</v>
      </c>
      <c r="AW145" s="73">
        <v>0</v>
      </c>
      <c r="AX145" s="73">
        <v>0</v>
      </c>
      <c r="AY145" s="73">
        <v>0</v>
      </c>
      <c r="AZ145" s="73">
        <v>0</v>
      </c>
      <c r="BA145" s="73">
        <v>0</v>
      </c>
      <c r="BB145" s="73">
        <v>0</v>
      </c>
      <c r="BC145" s="73">
        <v>0</v>
      </c>
      <c r="BD145" s="73">
        <v>0</v>
      </c>
      <c r="BE145" s="73">
        <v>0</v>
      </c>
      <c r="BF145" s="73">
        <v>0</v>
      </c>
      <c r="BG145" s="73">
        <v>0</v>
      </c>
      <c r="BH145" s="73">
        <v>0</v>
      </c>
      <c r="BI145" s="73">
        <v>0</v>
      </c>
      <c r="BJ145" s="73">
        <v>0</v>
      </c>
      <c r="BK145" s="73">
        <v>0</v>
      </c>
    </row>
    <row r="146" spans="1:63" x14ac:dyDescent="0.2">
      <c r="A146" s="14" t="s">
        <v>10</v>
      </c>
      <c r="B146" s="29">
        <v>11088.813539999999</v>
      </c>
      <c r="C146" s="29">
        <v>11314.124589999999</v>
      </c>
      <c r="D146" s="29">
        <v>12448.105250000001</v>
      </c>
      <c r="E146" s="36">
        <v>12128.200199999992</v>
      </c>
      <c r="F146" s="29">
        <v>46979.243579999995</v>
      </c>
      <c r="G146" s="29"/>
      <c r="H146" s="36"/>
      <c r="I146" s="36">
        <v>12263.14349</v>
      </c>
      <c r="J146" s="29">
        <v>12610.423199999999</v>
      </c>
      <c r="K146" s="29">
        <v>13344.267019999999</v>
      </c>
      <c r="L146" s="36">
        <v>12308.594750000004</v>
      </c>
      <c r="M146" s="36">
        <v>50526.428460000003</v>
      </c>
      <c r="N146" s="36">
        <v>13024.90877</v>
      </c>
      <c r="O146" s="36">
        <v>13394</v>
      </c>
      <c r="P146" s="36">
        <v>14679</v>
      </c>
      <c r="Q146" s="36">
        <v>14639</v>
      </c>
      <c r="R146" s="36">
        <v>55736.908770000002</v>
      </c>
      <c r="S146" s="36">
        <v>14448.842290000001</v>
      </c>
      <c r="T146" s="36">
        <v>14443</v>
      </c>
      <c r="U146" s="36">
        <v>15312</v>
      </c>
      <c r="V146" s="36">
        <v>15236</v>
      </c>
      <c r="W146" s="36">
        <v>59441</v>
      </c>
      <c r="X146" s="36">
        <v>15020</v>
      </c>
      <c r="Y146" s="36">
        <v>15290</v>
      </c>
      <c r="Z146" s="29">
        <v>12726</v>
      </c>
      <c r="AA146" s="29">
        <v>13962</v>
      </c>
      <c r="AB146" s="29">
        <v>56999</v>
      </c>
      <c r="AC146" s="29">
        <v>12650</v>
      </c>
      <c r="AD146" s="29">
        <v>12614</v>
      </c>
      <c r="AE146" s="29">
        <v>13410</v>
      </c>
      <c r="AF146" s="29">
        <v>13463</v>
      </c>
      <c r="AG146" s="29">
        <v>52138</v>
      </c>
      <c r="AH146" s="29">
        <v>12877</v>
      </c>
      <c r="AI146" s="29">
        <v>13353</v>
      </c>
      <c r="AJ146" s="29">
        <v>13799</v>
      </c>
      <c r="AK146" s="29">
        <v>13780</v>
      </c>
      <c r="AL146" s="29">
        <v>53809</v>
      </c>
      <c r="AM146" s="73">
        <v>13520</v>
      </c>
      <c r="AN146" s="73">
        <v>13516</v>
      </c>
      <c r="AO146" s="73">
        <v>14270</v>
      </c>
      <c r="AP146" s="73">
        <v>14252</v>
      </c>
      <c r="AQ146" s="73">
        <v>55558</v>
      </c>
      <c r="AR146" s="73">
        <v>14186</v>
      </c>
      <c r="AS146" s="73">
        <v>14293</v>
      </c>
      <c r="AT146" s="73">
        <v>14571</v>
      </c>
      <c r="AU146" s="73">
        <v>14490</v>
      </c>
      <c r="AV146" s="73">
        <v>57540</v>
      </c>
      <c r="AW146" s="73">
        <v>14315</v>
      </c>
      <c r="AX146" s="73">
        <v>142</v>
      </c>
      <c r="AY146" s="73">
        <v>3832</v>
      </c>
      <c r="AZ146" s="73">
        <v>3820</v>
      </c>
      <c r="BA146" s="73">
        <v>22109</v>
      </c>
      <c r="BB146" s="73">
        <v>3672</v>
      </c>
      <c r="BC146" s="73">
        <v>3758</v>
      </c>
      <c r="BD146" s="73">
        <v>4095</v>
      </c>
      <c r="BE146" s="73">
        <v>4127</v>
      </c>
      <c r="BF146" s="73">
        <v>15652</v>
      </c>
      <c r="BG146" s="73">
        <v>3779</v>
      </c>
      <c r="BH146" s="73">
        <v>2886</v>
      </c>
      <c r="BI146" s="73">
        <v>3777</v>
      </c>
      <c r="BJ146" s="73">
        <v>4060</v>
      </c>
      <c r="BK146" s="73">
        <v>14502</v>
      </c>
    </row>
    <row r="147" spans="1:63" x14ac:dyDescent="0.2">
      <c r="A147" s="14" t="s">
        <v>14</v>
      </c>
      <c r="B147" s="29">
        <v>2097.1501320000002</v>
      </c>
      <c r="C147" s="29">
        <v>2178.0775640000002</v>
      </c>
      <c r="D147" s="29">
        <v>2259.0409279999999</v>
      </c>
      <c r="E147" s="36">
        <v>2275.5250259999993</v>
      </c>
      <c r="F147" s="29">
        <v>8809.7936499999996</v>
      </c>
      <c r="G147" s="29"/>
      <c r="H147" s="36"/>
      <c r="I147" s="36">
        <v>2241.7970439999999</v>
      </c>
      <c r="J147" s="29">
        <v>3068.3868240000002</v>
      </c>
      <c r="K147" s="29">
        <v>2051.39534</v>
      </c>
      <c r="L147" s="36">
        <v>2664.037722</v>
      </c>
      <c r="M147" s="36">
        <v>10025.61693</v>
      </c>
      <c r="N147" s="36">
        <v>2689.9663879999998</v>
      </c>
      <c r="O147" s="36">
        <v>2985</v>
      </c>
      <c r="P147" s="36">
        <v>1862</v>
      </c>
      <c r="Q147" s="36">
        <v>5229</v>
      </c>
      <c r="R147" s="36">
        <v>12765.966388000001</v>
      </c>
      <c r="S147" s="36">
        <v>2754.5913500000001</v>
      </c>
      <c r="T147" s="36">
        <v>2729</v>
      </c>
      <c r="U147" s="36">
        <v>2905</v>
      </c>
      <c r="V147" s="36">
        <v>2901</v>
      </c>
      <c r="W147" s="36">
        <v>11288</v>
      </c>
      <c r="X147" s="36">
        <v>2854</v>
      </c>
      <c r="Y147" s="36">
        <v>2899</v>
      </c>
      <c r="Z147" s="29">
        <v>2467</v>
      </c>
      <c r="AA147" s="29">
        <v>3704</v>
      </c>
      <c r="AB147" s="29">
        <v>11841</v>
      </c>
      <c r="AC147" s="29">
        <v>3043</v>
      </c>
      <c r="AD147" s="29">
        <v>3088</v>
      </c>
      <c r="AE147" s="29">
        <v>3295</v>
      </c>
      <c r="AF147" s="29">
        <v>3299</v>
      </c>
      <c r="AG147" s="29">
        <v>12722</v>
      </c>
      <c r="AH147" s="29">
        <v>3217</v>
      </c>
      <c r="AI147" s="29">
        <v>3258</v>
      </c>
      <c r="AJ147" s="29">
        <v>3388</v>
      </c>
      <c r="AK147" s="29">
        <v>3359</v>
      </c>
      <c r="AL147" s="29">
        <v>13222</v>
      </c>
      <c r="AM147" s="73">
        <v>3288</v>
      </c>
      <c r="AN147" s="73">
        <v>3312</v>
      </c>
      <c r="AO147" s="73">
        <v>3824</v>
      </c>
      <c r="AP147" s="73">
        <v>3313</v>
      </c>
      <c r="AQ147" s="73">
        <v>13737</v>
      </c>
      <c r="AR147" s="73">
        <v>3488</v>
      </c>
      <c r="AS147" s="73">
        <v>3540</v>
      </c>
      <c r="AT147" s="73">
        <v>3655</v>
      </c>
      <c r="AU147" s="73">
        <v>3597</v>
      </c>
      <c r="AV147" s="73">
        <v>14280</v>
      </c>
      <c r="AW147" s="73">
        <v>3535</v>
      </c>
      <c r="AX147" s="73">
        <v>1845</v>
      </c>
      <c r="AY147" s="73">
        <v>846</v>
      </c>
      <c r="AZ147" s="73">
        <v>1398</v>
      </c>
      <c r="BA147" s="73">
        <v>7624</v>
      </c>
      <c r="BB147" s="73">
        <v>1327</v>
      </c>
      <c r="BC147" s="73">
        <v>1362</v>
      </c>
      <c r="BD147" s="73">
        <v>1496</v>
      </c>
      <c r="BE147" s="73">
        <v>1490</v>
      </c>
      <c r="BF147" s="73">
        <v>5675</v>
      </c>
      <c r="BG147" s="73">
        <v>1314</v>
      </c>
      <c r="BH147" s="73">
        <v>999</v>
      </c>
      <c r="BI147" s="73">
        <v>1318</v>
      </c>
      <c r="BJ147" s="73">
        <v>1439</v>
      </c>
      <c r="BK147" s="73">
        <v>5070</v>
      </c>
    </row>
    <row r="148" spans="1:63" x14ac:dyDescent="0.2">
      <c r="A148" s="14" t="s">
        <v>173</v>
      </c>
      <c r="B148" s="29">
        <v>785.57146</v>
      </c>
      <c r="C148" s="29">
        <v>855.24104</v>
      </c>
      <c r="D148" s="29">
        <v>981.39184</v>
      </c>
      <c r="E148" s="36">
        <v>1044.0777099999996</v>
      </c>
      <c r="F148" s="29">
        <v>3666.2820499999998</v>
      </c>
      <c r="G148" s="29"/>
      <c r="H148" s="36"/>
      <c r="I148" s="36">
        <v>936.49725999999998</v>
      </c>
      <c r="J148" s="29">
        <v>1144.3530699999999</v>
      </c>
      <c r="K148" s="29">
        <v>1250.4591800000001</v>
      </c>
      <c r="L148" s="36">
        <v>1278.0411699999995</v>
      </c>
      <c r="M148" s="36">
        <v>4609.3506799999996</v>
      </c>
      <c r="N148" s="36">
        <v>1217.01135</v>
      </c>
      <c r="O148" s="36">
        <v>19659</v>
      </c>
      <c r="P148" s="36">
        <v>1356</v>
      </c>
      <c r="Q148" s="36">
        <v>1356</v>
      </c>
      <c r="R148" s="36">
        <v>23588.011350000001</v>
      </c>
      <c r="S148" s="36">
        <v>1323.7012100000029</v>
      </c>
      <c r="T148" s="36">
        <v>1329</v>
      </c>
      <c r="U148" s="36">
        <v>1505</v>
      </c>
      <c r="V148" s="36">
        <v>1468</v>
      </c>
      <c r="W148" s="36">
        <v>5626</v>
      </c>
      <c r="X148" s="36">
        <v>1389</v>
      </c>
      <c r="Y148" s="36">
        <v>1501</v>
      </c>
      <c r="Z148" s="29">
        <v>818</v>
      </c>
      <c r="AA148" s="29">
        <v>1113</v>
      </c>
      <c r="AB148" s="29">
        <v>4820</v>
      </c>
      <c r="AC148" s="29">
        <v>795</v>
      </c>
      <c r="AD148" s="29">
        <v>792</v>
      </c>
      <c r="AE148" s="29">
        <v>872</v>
      </c>
      <c r="AF148" s="29">
        <v>876</v>
      </c>
      <c r="AG148" s="29">
        <v>3336</v>
      </c>
      <c r="AH148" s="29">
        <v>820</v>
      </c>
      <c r="AI148" s="29">
        <v>833</v>
      </c>
      <c r="AJ148" s="29">
        <v>967</v>
      </c>
      <c r="AK148" s="29">
        <v>970</v>
      </c>
      <c r="AL148" s="29">
        <v>3590</v>
      </c>
      <c r="AM148" s="73">
        <v>898</v>
      </c>
      <c r="AN148" s="73">
        <v>904</v>
      </c>
      <c r="AO148" s="73">
        <v>964</v>
      </c>
      <c r="AP148" s="73">
        <v>959</v>
      </c>
      <c r="AQ148" s="73">
        <v>3725</v>
      </c>
      <c r="AR148" s="73">
        <v>932</v>
      </c>
      <c r="AS148" s="73">
        <v>956</v>
      </c>
      <c r="AT148" s="73">
        <v>1053</v>
      </c>
      <c r="AU148" s="73">
        <v>1052</v>
      </c>
      <c r="AV148" s="73">
        <v>3993</v>
      </c>
      <c r="AW148" s="73">
        <v>1000</v>
      </c>
      <c r="AX148" s="73">
        <v>951</v>
      </c>
      <c r="AY148" s="73">
        <v>995</v>
      </c>
      <c r="AZ148" s="73">
        <v>1039</v>
      </c>
      <c r="BA148" s="73">
        <v>3985</v>
      </c>
      <c r="BB148" s="73">
        <v>996</v>
      </c>
      <c r="BC148" s="73">
        <v>1005</v>
      </c>
      <c r="BD148" s="73">
        <v>1096</v>
      </c>
      <c r="BE148" s="73">
        <v>1101</v>
      </c>
      <c r="BF148" s="73">
        <v>4198</v>
      </c>
      <c r="BG148" s="73">
        <v>1001</v>
      </c>
      <c r="BH148" s="73">
        <v>783</v>
      </c>
      <c r="BI148" s="73">
        <v>1009</v>
      </c>
      <c r="BJ148" s="73">
        <v>1087</v>
      </c>
      <c r="BK148" s="73">
        <v>3880</v>
      </c>
    </row>
    <row r="149" spans="1:63" x14ac:dyDescent="0.2">
      <c r="A149" s="14" t="s">
        <v>17</v>
      </c>
      <c r="B149" s="29">
        <v>0</v>
      </c>
      <c r="C149" s="29">
        <v>0</v>
      </c>
      <c r="D149" s="29">
        <v>0</v>
      </c>
      <c r="E149" s="36">
        <v>0</v>
      </c>
      <c r="F149" s="29">
        <v>0</v>
      </c>
      <c r="G149" s="29"/>
      <c r="H149" s="36"/>
      <c r="I149" s="36">
        <v>0</v>
      </c>
      <c r="J149" s="29">
        <v>0</v>
      </c>
      <c r="K149" s="29">
        <v>0</v>
      </c>
      <c r="L149" s="36">
        <v>2430.3507399999999</v>
      </c>
      <c r="M149" s="36">
        <v>2430.3507399999999</v>
      </c>
      <c r="N149" s="36">
        <v>4676.92425</v>
      </c>
      <c r="O149" s="36">
        <v>1249</v>
      </c>
      <c r="P149" s="36">
        <v>3413</v>
      </c>
      <c r="Q149" s="36">
        <v>3460</v>
      </c>
      <c r="R149" s="36">
        <v>12798.92425</v>
      </c>
      <c r="S149" s="36">
        <v>3378.2501400000001</v>
      </c>
      <c r="T149" s="36">
        <v>3365</v>
      </c>
      <c r="U149" s="36">
        <v>4114</v>
      </c>
      <c r="V149" s="36">
        <v>3674</v>
      </c>
      <c r="W149" s="36">
        <v>14530</v>
      </c>
      <c r="X149" s="36">
        <v>3808</v>
      </c>
      <c r="Y149" s="36">
        <v>3866</v>
      </c>
      <c r="Z149" s="29">
        <v>2245</v>
      </c>
      <c r="AA149" s="29">
        <v>3627</v>
      </c>
      <c r="AB149" s="29">
        <v>13547</v>
      </c>
      <c r="AC149" s="29">
        <v>2229</v>
      </c>
      <c r="AD149" s="29">
        <v>2122</v>
      </c>
      <c r="AE149" s="29">
        <v>2357</v>
      </c>
      <c r="AF149" s="29">
        <v>2463</v>
      </c>
      <c r="AG149" s="29">
        <v>9172</v>
      </c>
      <c r="AH149" s="29">
        <v>2290</v>
      </c>
      <c r="AI149" s="29">
        <v>2336</v>
      </c>
      <c r="AJ149" s="29">
        <v>2507</v>
      </c>
      <c r="AK149" s="29">
        <v>2506</v>
      </c>
      <c r="AL149" s="29">
        <v>9639</v>
      </c>
      <c r="AM149" s="73">
        <v>2404</v>
      </c>
      <c r="AN149" s="73">
        <v>2331</v>
      </c>
      <c r="AO149" s="73">
        <v>2548</v>
      </c>
      <c r="AP149" s="73">
        <v>2475</v>
      </c>
      <c r="AQ149" s="73">
        <v>9758</v>
      </c>
      <c r="AR149" s="73">
        <v>2424</v>
      </c>
      <c r="AS149" s="73">
        <v>2506</v>
      </c>
      <c r="AT149" s="73">
        <v>2754</v>
      </c>
      <c r="AU149" s="73">
        <v>2698</v>
      </c>
      <c r="AV149" s="73">
        <v>10382</v>
      </c>
      <c r="AW149" s="73">
        <v>2579</v>
      </c>
      <c r="AX149" s="73">
        <v>2435</v>
      </c>
      <c r="AY149" s="73">
        <v>2713</v>
      </c>
      <c r="AZ149" s="73">
        <v>2751</v>
      </c>
      <c r="BA149" s="73">
        <v>10478</v>
      </c>
      <c r="BB149" s="73">
        <v>2738</v>
      </c>
      <c r="BC149" s="73">
        <v>2681</v>
      </c>
      <c r="BD149" s="73">
        <v>2849</v>
      </c>
      <c r="BE149" s="73">
        <v>2851</v>
      </c>
      <c r="BF149" s="73">
        <v>11119</v>
      </c>
      <c r="BG149" s="73">
        <v>2732</v>
      </c>
      <c r="BH149" s="73">
        <v>2157</v>
      </c>
      <c r="BI149" s="73">
        <v>2679</v>
      </c>
      <c r="BJ149" s="73">
        <v>3364</v>
      </c>
      <c r="BK149" s="73">
        <v>10932</v>
      </c>
    </row>
    <row r="150" spans="1:63" x14ac:dyDescent="0.2">
      <c r="A150" s="14" t="s">
        <v>140</v>
      </c>
      <c r="B150" s="29">
        <v>0</v>
      </c>
      <c r="C150" s="29">
        <v>0</v>
      </c>
      <c r="D150" s="29">
        <v>0</v>
      </c>
      <c r="E150" s="36">
        <v>0</v>
      </c>
      <c r="F150" s="29">
        <v>0</v>
      </c>
      <c r="G150" s="29"/>
      <c r="H150" s="36"/>
      <c r="I150" s="36">
        <v>0</v>
      </c>
      <c r="J150" s="29">
        <v>0</v>
      </c>
      <c r="K150" s="29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1308</v>
      </c>
      <c r="Y150" s="36">
        <v>2818</v>
      </c>
      <c r="Z150" s="29">
        <v>3703</v>
      </c>
      <c r="AA150" s="29">
        <v>3280</v>
      </c>
      <c r="AB150" s="29">
        <v>11109</v>
      </c>
      <c r="AC150" s="29">
        <v>1178</v>
      </c>
      <c r="AD150" s="29">
        <v>-1104</v>
      </c>
      <c r="AE150" s="29">
        <v>0</v>
      </c>
      <c r="AF150" s="29">
        <v>0</v>
      </c>
      <c r="AG150" s="29">
        <v>74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73">
        <v>0</v>
      </c>
      <c r="AN150" s="73">
        <v>0</v>
      </c>
      <c r="AO150" s="73">
        <v>0</v>
      </c>
      <c r="AP150" s="73">
        <v>0</v>
      </c>
      <c r="AQ150" s="73">
        <v>0</v>
      </c>
      <c r="AR150" s="73">
        <v>0</v>
      </c>
      <c r="AS150" s="73">
        <v>0</v>
      </c>
      <c r="AT150" s="73">
        <v>0</v>
      </c>
      <c r="AU150" s="73">
        <v>0</v>
      </c>
      <c r="AV150" s="73">
        <v>0</v>
      </c>
      <c r="AW150" s="73">
        <v>0</v>
      </c>
      <c r="AX150" s="73">
        <v>0</v>
      </c>
      <c r="AY150" s="73">
        <v>0</v>
      </c>
      <c r="AZ150" s="73">
        <v>0</v>
      </c>
      <c r="BA150" s="73">
        <v>0</v>
      </c>
      <c r="BB150" s="73">
        <v>0</v>
      </c>
      <c r="BC150" s="73">
        <v>0</v>
      </c>
      <c r="BD150" s="73">
        <v>0</v>
      </c>
      <c r="BE150" s="73">
        <v>0</v>
      </c>
      <c r="BF150" s="73">
        <v>0</v>
      </c>
      <c r="BG150" s="73">
        <v>0</v>
      </c>
      <c r="BH150" s="73">
        <v>0</v>
      </c>
      <c r="BI150" s="73">
        <v>0</v>
      </c>
      <c r="BJ150" s="73">
        <v>0</v>
      </c>
      <c r="BK150" s="73">
        <v>0</v>
      </c>
    </row>
    <row r="151" spans="1:63" x14ac:dyDescent="0.2">
      <c r="A151" s="14" t="s">
        <v>149</v>
      </c>
      <c r="B151" s="29">
        <v>0</v>
      </c>
      <c r="C151" s="29">
        <v>0</v>
      </c>
      <c r="D151" s="29">
        <v>0</v>
      </c>
      <c r="E151" s="36">
        <v>0</v>
      </c>
      <c r="F151" s="29">
        <v>0</v>
      </c>
      <c r="G151" s="29"/>
      <c r="H151" s="36"/>
      <c r="I151" s="36">
        <v>0</v>
      </c>
      <c r="J151" s="29">
        <v>0</v>
      </c>
      <c r="K151" s="29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1523</v>
      </c>
      <c r="W151" s="36">
        <v>1523</v>
      </c>
      <c r="X151" s="36">
        <v>1576</v>
      </c>
      <c r="Y151" s="36">
        <v>2075</v>
      </c>
      <c r="Z151" s="29">
        <v>5946</v>
      </c>
      <c r="AA151" s="29">
        <v>5412</v>
      </c>
      <c r="AB151" s="29">
        <v>14876</v>
      </c>
      <c r="AC151" s="29">
        <v>4187</v>
      </c>
      <c r="AD151" s="29">
        <v>3417</v>
      </c>
      <c r="AE151" s="29">
        <v>3959</v>
      </c>
      <c r="AF151" s="29">
        <v>4737</v>
      </c>
      <c r="AG151" s="29">
        <v>16300</v>
      </c>
      <c r="AH151" s="29">
        <v>4393</v>
      </c>
      <c r="AI151" s="29">
        <v>4858</v>
      </c>
      <c r="AJ151" s="29">
        <v>6550</v>
      </c>
      <c r="AK151" s="29">
        <v>6780</v>
      </c>
      <c r="AL151" s="29">
        <v>22581</v>
      </c>
      <c r="AM151" s="73">
        <v>7898</v>
      </c>
      <c r="AN151" s="73">
        <v>5786</v>
      </c>
      <c r="AO151" s="73">
        <v>6065</v>
      </c>
      <c r="AP151" s="73">
        <v>3294</v>
      </c>
      <c r="AQ151" s="73">
        <v>23043</v>
      </c>
      <c r="AR151" s="73">
        <v>4802</v>
      </c>
      <c r="AS151" s="73">
        <v>3808</v>
      </c>
      <c r="AT151" s="73">
        <v>4277</v>
      </c>
      <c r="AU151" s="73">
        <v>4995</v>
      </c>
      <c r="AV151" s="73">
        <v>17882</v>
      </c>
      <c r="AW151" s="73">
        <v>4284</v>
      </c>
      <c r="AX151" s="73">
        <v>4400</v>
      </c>
      <c r="AY151" s="73">
        <v>5462</v>
      </c>
      <c r="AZ151" s="73">
        <v>5845</v>
      </c>
      <c r="BA151" s="73">
        <v>19991</v>
      </c>
      <c r="BB151" s="73">
        <v>6108</v>
      </c>
      <c r="BC151" s="73">
        <v>6105</v>
      </c>
      <c r="BD151" s="73">
        <v>6234</v>
      </c>
      <c r="BE151" s="73">
        <v>6918</v>
      </c>
      <c r="BF151" s="73">
        <v>25365</v>
      </c>
      <c r="BG151" s="73">
        <v>7060</v>
      </c>
      <c r="BH151" s="73">
        <v>978</v>
      </c>
      <c r="BI151" s="73">
        <v>2566</v>
      </c>
      <c r="BJ151" s="73">
        <v>-3187</v>
      </c>
      <c r="BK151" s="73">
        <v>7417</v>
      </c>
    </row>
    <row r="152" spans="1:63" x14ac:dyDescent="0.2">
      <c r="A152" s="34" t="s">
        <v>361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/>
      <c r="H152" s="29"/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1195</v>
      </c>
      <c r="AF152" s="29">
        <v>2587</v>
      </c>
      <c r="AG152" s="29">
        <v>3782</v>
      </c>
      <c r="AH152" s="29">
        <v>2538</v>
      </c>
      <c r="AI152" s="29">
        <v>2605</v>
      </c>
      <c r="AJ152" s="29">
        <v>2819</v>
      </c>
      <c r="AK152" s="29">
        <v>2937</v>
      </c>
      <c r="AL152" s="29">
        <v>10899</v>
      </c>
      <c r="AM152" s="73">
        <v>2785</v>
      </c>
      <c r="AN152" s="73">
        <v>2445</v>
      </c>
      <c r="AO152" s="73">
        <v>2716</v>
      </c>
      <c r="AP152" s="73">
        <v>2693</v>
      </c>
      <c r="AQ152" s="73">
        <v>2693</v>
      </c>
      <c r="AR152" s="73">
        <v>3183</v>
      </c>
      <c r="AS152" s="73">
        <v>3263</v>
      </c>
      <c r="AT152" s="73">
        <v>1828</v>
      </c>
      <c r="AU152" s="73">
        <v>2986</v>
      </c>
      <c r="AV152" s="73">
        <v>11260</v>
      </c>
      <c r="AW152" s="73">
        <v>2916</v>
      </c>
      <c r="AX152" s="73">
        <v>3118</v>
      </c>
      <c r="AY152" s="73">
        <v>3292</v>
      </c>
      <c r="AZ152" s="73">
        <v>3231</v>
      </c>
      <c r="BA152" s="73">
        <v>12557</v>
      </c>
      <c r="BB152" s="73">
        <v>3103</v>
      </c>
      <c r="BC152" s="73">
        <v>3140</v>
      </c>
      <c r="BD152" s="73">
        <v>3530</v>
      </c>
      <c r="BE152" s="73">
        <v>3657</v>
      </c>
      <c r="BF152" s="73">
        <v>13430</v>
      </c>
      <c r="BG152" s="73">
        <v>3123</v>
      </c>
      <c r="BH152" s="73">
        <v>724</v>
      </c>
      <c r="BI152" s="73">
        <v>1126</v>
      </c>
      <c r="BJ152" s="73">
        <v>2135</v>
      </c>
      <c r="BK152" s="73">
        <v>7108</v>
      </c>
    </row>
    <row r="153" spans="1:63" x14ac:dyDescent="0.2">
      <c r="A153" s="34" t="s">
        <v>145</v>
      </c>
      <c r="B153" s="72">
        <v>0</v>
      </c>
      <c r="C153" s="72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0</v>
      </c>
      <c r="AB153" s="72">
        <v>0</v>
      </c>
      <c r="AC153" s="72">
        <v>0</v>
      </c>
      <c r="AD153" s="72">
        <v>0</v>
      </c>
      <c r="AE153" s="72">
        <v>0</v>
      </c>
      <c r="AF153" s="72">
        <v>0</v>
      </c>
      <c r="AG153" s="72">
        <v>0</v>
      </c>
      <c r="AH153" s="72">
        <v>0</v>
      </c>
      <c r="AI153" s="72">
        <v>0</v>
      </c>
      <c r="AJ153" s="72">
        <v>0</v>
      </c>
      <c r="AK153" s="72">
        <v>0</v>
      </c>
      <c r="AL153" s="72">
        <v>0</v>
      </c>
      <c r="AM153" s="72">
        <v>0</v>
      </c>
      <c r="AN153" s="72">
        <v>0</v>
      </c>
      <c r="AO153" s="72">
        <v>0</v>
      </c>
      <c r="AP153" s="72">
        <v>0</v>
      </c>
      <c r="AQ153" s="72">
        <v>0</v>
      </c>
      <c r="AR153" s="73">
        <v>3</v>
      </c>
      <c r="AS153" s="73">
        <v>0</v>
      </c>
      <c r="AT153" s="73">
        <v>0</v>
      </c>
      <c r="AU153" s="73">
        <v>0</v>
      </c>
      <c r="AV153" s="73">
        <v>3</v>
      </c>
      <c r="AW153" s="73">
        <v>0</v>
      </c>
      <c r="AX153" s="73">
        <v>0</v>
      </c>
      <c r="AY153" s="73">
        <v>0</v>
      </c>
      <c r="AZ153" s="73">
        <v>0</v>
      </c>
      <c r="BA153" s="73">
        <v>0</v>
      </c>
      <c r="BB153" s="73">
        <v>0</v>
      </c>
      <c r="BC153" s="73">
        <v>0</v>
      </c>
      <c r="BD153" s="73">
        <v>0</v>
      </c>
      <c r="BE153" s="73">
        <v>0</v>
      </c>
      <c r="BF153" s="73">
        <v>0</v>
      </c>
      <c r="BG153" s="73">
        <v>0</v>
      </c>
      <c r="BH153" s="73">
        <v>0</v>
      </c>
      <c r="BI153" s="73">
        <v>0</v>
      </c>
      <c r="BJ153" s="73">
        <v>0</v>
      </c>
      <c r="BK153" s="73">
        <v>0</v>
      </c>
    </row>
    <row r="154" spans="1:63" x14ac:dyDescent="0.2">
      <c r="A154" s="34" t="s">
        <v>395</v>
      </c>
      <c r="B154" s="72">
        <v>0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0</v>
      </c>
      <c r="AM154" s="72">
        <v>0</v>
      </c>
      <c r="AN154" s="72">
        <v>0</v>
      </c>
      <c r="AO154" s="72">
        <v>0</v>
      </c>
      <c r="AP154" s="72">
        <v>0</v>
      </c>
      <c r="AQ154" s="72">
        <v>0</v>
      </c>
      <c r="AR154" s="72">
        <v>0</v>
      </c>
      <c r="AS154" s="72">
        <v>0</v>
      </c>
      <c r="AT154" s="72">
        <v>0</v>
      </c>
      <c r="AU154" s="72">
        <v>0</v>
      </c>
      <c r="AV154" s="72">
        <v>0</v>
      </c>
      <c r="AW154" s="72">
        <v>0</v>
      </c>
      <c r="AX154" s="72">
        <v>0</v>
      </c>
      <c r="AY154" s="73">
        <v>263</v>
      </c>
      <c r="AZ154" s="73">
        <v>619</v>
      </c>
      <c r="BA154" s="73">
        <v>882</v>
      </c>
      <c r="BB154" s="73">
        <v>686</v>
      </c>
      <c r="BC154" s="73">
        <v>1338</v>
      </c>
      <c r="BD154" s="73">
        <v>962</v>
      </c>
      <c r="BE154" s="73">
        <v>930</v>
      </c>
      <c r="BF154" s="73">
        <v>3916</v>
      </c>
      <c r="BG154" s="73">
        <v>734</v>
      </c>
      <c r="BH154" s="73">
        <v>555</v>
      </c>
      <c r="BI154" s="73">
        <v>1021</v>
      </c>
      <c r="BJ154" s="73">
        <v>806</v>
      </c>
      <c r="BK154" s="73">
        <v>3116</v>
      </c>
    </row>
    <row r="155" spans="1:63" x14ac:dyDescent="0.2">
      <c r="A155" s="15" t="s">
        <v>54</v>
      </c>
      <c r="B155" s="35">
        <v>50988.379992000002</v>
      </c>
      <c r="C155" s="35">
        <v>52041.558834000003</v>
      </c>
      <c r="D155" s="35">
        <v>56383.026628</v>
      </c>
      <c r="E155" s="35">
        <v>55507.644006000002</v>
      </c>
      <c r="F155" s="35">
        <v>214920.60946000004</v>
      </c>
      <c r="G155" s="35"/>
      <c r="H155" s="35"/>
      <c r="I155" s="35">
        <v>55088.227443999996</v>
      </c>
      <c r="J155" s="35">
        <v>57416.787903999997</v>
      </c>
      <c r="K155" s="35">
        <v>59564.426240000001</v>
      </c>
      <c r="L155" s="35">
        <v>58193.347551999992</v>
      </c>
      <c r="M155" s="35">
        <v>230262.78913999998</v>
      </c>
      <c r="N155" s="35">
        <v>63053.342537999997</v>
      </c>
      <c r="O155" s="35">
        <v>78958</v>
      </c>
      <c r="P155" s="35">
        <v>67589</v>
      </c>
      <c r="Q155" s="35">
        <v>70683</v>
      </c>
      <c r="R155" s="35">
        <v>280283.34253799997</v>
      </c>
      <c r="S155" s="35">
        <v>67302.264700000014</v>
      </c>
      <c r="T155" s="35">
        <v>67436</v>
      </c>
      <c r="U155" s="35">
        <v>72252</v>
      </c>
      <c r="V155" s="35">
        <v>72651</v>
      </c>
      <c r="W155" s="35">
        <v>279640</v>
      </c>
      <c r="X155" s="35">
        <v>73308</v>
      </c>
      <c r="Y155" s="35">
        <v>76507</v>
      </c>
      <c r="Z155" s="35">
        <v>71404</v>
      </c>
      <c r="AA155" s="35">
        <v>77098</v>
      </c>
      <c r="AB155" s="35">
        <v>298102</v>
      </c>
      <c r="AC155" s="35">
        <v>67206</v>
      </c>
      <c r="AD155" s="35">
        <v>63987</v>
      </c>
      <c r="AE155" s="35">
        <v>70504</v>
      </c>
      <c r="AF155" s="35">
        <v>72839</v>
      </c>
      <c r="AG155" s="35">
        <v>274536</v>
      </c>
      <c r="AH155" s="35">
        <v>70880</v>
      </c>
      <c r="AI155" s="35">
        <v>72178</v>
      </c>
      <c r="AJ155" s="35">
        <v>76340</v>
      </c>
      <c r="AK155" s="35">
        <v>76586</v>
      </c>
      <c r="AL155" s="35">
        <v>295984</v>
      </c>
      <c r="AM155" s="74">
        <v>76358</v>
      </c>
      <c r="AN155" s="74">
        <v>72783</v>
      </c>
      <c r="AO155" s="74">
        <v>77175</v>
      </c>
      <c r="AP155" s="74">
        <v>73627</v>
      </c>
      <c r="AQ155" s="74">
        <v>289231</v>
      </c>
      <c r="AR155" s="74">
        <v>75368</v>
      </c>
      <c r="AS155" s="74">
        <v>75005</v>
      </c>
      <c r="AT155" s="74">
        <v>75453</v>
      </c>
      <c r="AU155" s="74">
        <v>77103</v>
      </c>
      <c r="AV155" s="74">
        <v>302929</v>
      </c>
      <c r="AW155" s="74">
        <v>75535</v>
      </c>
      <c r="AX155" s="74">
        <v>33589</v>
      </c>
      <c r="AY155" s="74">
        <v>25898</v>
      </c>
      <c r="AZ155" s="74">
        <v>27189</v>
      </c>
      <c r="BA155" s="74">
        <v>162211</v>
      </c>
      <c r="BB155" s="74">
        <v>26719</v>
      </c>
      <c r="BC155" s="74">
        <v>27567</v>
      </c>
      <c r="BD155" s="74">
        <v>29332</v>
      </c>
      <c r="BE155" s="74">
        <v>30229</v>
      </c>
      <c r="BF155" s="74">
        <v>113847</v>
      </c>
      <c r="BG155" s="74">
        <v>28001</v>
      </c>
      <c r="BH155" s="74">
        <v>15546</v>
      </c>
      <c r="BI155" s="74">
        <v>21851</v>
      </c>
      <c r="BJ155" s="74">
        <v>18786</v>
      </c>
      <c r="BK155" s="74">
        <v>84184</v>
      </c>
    </row>
    <row r="156" spans="1:63" x14ac:dyDescent="0.2">
      <c r="A156" s="1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63" x14ac:dyDescent="0.2">
      <c r="A157" s="12" t="s">
        <v>58</v>
      </c>
      <c r="B157" s="28" t="s">
        <v>246</v>
      </c>
      <c r="C157" s="28" t="s">
        <v>247</v>
      </c>
      <c r="D157" s="28" t="s">
        <v>248</v>
      </c>
      <c r="E157" s="28" t="s">
        <v>249</v>
      </c>
      <c r="F157" s="28">
        <v>2009</v>
      </c>
      <c r="G157" s="28"/>
      <c r="H157" s="28"/>
      <c r="I157" s="28" t="s">
        <v>123</v>
      </c>
      <c r="J157" s="28" t="s">
        <v>124</v>
      </c>
      <c r="K157" s="28" t="s">
        <v>125</v>
      </c>
      <c r="L157" s="28" t="s">
        <v>147</v>
      </c>
      <c r="M157" s="28">
        <v>2010</v>
      </c>
      <c r="N157" s="28" t="s">
        <v>126</v>
      </c>
      <c r="O157" s="28" t="s">
        <v>127</v>
      </c>
      <c r="P157" s="28" t="s">
        <v>128</v>
      </c>
      <c r="Q157" s="28" t="s">
        <v>134</v>
      </c>
      <c r="R157" s="28">
        <v>2011</v>
      </c>
      <c r="S157" s="28" t="s">
        <v>136</v>
      </c>
      <c r="T157" s="28" t="s">
        <v>142</v>
      </c>
      <c r="U157" s="28" t="s">
        <v>144</v>
      </c>
      <c r="V157" s="28" t="s">
        <v>150</v>
      </c>
      <c r="W157" s="28">
        <v>2012</v>
      </c>
      <c r="X157" s="28" t="s">
        <v>167</v>
      </c>
      <c r="Y157" s="28" t="s">
        <v>170</v>
      </c>
      <c r="Z157" s="28" t="s">
        <v>178</v>
      </c>
      <c r="AA157" s="28" t="s">
        <v>180</v>
      </c>
      <c r="AB157" s="28">
        <v>2013</v>
      </c>
      <c r="AC157" s="28" t="s">
        <v>186</v>
      </c>
      <c r="AD157" s="28" t="s">
        <v>189</v>
      </c>
      <c r="AE157" s="28" t="s">
        <v>191</v>
      </c>
      <c r="AF157" s="28" t="s">
        <v>193</v>
      </c>
      <c r="AG157" s="28">
        <v>2014</v>
      </c>
      <c r="AH157" s="28" t="s">
        <v>195</v>
      </c>
      <c r="AI157" s="28" t="s">
        <v>250</v>
      </c>
      <c r="AJ157" s="28" t="s">
        <v>328</v>
      </c>
      <c r="AK157" s="28" t="s">
        <v>340</v>
      </c>
      <c r="AL157" s="28">
        <v>2015</v>
      </c>
      <c r="AM157" s="28" t="s">
        <v>347</v>
      </c>
      <c r="AN157" s="28" t="s">
        <v>351</v>
      </c>
      <c r="AO157" s="28" t="s">
        <v>354</v>
      </c>
      <c r="AP157" s="28" t="s">
        <v>360</v>
      </c>
      <c r="AQ157" s="28">
        <v>2016</v>
      </c>
      <c r="AR157" s="28" t="s">
        <v>362</v>
      </c>
      <c r="AS157" s="28" t="s">
        <v>365</v>
      </c>
      <c r="AT157" s="28" t="s">
        <v>369</v>
      </c>
      <c r="AU157" s="28" t="s">
        <v>372</v>
      </c>
      <c r="AV157" s="28">
        <v>2017</v>
      </c>
      <c r="AW157" s="28" t="s">
        <v>375</v>
      </c>
      <c r="AX157" s="28" t="s">
        <v>378</v>
      </c>
      <c r="AY157" s="28" t="s">
        <v>380</v>
      </c>
      <c r="AZ157" s="28" t="s">
        <v>384</v>
      </c>
      <c r="BA157" s="28">
        <v>2018</v>
      </c>
      <c r="BB157" s="28" t="s">
        <v>388</v>
      </c>
      <c r="BC157" s="28" t="s">
        <v>392</v>
      </c>
      <c r="BD157" s="28"/>
      <c r="BE157" s="28"/>
      <c r="BF157" s="28"/>
      <c r="BG157" s="28" t="s">
        <v>404</v>
      </c>
      <c r="BH157" s="28" t="s">
        <v>409</v>
      </c>
      <c r="BI157" s="28" t="s">
        <v>431</v>
      </c>
      <c r="BJ157" s="28" t="s">
        <v>434</v>
      </c>
      <c r="BK157" s="28">
        <v>2020</v>
      </c>
    </row>
    <row r="158" spans="1:63" x14ac:dyDescent="0.2">
      <c r="A158" s="12" t="s">
        <v>47</v>
      </c>
      <c r="B158" s="28" t="s">
        <v>19</v>
      </c>
      <c r="C158" s="28" t="s">
        <v>20</v>
      </c>
      <c r="D158" s="28" t="s">
        <v>21</v>
      </c>
      <c r="E158" s="28" t="s">
        <v>22</v>
      </c>
      <c r="F158" s="28">
        <v>2009</v>
      </c>
      <c r="G158" s="28"/>
      <c r="H158" s="28"/>
      <c r="I158" s="28" t="s">
        <v>23</v>
      </c>
      <c r="J158" s="28" t="s">
        <v>24</v>
      </c>
      <c r="K158" s="28" t="s">
        <v>25</v>
      </c>
      <c r="L158" s="28" t="s">
        <v>26</v>
      </c>
      <c r="M158" s="28">
        <v>2010</v>
      </c>
      <c r="N158" s="28" t="s">
        <v>27</v>
      </c>
      <c r="O158" s="28" t="s">
        <v>68</v>
      </c>
      <c r="P158" s="28" t="s">
        <v>69</v>
      </c>
      <c r="Q158" s="28" t="s">
        <v>129</v>
      </c>
      <c r="R158" s="28">
        <v>2011</v>
      </c>
      <c r="S158" s="28" t="s">
        <v>135</v>
      </c>
      <c r="T158" s="28" t="s">
        <v>137</v>
      </c>
      <c r="U158" s="28" t="s">
        <v>143</v>
      </c>
      <c r="V158" s="28" t="s">
        <v>148</v>
      </c>
      <c r="W158" s="28">
        <v>2012</v>
      </c>
      <c r="X158" s="28" t="s">
        <v>166</v>
      </c>
      <c r="Y158" s="28" t="s">
        <v>169</v>
      </c>
      <c r="Z158" s="28" t="s">
        <v>177</v>
      </c>
      <c r="AA158" s="28" t="s">
        <v>179</v>
      </c>
      <c r="AB158" s="28">
        <v>2013</v>
      </c>
      <c r="AC158" s="28" t="s">
        <v>185</v>
      </c>
      <c r="AD158" s="28" t="s">
        <v>188</v>
      </c>
      <c r="AE158" s="28" t="s">
        <v>190</v>
      </c>
      <c r="AF158" s="28" t="s">
        <v>192</v>
      </c>
      <c r="AG158" s="28">
        <v>2014</v>
      </c>
      <c r="AH158" s="28" t="s">
        <v>194</v>
      </c>
      <c r="AI158" s="28" t="s">
        <v>251</v>
      </c>
      <c r="AJ158" s="28" t="s">
        <v>329</v>
      </c>
      <c r="AK158" s="28" t="s">
        <v>341</v>
      </c>
      <c r="AL158" s="28">
        <v>2015</v>
      </c>
      <c r="AM158" s="28" t="s">
        <v>349</v>
      </c>
      <c r="AN158" s="28" t="s">
        <v>352</v>
      </c>
      <c r="AO158" s="28" t="s">
        <v>355</v>
      </c>
      <c r="AP158" s="28" t="s">
        <v>348</v>
      </c>
      <c r="AQ158" s="28">
        <v>2016</v>
      </c>
      <c r="AR158" s="28" t="s">
        <v>363</v>
      </c>
      <c r="AS158" s="28" t="s">
        <v>366</v>
      </c>
      <c r="AT158" s="28" t="s">
        <v>370</v>
      </c>
      <c r="AU158" s="28" t="s">
        <v>373</v>
      </c>
      <c r="AV158" s="28">
        <v>2017</v>
      </c>
      <c r="AW158" s="28" t="s">
        <v>376</v>
      </c>
      <c r="AX158" s="28" t="s">
        <v>379</v>
      </c>
      <c r="AY158" s="28" t="s">
        <v>381</v>
      </c>
      <c r="AZ158" s="28" t="s">
        <v>385</v>
      </c>
      <c r="BA158" s="28">
        <v>2018</v>
      </c>
      <c r="BB158" s="28" t="s">
        <v>389</v>
      </c>
      <c r="BC158" s="28" t="s">
        <v>393</v>
      </c>
      <c r="BD158" s="28" t="s">
        <v>397</v>
      </c>
      <c r="BE158" s="28" t="s">
        <v>400</v>
      </c>
      <c r="BF158" s="28">
        <v>2019</v>
      </c>
      <c r="BG158" s="28" t="s">
        <v>403</v>
      </c>
      <c r="BH158" s="28" t="s">
        <v>408</v>
      </c>
      <c r="BI158" s="28" t="s">
        <v>430</v>
      </c>
      <c r="BJ158" s="28" t="s">
        <v>433</v>
      </c>
      <c r="BK158" s="28">
        <v>2020</v>
      </c>
    </row>
    <row r="159" spans="1:63" x14ac:dyDescent="0.2">
      <c r="A159" s="14" t="s">
        <v>9</v>
      </c>
      <c r="B159" s="29">
        <v>1181.7372600000001</v>
      </c>
      <c r="C159" s="29">
        <v>1181.7372600000001</v>
      </c>
      <c r="D159" s="29">
        <v>1181.7372600000001</v>
      </c>
      <c r="E159" s="36">
        <v>1181.7372599999999</v>
      </c>
      <c r="F159" s="29">
        <v>4726.9490400000004</v>
      </c>
      <c r="G159" s="29"/>
      <c r="H159" s="29"/>
      <c r="I159" s="29">
        <v>1181.7372600000001</v>
      </c>
      <c r="J159" s="29">
        <v>1181.7372600000001</v>
      </c>
      <c r="K159" s="29">
        <v>1181.7372600000001</v>
      </c>
      <c r="L159" s="36">
        <v>1181.7372599999999</v>
      </c>
      <c r="M159" s="29">
        <v>4726.9490400000004</v>
      </c>
      <c r="N159" s="36">
        <v>1181.7372600000001</v>
      </c>
      <c r="O159" s="36">
        <v>1181.7372600000001</v>
      </c>
      <c r="P159" s="36">
        <v>1182</v>
      </c>
      <c r="Q159" s="36">
        <v>1182</v>
      </c>
      <c r="R159" s="36">
        <v>4727.4745199999998</v>
      </c>
      <c r="S159" s="36">
        <v>1181.7372600000001</v>
      </c>
      <c r="T159" s="36">
        <v>1181</v>
      </c>
      <c r="U159" s="36">
        <v>1182</v>
      </c>
      <c r="V159" s="36">
        <v>1182</v>
      </c>
      <c r="W159" s="36">
        <v>4727</v>
      </c>
      <c r="X159" s="36">
        <v>1182</v>
      </c>
      <c r="Y159" s="36">
        <v>1182</v>
      </c>
      <c r="Z159" s="29">
        <v>1182</v>
      </c>
      <c r="AA159" s="29">
        <v>1182</v>
      </c>
      <c r="AB159" s="29">
        <v>4727</v>
      </c>
      <c r="AC159" s="29">
        <v>1182</v>
      </c>
      <c r="AD159" s="29">
        <v>1182</v>
      </c>
      <c r="AE159" s="29">
        <v>1182</v>
      </c>
      <c r="AF159" s="29">
        <v>1181</v>
      </c>
      <c r="AG159" s="29">
        <v>4727</v>
      </c>
      <c r="AH159" s="29">
        <v>1182</v>
      </c>
      <c r="AI159" s="29">
        <v>1181</v>
      </c>
      <c r="AJ159" s="29">
        <v>1182</v>
      </c>
      <c r="AK159" s="29">
        <v>1182</v>
      </c>
      <c r="AL159" s="29">
        <v>4727</v>
      </c>
      <c r="AM159" s="29">
        <v>1182</v>
      </c>
      <c r="AN159" s="29">
        <v>1146</v>
      </c>
      <c r="AO159" s="29">
        <v>1145</v>
      </c>
      <c r="AP159" s="29">
        <v>1147</v>
      </c>
      <c r="AQ159" s="29">
        <v>4620</v>
      </c>
      <c r="AR159" s="29">
        <v>1146</v>
      </c>
      <c r="AS159" s="29">
        <v>1144</v>
      </c>
      <c r="AT159" s="29">
        <v>1147</v>
      </c>
      <c r="AU159" s="29">
        <v>1146</v>
      </c>
      <c r="AV159" s="29">
        <v>4583</v>
      </c>
      <c r="AW159" s="29">
        <v>1146</v>
      </c>
      <c r="AX159" s="29">
        <v>27025</v>
      </c>
      <c r="AY159" s="29">
        <v>39965</v>
      </c>
      <c r="AZ159" s="29">
        <v>39965</v>
      </c>
      <c r="BA159" s="29">
        <v>108101</v>
      </c>
      <c r="BB159" s="29">
        <v>39965</v>
      </c>
      <c r="BC159" s="29">
        <v>39965</v>
      </c>
      <c r="BD159" s="29">
        <v>39965</v>
      </c>
      <c r="BE159" s="29">
        <v>39964</v>
      </c>
      <c r="BF159" s="29">
        <v>159859</v>
      </c>
      <c r="BG159" s="29">
        <v>39965</v>
      </c>
      <c r="BH159" s="29">
        <v>39963</v>
      </c>
      <c r="BI159" s="29">
        <v>39966</v>
      </c>
      <c r="BJ159" s="29">
        <v>39965</v>
      </c>
      <c r="BK159" s="29">
        <v>159859</v>
      </c>
    </row>
    <row r="160" spans="1:63" x14ac:dyDescent="0.2">
      <c r="A160" s="14" t="s">
        <v>18</v>
      </c>
      <c r="B160" s="29">
        <v>294.30248999999998</v>
      </c>
      <c r="C160" s="29">
        <v>294.30248999999998</v>
      </c>
      <c r="D160" s="29">
        <v>294.30248999999998</v>
      </c>
      <c r="E160" s="36">
        <v>294.30249000000003</v>
      </c>
      <c r="F160" s="29">
        <v>1177.2099599999999</v>
      </c>
      <c r="G160" s="29"/>
      <c r="H160" s="29"/>
      <c r="I160" s="29">
        <v>294.30248999999998</v>
      </c>
      <c r="J160" s="29">
        <v>294.30248999999998</v>
      </c>
      <c r="K160" s="29">
        <v>294.30248999999998</v>
      </c>
      <c r="L160" s="36">
        <v>294.30249000000003</v>
      </c>
      <c r="M160" s="29">
        <v>1177.2099599999999</v>
      </c>
      <c r="N160" s="29">
        <v>294.30248999999998</v>
      </c>
      <c r="O160" s="29">
        <v>294.30248999999998</v>
      </c>
      <c r="P160" s="29">
        <v>294</v>
      </c>
      <c r="Q160" s="29">
        <v>294</v>
      </c>
      <c r="R160" s="29">
        <v>1176.6049800000001</v>
      </c>
      <c r="S160" s="36">
        <v>107.55239999999999</v>
      </c>
      <c r="T160" s="36">
        <v>107</v>
      </c>
      <c r="U160" s="36">
        <v>108</v>
      </c>
      <c r="V160" s="36">
        <v>107</v>
      </c>
      <c r="W160" s="36">
        <v>430</v>
      </c>
      <c r="X160" s="36">
        <v>108</v>
      </c>
      <c r="Y160" s="36">
        <v>108</v>
      </c>
      <c r="Z160" s="29">
        <v>108</v>
      </c>
      <c r="AA160" s="29">
        <v>108</v>
      </c>
      <c r="AB160" s="29">
        <v>430</v>
      </c>
      <c r="AC160" s="29">
        <v>108</v>
      </c>
      <c r="AD160" s="29">
        <v>108</v>
      </c>
      <c r="AE160" s="29">
        <v>108</v>
      </c>
      <c r="AF160" s="29">
        <v>107</v>
      </c>
      <c r="AG160" s="29">
        <v>430</v>
      </c>
      <c r="AH160" s="29">
        <v>108</v>
      </c>
      <c r="AI160" s="29">
        <v>107</v>
      </c>
      <c r="AJ160" s="29">
        <v>108</v>
      </c>
      <c r="AK160" s="29">
        <v>107</v>
      </c>
      <c r="AL160" s="29">
        <v>430</v>
      </c>
      <c r="AM160" s="29">
        <v>108</v>
      </c>
      <c r="AN160" s="29">
        <v>107</v>
      </c>
      <c r="AO160" s="29">
        <v>108</v>
      </c>
      <c r="AP160" s="29">
        <v>107</v>
      </c>
      <c r="AQ160" s="29">
        <v>430</v>
      </c>
      <c r="AR160" s="29">
        <v>108</v>
      </c>
      <c r="AS160" s="29">
        <v>109</v>
      </c>
      <c r="AT160" s="29">
        <v>108</v>
      </c>
      <c r="AU160" s="29">
        <v>107</v>
      </c>
      <c r="AV160" s="29">
        <v>432</v>
      </c>
      <c r="AW160" s="29">
        <v>59</v>
      </c>
      <c r="AX160" s="29">
        <v>58</v>
      </c>
      <c r="AY160" s="29">
        <v>59</v>
      </c>
      <c r="AZ160" s="29">
        <v>58</v>
      </c>
      <c r="BA160" s="29">
        <v>234</v>
      </c>
      <c r="BB160" s="29">
        <v>59</v>
      </c>
      <c r="BC160" s="29">
        <v>58</v>
      </c>
      <c r="BD160" s="29">
        <v>59</v>
      </c>
      <c r="BE160" s="29">
        <v>58</v>
      </c>
      <c r="BF160" s="29">
        <v>234</v>
      </c>
      <c r="BG160" s="29">
        <v>71</v>
      </c>
      <c r="BH160" s="29">
        <v>72</v>
      </c>
      <c r="BI160" s="29">
        <v>71</v>
      </c>
      <c r="BJ160" s="29">
        <v>72</v>
      </c>
      <c r="BK160" s="29">
        <v>286</v>
      </c>
    </row>
    <row r="161" spans="1:63" x14ac:dyDescent="0.2">
      <c r="A161" s="14" t="s">
        <v>10</v>
      </c>
      <c r="B161" s="29">
        <v>824.24553000000003</v>
      </c>
      <c r="C161" s="29">
        <v>824.24553000000003</v>
      </c>
      <c r="D161" s="29">
        <v>824.24553000000003</v>
      </c>
      <c r="E161" s="36">
        <v>824.24553000000014</v>
      </c>
      <c r="F161" s="29">
        <v>3296.9821200000001</v>
      </c>
      <c r="G161" s="29"/>
      <c r="H161" s="29"/>
      <c r="I161" s="29">
        <v>824.24553000000003</v>
      </c>
      <c r="J161" s="29">
        <v>824.24553000000003</v>
      </c>
      <c r="K161" s="29">
        <v>824.24553000000003</v>
      </c>
      <c r="L161" s="36">
        <v>824.24553000000014</v>
      </c>
      <c r="M161" s="29">
        <v>3296.9821200000001</v>
      </c>
      <c r="N161" s="36">
        <v>824.24553000000003</v>
      </c>
      <c r="O161" s="36">
        <v>824.24553000000003</v>
      </c>
      <c r="P161" s="36">
        <v>825</v>
      </c>
      <c r="Q161" s="36">
        <v>824</v>
      </c>
      <c r="R161" s="36">
        <v>3297.4910600000003</v>
      </c>
      <c r="S161" s="36">
        <v>824.24553000000003</v>
      </c>
      <c r="T161" s="36">
        <v>824</v>
      </c>
      <c r="U161" s="36">
        <v>824</v>
      </c>
      <c r="V161" s="36">
        <v>824</v>
      </c>
      <c r="W161" s="36">
        <v>3297</v>
      </c>
      <c r="X161" s="36">
        <v>824</v>
      </c>
      <c r="Y161" s="36">
        <v>824</v>
      </c>
      <c r="Z161" s="29">
        <v>824</v>
      </c>
      <c r="AA161" s="29">
        <v>824</v>
      </c>
      <c r="AB161" s="29">
        <v>3297</v>
      </c>
      <c r="AC161" s="29">
        <v>824</v>
      </c>
      <c r="AD161" s="29">
        <v>824</v>
      </c>
      <c r="AE161" s="29">
        <v>825</v>
      </c>
      <c r="AF161" s="29">
        <v>824</v>
      </c>
      <c r="AG161" s="29">
        <v>3297</v>
      </c>
      <c r="AH161" s="29">
        <v>824</v>
      </c>
      <c r="AI161" s="29">
        <v>824</v>
      </c>
      <c r="AJ161" s="29">
        <v>825</v>
      </c>
      <c r="AK161" s="29">
        <v>824</v>
      </c>
      <c r="AL161" s="29">
        <v>3297</v>
      </c>
      <c r="AM161" s="29">
        <v>824</v>
      </c>
      <c r="AN161" s="29">
        <v>824</v>
      </c>
      <c r="AO161" s="29">
        <v>825</v>
      </c>
      <c r="AP161" s="29">
        <v>824</v>
      </c>
      <c r="AQ161" s="29">
        <v>3297</v>
      </c>
      <c r="AR161" s="29">
        <v>824</v>
      </c>
      <c r="AS161" s="29">
        <v>824</v>
      </c>
      <c r="AT161" s="29">
        <v>825</v>
      </c>
      <c r="AU161" s="29">
        <v>824</v>
      </c>
      <c r="AV161" s="29">
        <v>3297</v>
      </c>
      <c r="AW161" s="29">
        <v>824</v>
      </c>
      <c r="AX161" s="29">
        <v>14710</v>
      </c>
      <c r="AY161" s="29">
        <v>11240</v>
      </c>
      <c r="AZ161" s="29">
        <v>11238</v>
      </c>
      <c r="BA161" s="29">
        <v>38012</v>
      </c>
      <c r="BB161" s="29">
        <v>11239</v>
      </c>
      <c r="BC161" s="29">
        <v>11239</v>
      </c>
      <c r="BD161" s="29">
        <v>11239</v>
      </c>
      <c r="BE161" s="29">
        <v>11239</v>
      </c>
      <c r="BF161" s="29">
        <v>44956</v>
      </c>
      <c r="BG161" s="29">
        <v>11239</v>
      </c>
      <c r="BH161" s="29">
        <v>11238</v>
      </c>
      <c r="BI161" s="29">
        <v>11240</v>
      </c>
      <c r="BJ161" s="29">
        <v>11239</v>
      </c>
      <c r="BK161" s="29">
        <v>44956</v>
      </c>
    </row>
    <row r="162" spans="1:63" x14ac:dyDescent="0.2">
      <c r="A162" s="14" t="s">
        <v>14</v>
      </c>
      <c r="B162" s="29">
        <v>0</v>
      </c>
      <c r="C162" s="29">
        <v>0</v>
      </c>
      <c r="D162" s="29">
        <v>0</v>
      </c>
      <c r="E162" s="36">
        <v>0</v>
      </c>
      <c r="F162" s="29">
        <v>0</v>
      </c>
      <c r="G162" s="29"/>
      <c r="H162" s="29"/>
      <c r="I162" s="29">
        <v>0</v>
      </c>
      <c r="J162" s="29">
        <v>0</v>
      </c>
      <c r="K162" s="29">
        <v>0</v>
      </c>
      <c r="L162" s="36">
        <v>0</v>
      </c>
      <c r="M162" s="29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1544</v>
      </c>
      <c r="AY162" s="29">
        <v>2673</v>
      </c>
      <c r="AZ162" s="29">
        <v>2109</v>
      </c>
      <c r="BA162" s="29">
        <v>6326</v>
      </c>
      <c r="BB162" s="29">
        <v>2109</v>
      </c>
      <c r="BC162" s="29">
        <v>2108</v>
      </c>
      <c r="BD162" s="29">
        <v>2109</v>
      </c>
      <c r="BE162" s="29">
        <v>2109</v>
      </c>
      <c r="BF162" s="29">
        <v>8435</v>
      </c>
      <c r="BG162" s="29">
        <v>2132</v>
      </c>
      <c r="BH162" s="29">
        <v>2132</v>
      </c>
      <c r="BI162" s="29">
        <v>2132</v>
      </c>
      <c r="BJ162" s="29">
        <v>2132</v>
      </c>
      <c r="BK162" s="29">
        <v>8528</v>
      </c>
    </row>
    <row r="163" spans="1:63" x14ac:dyDescent="0.2">
      <c r="A163" s="14" t="s">
        <v>173</v>
      </c>
      <c r="B163" s="29">
        <v>7638.1587</v>
      </c>
      <c r="C163" s="29">
        <v>9674.2927899999995</v>
      </c>
      <c r="D163" s="29">
        <v>11799.34268</v>
      </c>
      <c r="E163" s="36">
        <v>13978.685749999997</v>
      </c>
      <c r="F163" s="29">
        <v>43090.479919999998</v>
      </c>
      <c r="G163" s="29"/>
      <c r="H163" s="29"/>
      <c r="I163" s="29">
        <v>16177.202359999999</v>
      </c>
      <c r="J163" s="29">
        <v>18147.32099</v>
      </c>
      <c r="K163" s="29">
        <v>18394.497240000001</v>
      </c>
      <c r="L163" s="36">
        <v>18394.497239999997</v>
      </c>
      <c r="M163" s="29">
        <v>71113.517829999997</v>
      </c>
      <c r="N163" s="36">
        <v>18394.497240000001</v>
      </c>
      <c r="O163" s="36">
        <v>18394.497240000001</v>
      </c>
      <c r="P163" s="36">
        <v>18394</v>
      </c>
      <c r="Q163" s="36">
        <v>18395</v>
      </c>
      <c r="R163" s="36">
        <v>73577.994479999994</v>
      </c>
      <c r="S163" s="36">
        <v>18394.497239999997</v>
      </c>
      <c r="T163" s="36">
        <v>18395</v>
      </c>
      <c r="U163" s="36">
        <v>18394</v>
      </c>
      <c r="V163" s="36">
        <v>18395</v>
      </c>
      <c r="W163" s="36">
        <v>73578</v>
      </c>
      <c r="X163" s="36">
        <v>18394</v>
      </c>
      <c r="Y163" s="36">
        <v>18393</v>
      </c>
      <c r="Z163" s="29">
        <v>18396</v>
      </c>
      <c r="AA163" s="29">
        <v>18396</v>
      </c>
      <c r="AB163" s="29">
        <v>73578</v>
      </c>
      <c r="AC163" s="29">
        <v>18394</v>
      </c>
      <c r="AD163" s="29">
        <v>18394</v>
      </c>
      <c r="AE163" s="29">
        <v>18394</v>
      </c>
      <c r="AF163" s="29">
        <v>18395</v>
      </c>
      <c r="AG163" s="29">
        <v>73578</v>
      </c>
      <c r="AH163" s="29">
        <v>18394</v>
      </c>
      <c r="AI163" s="29">
        <v>18395</v>
      </c>
      <c r="AJ163" s="29">
        <v>18394</v>
      </c>
      <c r="AK163" s="29">
        <v>18395</v>
      </c>
      <c r="AL163" s="29">
        <v>73578</v>
      </c>
      <c r="AM163" s="29">
        <v>18394</v>
      </c>
      <c r="AN163" s="29">
        <v>18395</v>
      </c>
      <c r="AO163" s="29">
        <v>18394</v>
      </c>
      <c r="AP163" s="29">
        <v>18395</v>
      </c>
      <c r="AQ163" s="29">
        <v>73578</v>
      </c>
      <c r="AR163" s="29">
        <v>18394</v>
      </c>
      <c r="AS163" s="29">
        <v>18395</v>
      </c>
      <c r="AT163" s="29">
        <v>18394</v>
      </c>
      <c r="AU163" s="29">
        <v>18395</v>
      </c>
      <c r="AV163" s="29">
        <v>73578</v>
      </c>
      <c r="AW163" s="29">
        <v>18394</v>
      </c>
      <c r="AX163" s="29">
        <v>18395</v>
      </c>
      <c r="AY163" s="29">
        <v>18394</v>
      </c>
      <c r="AZ163" s="29">
        <v>18395</v>
      </c>
      <c r="BA163" s="29">
        <v>73578</v>
      </c>
      <c r="BB163" s="29">
        <v>18394</v>
      </c>
      <c r="BC163" s="29">
        <v>18395</v>
      </c>
      <c r="BD163" s="29">
        <v>18394</v>
      </c>
      <c r="BE163" s="29">
        <v>18395</v>
      </c>
      <c r="BF163" s="29">
        <v>73578</v>
      </c>
      <c r="BG163" s="29">
        <v>18394</v>
      </c>
      <c r="BH163" s="29">
        <v>18395</v>
      </c>
      <c r="BI163" s="29">
        <v>18394</v>
      </c>
      <c r="BJ163" s="29">
        <v>18395</v>
      </c>
      <c r="BK163" s="29">
        <v>73578</v>
      </c>
    </row>
    <row r="164" spans="1:63" x14ac:dyDescent="0.2">
      <c r="A164" s="14" t="s">
        <v>17</v>
      </c>
      <c r="B164" s="29">
        <v>0</v>
      </c>
      <c r="C164" s="29">
        <v>0</v>
      </c>
      <c r="D164" s="29">
        <v>0</v>
      </c>
      <c r="E164" s="36">
        <v>0</v>
      </c>
      <c r="F164" s="29">
        <v>0</v>
      </c>
      <c r="G164" s="29"/>
      <c r="H164" s="29"/>
      <c r="I164" s="29">
        <v>0</v>
      </c>
      <c r="J164" s="29">
        <v>0</v>
      </c>
      <c r="K164" s="29">
        <v>0</v>
      </c>
      <c r="L164" s="36">
        <v>0</v>
      </c>
      <c r="M164" s="29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29">
        <v>0</v>
      </c>
      <c r="BK164" s="29">
        <v>0</v>
      </c>
    </row>
    <row r="165" spans="1:63" x14ac:dyDescent="0.2">
      <c r="A165" s="15" t="s">
        <v>54</v>
      </c>
      <c r="B165" s="35">
        <v>9938.44398</v>
      </c>
      <c r="C165" s="35">
        <v>11974.57807</v>
      </c>
      <c r="D165" s="35">
        <v>14099.62796</v>
      </c>
      <c r="E165" s="35">
        <v>16278.971029999997</v>
      </c>
      <c r="F165" s="35">
        <v>52291.621039999998</v>
      </c>
      <c r="G165" s="35"/>
      <c r="H165" s="35"/>
      <c r="I165" s="35">
        <v>18477.487639999999</v>
      </c>
      <c r="J165" s="35">
        <v>20447.60627</v>
      </c>
      <c r="K165" s="35">
        <v>20694.782520000001</v>
      </c>
      <c r="L165" s="35">
        <v>20694.782519999997</v>
      </c>
      <c r="M165" s="35">
        <v>80314.658949999997</v>
      </c>
      <c r="N165" s="35">
        <v>20694.782520000001</v>
      </c>
      <c r="O165" s="35">
        <v>20694.782520000001</v>
      </c>
      <c r="P165" s="35">
        <v>20695</v>
      </c>
      <c r="Q165" s="35">
        <v>20695</v>
      </c>
      <c r="R165" s="35">
        <v>82779.565039999987</v>
      </c>
      <c r="S165" s="35">
        <v>20508.032429999996</v>
      </c>
      <c r="T165" s="35">
        <v>20507</v>
      </c>
      <c r="U165" s="35">
        <v>20508</v>
      </c>
      <c r="V165" s="35">
        <v>20508</v>
      </c>
      <c r="W165" s="35">
        <v>82032</v>
      </c>
      <c r="X165" s="35">
        <v>20508</v>
      </c>
      <c r="Y165" s="35">
        <v>20507</v>
      </c>
      <c r="Z165" s="35">
        <v>20510</v>
      </c>
      <c r="AA165" s="35">
        <v>20510</v>
      </c>
      <c r="AB165" s="35">
        <v>82032</v>
      </c>
      <c r="AC165" s="35">
        <v>20508</v>
      </c>
      <c r="AD165" s="35">
        <v>20508</v>
      </c>
      <c r="AE165" s="35">
        <v>20509</v>
      </c>
      <c r="AF165" s="35">
        <v>20507</v>
      </c>
      <c r="AG165" s="35">
        <v>82032</v>
      </c>
      <c r="AH165" s="35">
        <v>20508</v>
      </c>
      <c r="AI165" s="35">
        <v>20507</v>
      </c>
      <c r="AJ165" s="35">
        <v>20509</v>
      </c>
      <c r="AK165" s="35">
        <v>20508</v>
      </c>
      <c r="AL165" s="35">
        <v>82032</v>
      </c>
      <c r="AM165" s="35">
        <v>20508</v>
      </c>
      <c r="AN165" s="35">
        <v>20472</v>
      </c>
      <c r="AO165" s="35">
        <v>20472</v>
      </c>
      <c r="AP165" s="35">
        <v>20473</v>
      </c>
      <c r="AQ165" s="35">
        <v>81925</v>
      </c>
      <c r="AR165" s="35">
        <v>20472</v>
      </c>
      <c r="AS165" s="35">
        <v>20472</v>
      </c>
      <c r="AT165" s="35">
        <v>20474</v>
      </c>
      <c r="AU165" s="35">
        <v>20472</v>
      </c>
      <c r="AV165" s="35">
        <v>81890</v>
      </c>
      <c r="AW165" s="35">
        <v>20423</v>
      </c>
      <c r="AX165" s="35">
        <v>61732</v>
      </c>
      <c r="AY165" s="35">
        <v>72331</v>
      </c>
      <c r="AZ165" s="35">
        <v>71765</v>
      </c>
      <c r="BA165" s="35">
        <v>226251</v>
      </c>
      <c r="BB165" s="35">
        <v>71766</v>
      </c>
      <c r="BC165" s="35">
        <v>71765</v>
      </c>
      <c r="BD165" s="35">
        <v>71766</v>
      </c>
      <c r="BE165" s="35">
        <v>71765</v>
      </c>
      <c r="BF165" s="35">
        <v>287062</v>
      </c>
      <c r="BG165" s="35">
        <v>71801</v>
      </c>
      <c r="BH165" s="35">
        <v>71800</v>
      </c>
      <c r="BI165" s="35">
        <v>71803</v>
      </c>
      <c r="BJ165" s="35">
        <v>71803</v>
      </c>
      <c r="BK165" s="35">
        <v>287207</v>
      </c>
    </row>
    <row r="166" spans="1:63" x14ac:dyDescent="0.2">
      <c r="A166" s="1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1:63" x14ac:dyDescent="0.2">
      <c r="A167" s="12" t="s">
        <v>59</v>
      </c>
      <c r="B167" s="28" t="s">
        <v>246</v>
      </c>
      <c r="C167" s="28" t="s">
        <v>247</v>
      </c>
      <c r="D167" s="28" t="s">
        <v>248</v>
      </c>
      <c r="E167" s="28" t="s">
        <v>249</v>
      </c>
      <c r="F167" s="28">
        <v>2009</v>
      </c>
      <c r="G167" s="28"/>
      <c r="H167" s="28"/>
      <c r="I167" s="28" t="s">
        <v>123</v>
      </c>
      <c r="J167" s="28" t="s">
        <v>124</v>
      </c>
      <c r="K167" s="28" t="s">
        <v>125</v>
      </c>
      <c r="L167" s="28" t="s">
        <v>147</v>
      </c>
      <c r="M167" s="28">
        <v>2010</v>
      </c>
      <c r="N167" s="28" t="s">
        <v>126</v>
      </c>
      <c r="O167" s="28" t="s">
        <v>127</v>
      </c>
      <c r="P167" s="28" t="s">
        <v>128</v>
      </c>
      <c r="Q167" s="28" t="s">
        <v>134</v>
      </c>
      <c r="R167" s="28">
        <v>2011</v>
      </c>
      <c r="S167" s="28" t="s">
        <v>136</v>
      </c>
      <c r="T167" s="28" t="s">
        <v>142</v>
      </c>
      <c r="U167" s="28" t="s">
        <v>144</v>
      </c>
      <c r="V167" s="28" t="s">
        <v>150</v>
      </c>
      <c r="W167" s="28">
        <v>2012</v>
      </c>
      <c r="X167" s="28" t="s">
        <v>167</v>
      </c>
      <c r="Y167" s="28" t="s">
        <v>170</v>
      </c>
      <c r="Z167" s="28" t="s">
        <v>178</v>
      </c>
      <c r="AA167" s="28" t="s">
        <v>180</v>
      </c>
      <c r="AB167" s="28">
        <v>2013</v>
      </c>
      <c r="AC167" s="28" t="s">
        <v>186</v>
      </c>
      <c r="AD167" s="28" t="s">
        <v>189</v>
      </c>
      <c r="AE167" s="28" t="s">
        <v>191</v>
      </c>
      <c r="AF167" s="28" t="s">
        <v>193</v>
      </c>
      <c r="AG167" s="28">
        <v>2014</v>
      </c>
      <c r="AH167" s="28" t="s">
        <v>195</v>
      </c>
      <c r="AI167" s="28" t="s">
        <v>250</v>
      </c>
      <c r="AJ167" s="28" t="s">
        <v>328</v>
      </c>
      <c r="AK167" s="28" t="s">
        <v>340</v>
      </c>
      <c r="AL167" s="28">
        <v>2015</v>
      </c>
      <c r="AM167" s="28" t="s">
        <v>347</v>
      </c>
      <c r="AN167" s="28" t="s">
        <v>351</v>
      </c>
      <c r="AO167" s="28" t="s">
        <v>354</v>
      </c>
      <c r="AP167" s="28" t="s">
        <v>360</v>
      </c>
      <c r="AQ167" s="28">
        <v>2016</v>
      </c>
      <c r="AR167" s="28" t="s">
        <v>362</v>
      </c>
      <c r="AS167" s="28" t="s">
        <v>365</v>
      </c>
      <c r="AT167" s="28" t="s">
        <v>369</v>
      </c>
      <c r="AU167" s="28" t="s">
        <v>372</v>
      </c>
      <c r="AV167" s="28">
        <v>2017</v>
      </c>
      <c r="AW167" s="28" t="s">
        <v>375</v>
      </c>
      <c r="AX167" s="28" t="s">
        <v>378</v>
      </c>
      <c r="AY167" s="28" t="s">
        <v>380</v>
      </c>
      <c r="AZ167" s="28" t="s">
        <v>384</v>
      </c>
      <c r="BA167" s="28">
        <v>2018</v>
      </c>
      <c r="BB167" s="28" t="s">
        <v>388</v>
      </c>
      <c r="BC167" s="28" t="s">
        <v>392</v>
      </c>
      <c r="BD167" s="28" t="s">
        <v>397</v>
      </c>
      <c r="BE167" s="28" t="s">
        <v>400</v>
      </c>
      <c r="BF167" s="28">
        <v>2019</v>
      </c>
      <c r="BG167" s="28" t="s">
        <v>403</v>
      </c>
      <c r="BH167" s="28" t="s">
        <v>408</v>
      </c>
      <c r="BI167" s="28" t="s">
        <v>431</v>
      </c>
      <c r="BJ167" s="28" t="s">
        <v>434</v>
      </c>
      <c r="BK167" s="28">
        <v>2020</v>
      </c>
    </row>
    <row r="168" spans="1:63" x14ac:dyDescent="0.2">
      <c r="A168" s="12" t="s">
        <v>36</v>
      </c>
      <c r="B168" s="28" t="s">
        <v>19</v>
      </c>
      <c r="C168" s="28" t="s">
        <v>20</v>
      </c>
      <c r="D168" s="28" t="s">
        <v>21</v>
      </c>
      <c r="E168" s="28" t="s">
        <v>22</v>
      </c>
      <c r="F168" s="28">
        <v>2009</v>
      </c>
      <c r="G168" s="28"/>
      <c r="H168" s="28"/>
      <c r="I168" s="28" t="s">
        <v>23</v>
      </c>
      <c r="J168" s="28" t="s">
        <v>24</v>
      </c>
      <c r="K168" s="28" t="s">
        <v>25</v>
      </c>
      <c r="L168" s="28" t="s">
        <v>26</v>
      </c>
      <c r="M168" s="28">
        <v>2010</v>
      </c>
      <c r="N168" s="28" t="s">
        <v>27</v>
      </c>
      <c r="O168" s="28" t="s">
        <v>68</v>
      </c>
      <c r="P168" s="28" t="s">
        <v>69</v>
      </c>
      <c r="Q168" s="28" t="s">
        <v>129</v>
      </c>
      <c r="R168" s="28">
        <v>2011</v>
      </c>
      <c r="S168" s="28" t="s">
        <v>135</v>
      </c>
      <c r="T168" s="28" t="s">
        <v>137</v>
      </c>
      <c r="U168" s="28" t="s">
        <v>143</v>
      </c>
      <c r="V168" s="28" t="s">
        <v>148</v>
      </c>
      <c r="W168" s="28">
        <v>2012</v>
      </c>
      <c r="X168" s="28" t="s">
        <v>166</v>
      </c>
      <c r="Y168" s="28" t="s">
        <v>169</v>
      </c>
      <c r="Z168" s="28" t="s">
        <v>177</v>
      </c>
      <c r="AA168" s="28" t="s">
        <v>179</v>
      </c>
      <c r="AB168" s="28">
        <v>2013</v>
      </c>
      <c r="AC168" s="28" t="s">
        <v>185</v>
      </c>
      <c r="AD168" s="28" t="s">
        <v>188</v>
      </c>
      <c r="AE168" s="28" t="s">
        <v>190</v>
      </c>
      <c r="AF168" s="28" t="s">
        <v>192</v>
      </c>
      <c r="AG168" s="28">
        <v>2014</v>
      </c>
      <c r="AH168" s="28" t="s">
        <v>194</v>
      </c>
      <c r="AI168" s="28" t="s">
        <v>251</v>
      </c>
      <c r="AJ168" s="28" t="s">
        <v>329</v>
      </c>
      <c r="AK168" s="28" t="s">
        <v>341</v>
      </c>
      <c r="AL168" s="28">
        <v>2015</v>
      </c>
      <c r="AM168" s="28" t="s">
        <v>349</v>
      </c>
      <c r="AN168" s="28" t="s">
        <v>352</v>
      </c>
      <c r="AO168" s="28" t="s">
        <v>355</v>
      </c>
      <c r="AP168" s="28" t="s">
        <v>348</v>
      </c>
      <c r="AQ168" s="28">
        <v>2016</v>
      </c>
      <c r="AR168" s="28" t="s">
        <v>363</v>
      </c>
      <c r="AS168" s="28" t="s">
        <v>366</v>
      </c>
      <c r="AT168" s="28" t="s">
        <v>370</v>
      </c>
      <c r="AU168" s="28" t="s">
        <v>373</v>
      </c>
      <c r="AV168" s="28">
        <v>2017</v>
      </c>
      <c r="AW168" s="28" t="s">
        <v>376</v>
      </c>
      <c r="AX168" s="28" t="s">
        <v>379</v>
      </c>
      <c r="AY168" s="28" t="s">
        <v>381</v>
      </c>
      <c r="AZ168" s="28" t="s">
        <v>385</v>
      </c>
      <c r="BA168" s="28">
        <v>2018</v>
      </c>
      <c r="BB168" s="28" t="s">
        <v>389</v>
      </c>
      <c r="BC168" s="28" t="s">
        <v>393</v>
      </c>
      <c r="BD168" s="28" t="s">
        <v>398</v>
      </c>
      <c r="BE168" s="28" t="s">
        <v>401</v>
      </c>
      <c r="BF168" s="28">
        <v>2019</v>
      </c>
      <c r="BG168" s="28" t="s">
        <v>404</v>
      </c>
      <c r="BH168" s="28" t="s">
        <v>409</v>
      </c>
      <c r="BI168" s="28" t="s">
        <v>430</v>
      </c>
      <c r="BJ168" s="28" t="s">
        <v>433</v>
      </c>
      <c r="BK168" s="28">
        <v>2020</v>
      </c>
    </row>
    <row r="169" spans="1:63" x14ac:dyDescent="0.2">
      <c r="A169" s="14" t="s">
        <v>172</v>
      </c>
      <c r="B169" s="29">
        <v>3914.6397099999995</v>
      </c>
      <c r="C169" s="29">
        <v>4299.3741099999988</v>
      </c>
      <c r="D169" s="29">
        <v>4345.7691200000008</v>
      </c>
      <c r="E169" s="36">
        <v>4119.1510499999986</v>
      </c>
      <c r="F169" s="29">
        <v>16678.933989999998</v>
      </c>
      <c r="G169" s="29"/>
      <c r="H169" s="36"/>
      <c r="I169" s="36">
        <v>4230.2509500000015</v>
      </c>
      <c r="J169" s="29">
        <v>2253.3670699999998</v>
      </c>
      <c r="K169" s="29">
        <v>3712.9431000000009</v>
      </c>
      <c r="L169" s="36">
        <v>3809.3591046640013</v>
      </c>
      <c r="M169" s="36">
        <v>14005.920224664003</v>
      </c>
      <c r="N169" s="36">
        <v>8540.2169300000023</v>
      </c>
      <c r="O169" s="36">
        <v>11507</v>
      </c>
      <c r="P169" s="36">
        <v>9510</v>
      </c>
      <c r="Q169" s="36">
        <v>9761</v>
      </c>
      <c r="R169" s="36">
        <v>39321.216930000002</v>
      </c>
      <c r="S169" s="36">
        <v>7943.4264899999998</v>
      </c>
      <c r="T169" s="36">
        <v>6848</v>
      </c>
      <c r="U169" s="36">
        <v>7876</v>
      </c>
      <c r="V169" s="36">
        <v>8029</v>
      </c>
      <c r="W169" s="36">
        <v>30698</v>
      </c>
      <c r="X169" s="36">
        <v>5674</v>
      </c>
      <c r="Y169" s="36">
        <v>5889</v>
      </c>
      <c r="Z169" s="29">
        <v>6134</v>
      </c>
      <c r="AA169" s="29">
        <v>6177</v>
      </c>
      <c r="AB169" s="29">
        <v>23877</v>
      </c>
      <c r="AC169" s="29">
        <v>5161</v>
      </c>
      <c r="AD169" s="29">
        <v>5282</v>
      </c>
      <c r="AE169" s="29">
        <v>5283</v>
      </c>
      <c r="AF169" s="29">
        <v>5801</v>
      </c>
      <c r="AG169" s="29">
        <v>21526</v>
      </c>
      <c r="AH169" s="29">
        <v>6046</v>
      </c>
      <c r="AI169" s="29">
        <v>6062</v>
      </c>
      <c r="AJ169" s="29">
        <v>6112</v>
      </c>
      <c r="AK169" s="29">
        <v>6458</v>
      </c>
      <c r="AL169" s="29">
        <v>24678</v>
      </c>
      <c r="AM169" s="29">
        <v>6090</v>
      </c>
      <c r="AN169" s="29">
        <v>5878</v>
      </c>
      <c r="AO169" s="29">
        <v>5919</v>
      </c>
      <c r="AP169" s="29">
        <v>6219</v>
      </c>
      <c r="AQ169" s="29">
        <v>24106</v>
      </c>
      <c r="AR169" s="29">
        <v>5963</v>
      </c>
      <c r="AS169" s="29">
        <v>6519</v>
      </c>
      <c r="AT169" s="29">
        <v>6458</v>
      </c>
      <c r="AU169" s="29">
        <v>6444</v>
      </c>
      <c r="AV169" s="29">
        <v>25384</v>
      </c>
      <c r="AW169" s="29">
        <v>6377</v>
      </c>
      <c r="AX169" s="29">
        <v>7974</v>
      </c>
      <c r="AY169" s="29">
        <v>6717</v>
      </c>
      <c r="AZ169" s="29">
        <v>6721</v>
      </c>
      <c r="BA169" s="29">
        <v>27789</v>
      </c>
      <c r="BB169" s="29">
        <v>6440</v>
      </c>
      <c r="BC169" s="29">
        <v>5294</v>
      </c>
      <c r="BD169" s="29">
        <v>7430</v>
      </c>
      <c r="BE169" s="29">
        <v>6438</v>
      </c>
      <c r="BF169" s="29">
        <v>25602</v>
      </c>
      <c r="BG169" s="29">
        <v>6785</v>
      </c>
      <c r="BH169" s="29">
        <v>5337</v>
      </c>
      <c r="BI169" s="29">
        <v>6729</v>
      </c>
      <c r="BJ169" s="29">
        <v>8191</v>
      </c>
      <c r="BK169" s="29">
        <v>27042</v>
      </c>
    </row>
    <row r="170" spans="1:63" x14ac:dyDescent="0.2">
      <c r="A170" s="14" t="s">
        <v>0</v>
      </c>
      <c r="B170" s="29">
        <v>0</v>
      </c>
      <c r="C170" s="29">
        <v>0</v>
      </c>
      <c r="D170" s="29">
        <v>0</v>
      </c>
      <c r="E170" s="36">
        <v>0</v>
      </c>
      <c r="F170" s="29">
        <v>0</v>
      </c>
      <c r="G170" s="29"/>
      <c r="H170" s="36"/>
      <c r="I170" s="36">
        <v>0</v>
      </c>
      <c r="J170" s="29">
        <v>0</v>
      </c>
      <c r="K170" s="29">
        <v>0</v>
      </c>
      <c r="L170" s="36">
        <v>0</v>
      </c>
      <c r="M170" s="36">
        <v>0</v>
      </c>
      <c r="N170" s="36">
        <v>0</v>
      </c>
      <c r="O170" s="32">
        <v>0</v>
      </c>
      <c r="P170" s="36">
        <v>0</v>
      </c>
      <c r="Q170" s="36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6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29">
        <v>0</v>
      </c>
      <c r="BE170" s="29">
        <v>0</v>
      </c>
      <c r="BF170" s="29">
        <v>0</v>
      </c>
      <c r="BG170" s="29">
        <v>0</v>
      </c>
      <c r="BH170" s="29">
        <v>0</v>
      </c>
      <c r="BI170" s="29">
        <v>0</v>
      </c>
      <c r="BJ170" s="29">
        <v>0</v>
      </c>
      <c r="BK170" s="29">
        <v>0</v>
      </c>
    </row>
    <row r="171" spans="1:63" x14ac:dyDescent="0.2">
      <c r="A171" s="14" t="s">
        <v>5</v>
      </c>
      <c r="B171" s="29">
        <v>2182.0230199999996</v>
      </c>
      <c r="C171" s="29">
        <v>2388.2281299999991</v>
      </c>
      <c r="D171" s="29">
        <v>2232.5182700000005</v>
      </c>
      <c r="E171" s="36">
        <v>2253.7042899999997</v>
      </c>
      <c r="F171" s="29">
        <v>9056.4737099999984</v>
      </c>
      <c r="G171" s="29"/>
      <c r="H171" s="36"/>
      <c r="I171" s="36">
        <v>2257.8304300000009</v>
      </c>
      <c r="J171" s="29">
        <v>2318.1202400000006</v>
      </c>
      <c r="K171" s="29">
        <v>2470.5609099999997</v>
      </c>
      <c r="L171" s="36">
        <v>2565.5246499999976</v>
      </c>
      <c r="M171" s="36">
        <v>9612.0362299999997</v>
      </c>
      <c r="N171" s="36">
        <v>2559.3969399999996</v>
      </c>
      <c r="O171" s="32">
        <v>2677</v>
      </c>
      <c r="P171" s="36">
        <v>2787</v>
      </c>
      <c r="Q171" s="36">
        <v>2943</v>
      </c>
      <c r="R171" s="32">
        <v>10968.396939999999</v>
      </c>
      <c r="S171" s="32">
        <v>3056.1625899999999</v>
      </c>
      <c r="T171" s="32">
        <v>3076</v>
      </c>
      <c r="U171" s="32">
        <v>3092</v>
      </c>
      <c r="V171" s="32">
        <v>3353</v>
      </c>
      <c r="W171" s="32">
        <v>12572</v>
      </c>
      <c r="X171" s="32">
        <v>3398</v>
      </c>
      <c r="Y171" s="36">
        <v>3378</v>
      </c>
      <c r="Z171" s="29">
        <v>3422</v>
      </c>
      <c r="AA171" s="29">
        <v>3558</v>
      </c>
      <c r="AB171" s="29">
        <v>13754</v>
      </c>
      <c r="AC171" s="29">
        <v>3816</v>
      </c>
      <c r="AD171" s="29">
        <v>3570</v>
      </c>
      <c r="AE171" s="29">
        <v>3971</v>
      </c>
      <c r="AF171" s="29">
        <v>8271</v>
      </c>
      <c r="AG171" s="29">
        <v>19629</v>
      </c>
      <c r="AH171" s="29">
        <v>3980</v>
      </c>
      <c r="AI171" s="29">
        <v>636</v>
      </c>
      <c r="AJ171" s="29">
        <v>43</v>
      </c>
      <c r="AK171" s="29">
        <v>0</v>
      </c>
      <c r="AL171" s="29">
        <v>4659</v>
      </c>
      <c r="AM171" s="29">
        <v>0</v>
      </c>
      <c r="AN171" s="29">
        <v>-190</v>
      </c>
      <c r="AO171" s="29">
        <v>0</v>
      </c>
      <c r="AP171" s="29">
        <v>0</v>
      </c>
      <c r="AQ171" s="29">
        <v>-190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32</v>
      </c>
      <c r="AY171" s="29">
        <v>0</v>
      </c>
      <c r="AZ171" s="29">
        <v>-32</v>
      </c>
      <c r="BA171" s="29">
        <v>0</v>
      </c>
      <c r="BB171" s="29">
        <v>0</v>
      </c>
      <c r="BC171" s="29">
        <v>0</v>
      </c>
      <c r="BD171" s="29">
        <v>0</v>
      </c>
      <c r="BE171" s="29">
        <v>0</v>
      </c>
      <c r="BF171" s="29">
        <v>0</v>
      </c>
      <c r="BG171" s="29">
        <v>0</v>
      </c>
      <c r="BH171" s="29">
        <v>0</v>
      </c>
      <c r="BI171" s="29">
        <v>0</v>
      </c>
      <c r="BJ171" s="29">
        <v>0</v>
      </c>
      <c r="BK171" s="29">
        <v>0</v>
      </c>
    </row>
    <row r="172" spans="1:63" x14ac:dyDescent="0.2">
      <c r="A172" s="14" t="s">
        <v>70</v>
      </c>
      <c r="B172" s="29">
        <v>1333.8027400000001</v>
      </c>
      <c r="C172" s="29">
        <v>1556.6404200000004</v>
      </c>
      <c r="D172" s="29">
        <v>1352.0569399999999</v>
      </c>
      <c r="E172" s="36">
        <v>1385.2940800000006</v>
      </c>
      <c r="F172" s="29">
        <v>5627.7941800000017</v>
      </c>
      <c r="G172" s="29"/>
      <c r="H172" s="36"/>
      <c r="I172" s="36">
        <v>1410.8952299999999</v>
      </c>
      <c r="J172" s="29">
        <v>1445.03727</v>
      </c>
      <c r="K172" s="29">
        <v>1697.5190899999998</v>
      </c>
      <c r="L172" s="36">
        <v>1561.1789600000011</v>
      </c>
      <c r="M172" s="36">
        <v>6114.6305500000008</v>
      </c>
      <c r="N172" s="36">
        <v>1823.2450899999994</v>
      </c>
      <c r="O172" s="32">
        <v>1589</v>
      </c>
      <c r="P172" s="36">
        <v>1949</v>
      </c>
      <c r="Q172" s="36">
        <v>2171</v>
      </c>
      <c r="R172" s="32">
        <v>7531.2450899999994</v>
      </c>
      <c r="S172" s="32">
        <v>2344.1991400000002</v>
      </c>
      <c r="T172" s="32">
        <v>2668</v>
      </c>
      <c r="U172" s="32">
        <v>2457</v>
      </c>
      <c r="V172" s="32">
        <v>2642</v>
      </c>
      <c r="W172" s="32">
        <v>10110</v>
      </c>
      <c r="X172" s="32">
        <v>2690</v>
      </c>
      <c r="Y172" s="36">
        <v>3203</v>
      </c>
      <c r="Z172" s="29">
        <v>2733</v>
      </c>
      <c r="AA172" s="29">
        <v>2736</v>
      </c>
      <c r="AB172" s="29">
        <v>11362</v>
      </c>
      <c r="AC172" s="29">
        <v>3038</v>
      </c>
      <c r="AD172" s="29">
        <v>2859</v>
      </c>
      <c r="AE172" s="29">
        <v>3004</v>
      </c>
      <c r="AF172" s="29">
        <v>2953</v>
      </c>
      <c r="AG172" s="29">
        <v>11857</v>
      </c>
      <c r="AH172" s="29">
        <v>2856</v>
      </c>
      <c r="AI172" s="29">
        <v>2049</v>
      </c>
      <c r="AJ172" s="29">
        <v>2838</v>
      </c>
      <c r="AK172" s="29">
        <v>3130</v>
      </c>
      <c r="AL172" s="29">
        <v>10873</v>
      </c>
      <c r="AM172" s="29">
        <v>2892</v>
      </c>
      <c r="AN172" s="29">
        <v>1292</v>
      </c>
      <c r="AO172" s="29">
        <v>2035</v>
      </c>
      <c r="AP172" s="29">
        <v>3050</v>
      </c>
      <c r="AQ172" s="29">
        <v>9269</v>
      </c>
      <c r="AR172" s="29">
        <v>2721</v>
      </c>
      <c r="AS172" s="29">
        <v>2120</v>
      </c>
      <c r="AT172" s="29">
        <v>2576</v>
      </c>
      <c r="AU172" s="29">
        <v>2433</v>
      </c>
      <c r="AV172" s="29">
        <v>9850</v>
      </c>
      <c r="AW172" s="29">
        <v>2694</v>
      </c>
      <c r="AX172" s="29">
        <v>2907</v>
      </c>
      <c r="AY172" s="29">
        <v>2635</v>
      </c>
      <c r="AZ172" s="29">
        <v>2131</v>
      </c>
      <c r="BA172" s="29">
        <v>10367</v>
      </c>
      <c r="BB172" s="29">
        <v>2048</v>
      </c>
      <c r="BC172" s="29">
        <v>1682</v>
      </c>
      <c r="BD172" s="29">
        <v>2456</v>
      </c>
      <c r="BE172" s="29">
        <v>2101</v>
      </c>
      <c r="BF172" s="29">
        <v>8287</v>
      </c>
      <c r="BG172" s="29">
        <v>2539</v>
      </c>
      <c r="BH172" s="29">
        <v>3218</v>
      </c>
      <c r="BI172" s="29">
        <v>2724</v>
      </c>
      <c r="BJ172" s="29">
        <v>-1113</v>
      </c>
      <c r="BK172" s="29">
        <v>7368</v>
      </c>
    </row>
    <row r="173" spans="1:63" x14ac:dyDescent="0.2">
      <c r="A173" s="14" t="s">
        <v>1</v>
      </c>
      <c r="B173" s="29">
        <v>0</v>
      </c>
      <c r="C173" s="29">
        <v>0</v>
      </c>
      <c r="D173" s="29">
        <v>0</v>
      </c>
      <c r="E173" s="36">
        <v>0</v>
      </c>
      <c r="F173" s="29">
        <v>0</v>
      </c>
      <c r="G173" s="29"/>
      <c r="H173" s="36"/>
      <c r="I173" s="36">
        <v>0</v>
      </c>
      <c r="J173" s="29">
        <v>0</v>
      </c>
      <c r="K173" s="29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1461</v>
      </c>
      <c r="AN173" s="29">
        <v>1365</v>
      </c>
      <c r="AO173" s="29">
        <v>1028</v>
      </c>
      <c r="AP173" s="29">
        <v>1002</v>
      </c>
      <c r="AQ173" s="29">
        <v>4856</v>
      </c>
      <c r="AR173" s="29">
        <v>2995</v>
      </c>
      <c r="AS173" s="29">
        <v>2035</v>
      </c>
      <c r="AT173" s="29">
        <v>1667</v>
      </c>
      <c r="AU173" s="29">
        <v>2706</v>
      </c>
      <c r="AV173" s="29">
        <v>9403</v>
      </c>
      <c r="AW173" s="29">
        <v>2091</v>
      </c>
      <c r="AX173" s="29">
        <v>3057</v>
      </c>
      <c r="AY173" s="29">
        <v>2780</v>
      </c>
      <c r="AZ173" s="29">
        <v>3073</v>
      </c>
      <c r="BA173" s="29">
        <v>11001</v>
      </c>
      <c r="BB173" s="29">
        <v>2060</v>
      </c>
      <c r="BC173" s="29">
        <v>2482</v>
      </c>
      <c r="BD173" s="29">
        <v>2732</v>
      </c>
      <c r="BE173" s="29">
        <v>2545</v>
      </c>
      <c r="BF173" s="29">
        <v>9819</v>
      </c>
      <c r="BG173" s="29">
        <v>4757</v>
      </c>
      <c r="BH173" s="29">
        <v>3956</v>
      </c>
      <c r="BI173" s="29">
        <v>3948</v>
      </c>
      <c r="BJ173" s="29">
        <v>3926</v>
      </c>
      <c r="BK173" s="29">
        <v>16587</v>
      </c>
    </row>
    <row r="174" spans="1:63" x14ac:dyDescent="0.2">
      <c r="A174" s="14" t="s">
        <v>18</v>
      </c>
      <c r="B174" s="29">
        <v>704.09670000000017</v>
      </c>
      <c r="C174" s="29">
        <v>1031.4160899999999</v>
      </c>
      <c r="D174" s="29">
        <v>954.92244999999969</v>
      </c>
      <c r="E174" s="36">
        <v>1013.8191799999981</v>
      </c>
      <c r="F174" s="29">
        <v>3704.2544199999979</v>
      </c>
      <c r="G174" s="29"/>
      <c r="H174" s="36"/>
      <c r="I174" s="36">
        <v>1047.1881800000001</v>
      </c>
      <c r="J174" s="29">
        <v>1025.5130699999997</v>
      </c>
      <c r="K174" s="29">
        <v>1085.9813300000005</v>
      </c>
      <c r="L174" s="36">
        <v>1155.8122299999995</v>
      </c>
      <c r="M174" s="36">
        <v>4314.4948100000001</v>
      </c>
      <c r="N174" s="36">
        <v>1249.4085300000002</v>
      </c>
      <c r="O174" s="32">
        <v>1222</v>
      </c>
      <c r="P174" s="36">
        <v>1245</v>
      </c>
      <c r="Q174" s="36">
        <v>1288</v>
      </c>
      <c r="R174" s="32">
        <v>5004.4085300000006</v>
      </c>
      <c r="S174" s="32">
        <v>1412.0315700000001</v>
      </c>
      <c r="T174" s="32">
        <v>1508</v>
      </c>
      <c r="U174" s="32">
        <v>1523</v>
      </c>
      <c r="V174" s="32">
        <v>1533</v>
      </c>
      <c r="W174" s="32">
        <v>5975</v>
      </c>
      <c r="X174" s="32">
        <v>1616</v>
      </c>
      <c r="Y174" s="36">
        <v>1659</v>
      </c>
      <c r="Z174" s="29">
        <v>1631</v>
      </c>
      <c r="AA174" s="29">
        <v>1579</v>
      </c>
      <c r="AB174" s="29">
        <v>6485</v>
      </c>
      <c r="AC174" s="29">
        <v>1764</v>
      </c>
      <c r="AD174" s="29">
        <v>1848</v>
      </c>
      <c r="AE174" s="29">
        <v>1801</v>
      </c>
      <c r="AF174" s="29">
        <v>1852</v>
      </c>
      <c r="AG174" s="29">
        <v>7268</v>
      </c>
      <c r="AH174" s="29">
        <v>1993</v>
      </c>
      <c r="AI174" s="29">
        <v>1907</v>
      </c>
      <c r="AJ174" s="29">
        <v>2252</v>
      </c>
      <c r="AK174" s="29">
        <v>3099</v>
      </c>
      <c r="AL174" s="29">
        <v>9251</v>
      </c>
      <c r="AM174" s="29">
        <v>2081</v>
      </c>
      <c r="AN174" s="29">
        <v>2031</v>
      </c>
      <c r="AO174" s="29">
        <v>1965</v>
      </c>
      <c r="AP174" s="29">
        <v>2128</v>
      </c>
      <c r="AQ174" s="29">
        <v>8205</v>
      </c>
      <c r="AR174" s="29">
        <v>2283</v>
      </c>
      <c r="AS174" s="29">
        <v>2214</v>
      </c>
      <c r="AT174" s="29">
        <v>2102</v>
      </c>
      <c r="AU174" s="29">
        <v>2120</v>
      </c>
      <c r="AV174" s="29">
        <v>8719</v>
      </c>
      <c r="AW174" s="29">
        <v>2331</v>
      </c>
      <c r="AX174" s="29">
        <v>2249</v>
      </c>
      <c r="AY174" s="29">
        <v>2241</v>
      </c>
      <c r="AZ174" s="29">
        <v>2223</v>
      </c>
      <c r="BA174" s="29">
        <v>9044</v>
      </c>
      <c r="BB174" s="29">
        <v>2408</v>
      </c>
      <c r="BC174" s="29">
        <v>2199</v>
      </c>
      <c r="BD174" s="29">
        <v>2379</v>
      </c>
      <c r="BE174" s="29">
        <v>2288</v>
      </c>
      <c r="BF174" s="29">
        <v>9274</v>
      </c>
      <c r="BG174" s="29">
        <v>2382</v>
      </c>
      <c r="BH174" s="29">
        <v>1991</v>
      </c>
      <c r="BI174" s="29">
        <v>2124</v>
      </c>
      <c r="BJ174" s="29">
        <v>2064</v>
      </c>
      <c r="BK174" s="29">
        <v>8561</v>
      </c>
    </row>
    <row r="175" spans="1:63" x14ac:dyDescent="0.2">
      <c r="A175" s="14" t="s">
        <v>7</v>
      </c>
      <c r="B175" s="29">
        <v>259.44247999999999</v>
      </c>
      <c r="C175" s="29">
        <v>284.43818000000005</v>
      </c>
      <c r="D175" s="29">
        <v>182.68595999999997</v>
      </c>
      <c r="E175" s="36">
        <v>191.26206000000002</v>
      </c>
      <c r="F175" s="29">
        <v>917.82868000000008</v>
      </c>
      <c r="G175" s="29"/>
      <c r="H175" s="36"/>
      <c r="I175" s="36">
        <v>199.57655</v>
      </c>
      <c r="J175" s="29">
        <v>3755.2828799999997</v>
      </c>
      <c r="K175" s="29">
        <v>5417.0971400000017</v>
      </c>
      <c r="L175" s="36">
        <v>5431.750149999998</v>
      </c>
      <c r="M175" s="36">
        <v>14803.70672</v>
      </c>
      <c r="N175" s="36">
        <v>5560.3561100000006</v>
      </c>
      <c r="O175" s="32">
        <v>6142</v>
      </c>
      <c r="P175" s="36">
        <v>6046</v>
      </c>
      <c r="Q175" s="36">
        <v>6177</v>
      </c>
      <c r="R175" s="32">
        <v>23926.356110000001</v>
      </c>
      <c r="S175" s="32">
        <v>6227.9159200000004</v>
      </c>
      <c r="T175" s="32">
        <v>7063</v>
      </c>
      <c r="U175" s="32">
        <v>6477</v>
      </c>
      <c r="V175" s="32">
        <v>6433</v>
      </c>
      <c r="W175" s="32">
        <v>26205</v>
      </c>
      <c r="X175" s="32">
        <v>6948</v>
      </c>
      <c r="Y175" s="36">
        <v>7886</v>
      </c>
      <c r="Z175" s="29">
        <v>6864</v>
      </c>
      <c r="AA175" s="29">
        <v>6852</v>
      </c>
      <c r="AB175" s="29">
        <v>28544</v>
      </c>
      <c r="AC175" s="29">
        <v>6875</v>
      </c>
      <c r="AD175" s="29">
        <v>7255</v>
      </c>
      <c r="AE175" s="29">
        <v>6619</v>
      </c>
      <c r="AF175" s="29">
        <v>6740</v>
      </c>
      <c r="AG175" s="29">
        <v>27487</v>
      </c>
      <c r="AH175" s="29">
        <v>6729</v>
      </c>
      <c r="AI175" s="29">
        <v>4906</v>
      </c>
      <c r="AJ175" s="29">
        <v>6884</v>
      </c>
      <c r="AK175" s="29">
        <v>6797</v>
      </c>
      <c r="AL175" s="29">
        <v>25316</v>
      </c>
      <c r="AM175" s="29">
        <v>7386</v>
      </c>
      <c r="AN175" s="29">
        <v>6806</v>
      </c>
      <c r="AO175" s="29">
        <v>6539</v>
      </c>
      <c r="AP175" s="29">
        <v>6499</v>
      </c>
      <c r="AQ175" s="29">
        <v>27230</v>
      </c>
      <c r="AR175" s="29">
        <v>6717</v>
      </c>
      <c r="AS175" s="29">
        <v>7001</v>
      </c>
      <c r="AT175" s="29">
        <v>7107</v>
      </c>
      <c r="AU175" s="29">
        <v>7389</v>
      </c>
      <c r="AV175" s="29">
        <v>28214</v>
      </c>
      <c r="AW175" s="29">
        <v>6858</v>
      </c>
      <c r="AX175" s="29">
        <v>7356</v>
      </c>
      <c r="AY175" s="29">
        <v>6836</v>
      </c>
      <c r="AZ175" s="29">
        <v>6941</v>
      </c>
      <c r="BA175" s="29">
        <v>27991</v>
      </c>
      <c r="BB175" s="29">
        <v>6816</v>
      </c>
      <c r="BC175" s="29">
        <v>6412</v>
      </c>
      <c r="BD175" s="29">
        <v>7318</v>
      </c>
      <c r="BE175" s="29">
        <v>7334</v>
      </c>
      <c r="BF175" s="29">
        <v>27880</v>
      </c>
      <c r="BG175" s="29">
        <v>7267</v>
      </c>
      <c r="BH175" s="29">
        <v>6878</v>
      </c>
      <c r="BI175" s="29">
        <v>7137</v>
      </c>
      <c r="BJ175" s="29">
        <v>12251</v>
      </c>
      <c r="BK175" s="29">
        <v>33533</v>
      </c>
    </row>
    <row r="176" spans="1:63" x14ac:dyDescent="0.2">
      <c r="A176" s="14" t="s">
        <v>9</v>
      </c>
      <c r="B176" s="29">
        <v>10675.901749999997</v>
      </c>
      <c r="C176" s="29">
        <v>10873.023379999997</v>
      </c>
      <c r="D176" s="29">
        <v>10874.459610000002</v>
      </c>
      <c r="E176" s="36">
        <v>10766.421460000009</v>
      </c>
      <c r="F176" s="29">
        <v>43189.806200000006</v>
      </c>
      <c r="G176" s="29"/>
      <c r="H176" s="36"/>
      <c r="I176" s="36">
        <v>11075.280109999998</v>
      </c>
      <c r="J176" s="29">
        <v>11587.90496</v>
      </c>
      <c r="K176" s="29">
        <v>12094.900369999999</v>
      </c>
      <c r="L176" s="36">
        <v>12110.363910000022</v>
      </c>
      <c r="M176" s="36">
        <v>46868.449350000017</v>
      </c>
      <c r="N176" s="36">
        <v>12475.162109999999</v>
      </c>
      <c r="O176" s="32">
        <v>13091</v>
      </c>
      <c r="P176" s="36">
        <v>13070</v>
      </c>
      <c r="Q176" s="36">
        <v>13484</v>
      </c>
      <c r="R176" s="32">
        <v>52118.162109999997</v>
      </c>
      <c r="S176" s="32">
        <v>13569.370710000001</v>
      </c>
      <c r="T176" s="32">
        <v>14742</v>
      </c>
      <c r="U176" s="32">
        <v>13806</v>
      </c>
      <c r="V176" s="32">
        <v>13983</v>
      </c>
      <c r="W176" s="32">
        <v>56097</v>
      </c>
      <c r="X176" s="32">
        <v>14156</v>
      </c>
      <c r="Y176" s="36">
        <v>15329</v>
      </c>
      <c r="Z176" s="29">
        <v>15241</v>
      </c>
      <c r="AA176" s="29">
        <v>15050</v>
      </c>
      <c r="AB176" s="29">
        <v>59778</v>
      </c>
      <c r="AC176" s="29">
        <v>14438</v>
      </c>
      <c r="AD176" s="29">
        <v>15180</v>
      </c>
      <c r="AE176" s="29">
        <v>14886</v>
      </c>
      <c r="AF176" s="29">
        <v>14816</v>
      </c>
      <c r="AG176" s="29">
        <v>59321</v>
      </c>
      <c r="AH176" s="29">
        <v>15526</v>
      </c>
      <c r="AI176" s="29">
        <v>14778</v>
      </c>
      <c r="AJ176" s="29">
        <v>16086</v>
      </c>
      <c r="AK176" s="29">
        <v>17598</v>
      </c>
      <c r="AL176" s="29">
        <v>63988</v>
      </c>
      <c r="AM176" s="29">
        <v>15344</v>
      </c>
      <c r="AN176" s="29">
        <v>15760</v>
      </c>
      <c r="AO176" s="29">
        <v>17106</v>
      </c>
      <c r="AP176" s="29">
        <v>17980</v>
      </c>
      <c r="AQ176" s="29">
        <v>66190</v>
      </c>
      <c r="AR176" s="29">
        <v>16938</v>
      </c>
      <c r="AS176" s="29">
        <v>17695</v>
      </c>
      <c r="AT176" s="29">
        <v>17273</v>
      </c>
      <c r="AU176" s="29">
        <v>17228</v>
      </c>
      <c r="AV176" s="29">
        <v>69134</v>
      </c>
      <c r="AW176" s="29">
        <v>17827</v>
      </c>
      <c r="AX176" s="29">
        <v>20276</v>
      </c>
      <c r="AY176" s="29">
        <v>17903</v>
      </c>
      <c r="AZ176" s="29">
        <v>17907</v>
      </c>
      <c r="BA176" s="29">
        <v>73913</v>
      </c>
      <c r="BB176" s="29">
        <v>17304</v>
      </c>
      <c r="BC176" s="29">
        <v>16971</v>
      </c>
      <c r="BD176" s="29">
        <v>17514</v>
      </c>
      <c r="BE176" s="29">
        <v>17246</v>
      </c>
      <c r="BF176" s="29">
        <v>69035</v>
      </c>
      <c r="BG176" s="29">
        <v>16641</v>
      </c>
      <c r="BH176" s="29">
        <v>14811</v>
      </c>
      <c r="BI176" s="29">
        <v>16181</v>
      </c>
      <c r="BJ176" s="29">
        <v>13960</v>
      </c>
      <c r="BK176" s="29">
        <v>61593</v>
      </c>
    </row>
    <row r="177" spans="1:63" x14ac:dyDescent="0.2">
      <c r="A177" s="14" t="s">
        <v>10</v>
      </c>
      <c r="B177" s="29">
        <v>5916.3550100000011</v>
      </c>
      <c r="C177" s="29">
        <v>6212.8555199999992</v>
      </c>
      <c r="D177" s="29">
        <v>6010.9042099999988</v>
      </c>
      <c r="E177" s="36">
        <v>6419.0174099999895</v>
      </c>
      <c r="F177" s="29">
        <v>24559.132149999987</v>
      </c>
      <c r="G177" s="29"/>
      <c r="H177" s="36"/>
      <c r="I177" s="36">
        <v>7314.843289999998</v>
      </c>
      <c r="J177" s="29">
        <v>4017.9597899999976</v>
      </c>
      <c r="K177" s="29">
        <v>7937.7666800000025</v>
      </c>
      <c r="L177" s="36">
        <v>7601.970880000008</v>
      </c>
      <c r="M177" s="36">
        <v>26872.540640000007</v>
      </c>
      <c r="N177" s="36">
        <v>7450.3975999999993</v>
      </c>
      <c r="O177" s="32">
        <v>8001</v>
      </c>
      <c r="P177" s="36">
        <v>7775</v>
      </c>
      <c r="Q177" s="36">
        <v>8108</v>
      </c>
      <c r="R177" s="32">
        <v>31334.3976</v>
      </c>
      <c r="S177" s="32">
        <v>7743.9704900000006</v>
      </c>
      <c r="T177" s="32">
        <v>8588</v>
      </c>
      <c r="U177" s="32">
        <v>8114</v>
      </c>
      <c r="V177" s="32">
        <v>8571</v>
      </c>
      <c r="W177" s="32">
        <v>33016</v>
      </c>
      <c r="X177" s="32">
        <v>8160</v>
      </c>
      <c r="Y177" s="36">
        <v>8315</v>
      </c>
      <c r="Z177" s="29">
        <v>8422</v>
      </c>
      <c r="AA177" s="29">
        <v>8576</v>
      </c>
      <c r="AB177" s="29">
        <v>33474</v>
      </c>
      <c r="AC177" s="29">
        <v>8441</v>
      </c>
      <c r="AD177" s="29">
        <v>8577</v>
      </c>
      <c r="AE177" s="29">
        <v>8932</v>
      </c>
      <c r="AF177" s="29">
        <v>9262</v>
      </c>
      <c r="AG177" s="29">
        <v>35211</v>
      </c>
      <c r="AH177" s="29">
        <v>9255</v>
      </c>
      <c r="AI177" s="29">
        <v>9648</v>
      </c>
      <c r="AJ177" s="29">
        <v>9603</v>
      </c>
      <c r="AK177" s="29">
        <v>10384</v>
      </c>
      <c r="AL177" s="29">
        <v>38890</v>
      </c>
      <c r="AM177" s="29">
        <v>9328</v>
      </c>
      <c r="AN177" s="29">
        <v>9200</v>
      </c>
      <c r="AO177" s="29">
        <v>9349</v>
      </c>
      <c r="AP177" s="29">
        <v>10521</v>
      </c>
      <c r="AQ177" s="29">
        <v>38398</v>
      </c>
      <c r="AR177" s="29">
        <v>9760</v>
      </c>
      <c r="AS177" s="29">
        <v>10286</v>
      </c>
      <c r="AT177" s="29">
        <v>10100</v>
      </c>
      <c r="AU177" s="29">
        <v>9852</v>
      </c>
      <c r="AV177" s="29">
        <v>39998</v>
      </c>
      <c r="AW177" s="29">
        <v>9504</v>
      </c>
      <c r="AX177" s="29">
        <v>10929</v>
      </c>
      <c r="AY177" s="29">
        <v>9945</v>
      </c>
      <c r="AZ177" s="29">
        <v>9814</v>
      </c>
      <c r="BA177" s="29">
        <v>40192</v>
      </c>
      <c r="BB177" s="29">
        <v>9493</v>
      </c>
      <c r="BC177" s="29">
        <v>9266</v>
      </c>
      <c r="BD177" s="29">
        <v>9378</v>
      </c>
      <c r="BE177" s="29">
        <v>9364</v>
      </c>
      <c r="BF177" s="29">
        <v>37501</v>
      </c>
      <c r="BG177" s="29">
        <v>9688</v>
      </c>
      <c r="BH177" s="29">
        <v>8806</v>
      </c>
      <c r="BI177" s="29">
        <v>9317</v>
      </c>
      <c r="BJ177" s="29">
        <v>7506</v>
      </c>
      <c r="BK177" s="29">
        <v>35317</v>
      </c>
    </row>
    <row r="178" spans="1:63" x14ac:dyDescent="0.2">
      <c r="A178" s="14" t="s">
        <v>11</v>
      </c>
      <c r="B178" s="29">
        <v>108.62260879999997</v>
      </c>
      <c r="C178" s="29">
        <v>94.877722399999982</v>
      </c>
      <c r="D178" s="29">
        <v>68.88963339999998</v>
      </c>
      <c r="E178" s="36">
        <v>130.13621820000037</v>
      </c>
      <c r="F178" s="29">
        <v>402.5261828000003</v>
      </c>
      <c r="G178" s="29"/>
      <c r="H178" s="36"/>
      <c r="I178" s="36">
        <v>725.92922380000005</v>
      </c>
      <c r="J178" s="29">
        <v>-616.28302520000022</v>
      </c>
      <c r="K178" s="29">
        <v>1615.0996332000029</v>
      </c>
      <c r="L178" s="36">
        <v>2150.2080881999973</v>
      </c>
      <c r="M178" s="36">
        <v>3874.9539199999999</v>
      </c>
      <c r="N178" s="36">
        <v>2696.6362356000018</v>
      </c>
      <c r="O178" s="32">
        <v>4038</v>
      </c>
      <c r="P178" s="36">
        <v>4757</v>
      </c>
      <c r="Q178" s="36">
        <v>5941</v>
      </c>
      <c r="R178" s="32">
        <v>17432.636235600003</v>
      </c>
      <c r="S178" s="32">
        <v>5772.4379800000006</v>
      </c>
      <c r="T178" s="32">
        <v>6603</v>
      </c>
      <c r="U178" s="32">
        <v>6717</v>
      </c>
      <c r="V178" s="32">
        <v>7307</v>
      </c>
      <c r="W178" s="32">
        <v>26397</v>
      </c>
      <c r="X178" s="32">
        <v>7101</v>
      </c>
      <c r="Y178" s="36">
        <v>7388</v>
      </c>
      <c r="Z178" s="29">
        <v>8083</v>
      </c>
      <c r="AA178" s="29">
        <v>7561</v>
      </c>
      <c r="AB178" s="29">
        <v>30132</v>
      </c>
      <c r="AC178" s="29">
        <v>7937</v>
      </c>
      <c r="AD178" s="29">
        <v>6677</v>
      </c>
      <c r="AE178" s="29">
        <v>7703</v>
      </c>
      <c r="AF178" s="29">
        <v>8537</v>
      </c>
      <c r="AG178" s="29">
        <v>30854</v>
      </c>
      <c r="AH178" s="29">
        <v>8344</v>
      </c>
      <c r="AI178" s="29">
        <v>9392</v>
      </c>
      <c r="AJ178" s="29">
        <v>8937</v>
      </c>
      <c r="AK178" s="29">
        <v>10295</v>
      </c>
      <c r="AL178" s="29">
        <v>36968</v>
      </c>
      <c r="AM178" s="29">
        <v>9087</v>
      </c>
      <c r="AN178" s="29">
        <v>9728</v>
      </c>
      <c r="AO178" s="29">
        <v>9875</v>
      </c>
      <c r="AP178" s="29">
        <v>12219</v>
      </c>
      <c r="AQ178" s="29">
        <v>40909</v>
      </c>
      <c r="AR178" s="29">
        <v>9841</v>
      </c>
      <c r="AS178" s="29">
        <v>19815</v>
      </c>
      <c r="AT178" s="29">
        <v>17360</v>
      </c>
      <c r="AU178" s="29">
        <v>18201</v>
      </c>
      <c r="AV178" s="29">
        <v>65217</v>
      </c>
      <c r="AW178" s="29">
        <v>17710</v>
      </c>
      <c r="AX178" s="29">
        <v>21654</v>
      </c>
      <c r="AY178" s="29">
        <v>19341</v>
      </c>
      <c r="AZ178" s="29">
        <v>19905</v>
      </c>
      <c r="BA178" s="29">
        <v>78610</v>
      </c>
      <c r="BB178" s="29">
        <v>20113</v>
      </c>
      <c r="BC178" s="29">
        <v>21453</v>
      </c>
      <c r="BD178" s="29">
        <v>20315</v>
      </c>
      <c r="BE178" s="29">
        <v>18009</v>
      </c>
      <c r="BF178" s="29">
        <v>79890</v>
      </c>
      <c r="BG178" s="29">
        <v>20101</v>
      </c>
      <c r="BH178" s="29">
        <v>16033</v>
      </c>
      <c r="BI178" s="29">
        <v>19553</v>
      </c>
      <c r="BJ178" s="29">
        <v>13664</v>
      </c>
      <c r="BK178" s="29">
        <v>69351</v>
      </c>
    </row>
    <row r="179" spans="1:63" x14ac:dyDescent="0.2">
      <c r="A179" s="14" t="s">
        <v>173</v>
      </c>
      <c r="B179" s="29">
        <v>2430.9551099999999</v>
      </c>
      <c r="C179" s="29">
        <v>2522.2055199999995</v>
      </c>
      <c r="D179" s="29">
        <v>2558.1885900000011</v>
      </c>
      <c r="E179" s="36">
        <v>2674.0922299999984</v>
      </c>
      <c r="F179" s="29">
        <v>10185.441449999998</v>
      </c>
      <c r="G179" s="29"/>
      <c r="H179" s="36"/>
      <c r="I179" s="36">
        <v>2648.8949099999995</v>
      </c>
      <c r="J179" s="29">
        <v>2740.0610799999999</v>
      </c>
      <c r="K179" s="29">
        <v>2801.9815099999996</v>
      </c>
      <c r="L179" s="36">
        <v>2808.228590000007</v>
      </c>
      <c r="M179" s="36">
        <v>10999.166090000006</v>
      </c>
      <c r="N179" s="36">
        <v>3119.3274600000004</v>
      </c>
      <c r="O179" s="32">
        <v>3427</v>
      </c>
      <c r="P179" s="36">
        <v>3389</v>
      </c>
      <c r="Q179" s="36">
        <v>0</v>
      </c>
      <c r="R179" s="32">
        <v>9936.3274600000004</v>
      </c>
      <c r="S179" s="32">
        <v>4025.6643899999999</v>
      </c>
      <c r="T179" s="32">
        <v>4232</v>
      </c>
      <c r="U179" s="32">
        <v>4168</v>
      </c>
      <c r="V179" s="32">
        <v>4356</v>
      </c>
      <c r="W179" s="32">
        <v>16784</v>
      </c>
      <c r="X179" s="32">
        <v>4095</v>
      </c>
      <c r="Y179" s="36">
        <v>4449</v>
      </c>
      <c r="Z179" s="29">
        <v>4300</v>
      </c>
      <c r="AA179" s="29">
        <v>4682</v>
      </c>
      <c r="AB179" s="29">
        <v>17532</v>
      </c>
      <c r="AC179" s="29">
        <v>4415</v>
      </c>
      <c r="AD179" s="29">
        <v>4679</v>
      </c>
      <c r="AE179" s="29">
        <v>4688</v>
      </c>
      <c r="AF179" s="29">
        <v>4818</v>
      </c>
      <c r="AG179" s="29">
        <v>18599</v>
      </c>
      <c r="AH179" s="29">
        <v>4932</v>
      </c>
      <c r="AI179" s="29">
        <v>5214</v>
      </c>
      <c r="AJ179" s="29">
        <v>4863</v>
      </c>
      <c r="AK179" s="29">
        <v>5112</v>
      </c>
      <c r="AL179" s="29">
        <v>20121</v>
      </c>
      <c r="AM179" s="29">
        <v>5058</v>
      </c>
      <c r="AN179" s="29">
        <v>5185</v>
      </c>
      <c r="AO179" s="29">
        <v>5180</v>
      </c>
      <c r="AP179" s="29">
        <v>6389</v>
      </c>
      <c r="AQ179" s="29">
        <v>21812</v>
      </c>
      <c r="AR179" s="29">
        <v>4988</v>
      </c>
      <c r="AS179" s="29">
        <v>5648</v>
      </c>
      <c r="AT179" s="29">
        <v>5279</v>
      </c>
      <c r="AU179" s="29">
        <v>5011</v>
      </c>
      <c r="AV179" s="29">
        <v>20926</v>
      </c>
      <c r="AW179" s="29">
        <v>5196</v>
      </c>
      <c r="AX179" s="29">
        <v>6556</v>
      </c>
      <c r="AY179" s="29">
        <v>5696</v>
      </c>
      <c r="AZ179" s="29">
        <v>5601</v>
      </c>
      <c r="BA179" s="29">
        <v>23049</v>
      </c>
      <c r="BB179" s="29">
        <v>5899</v>
      </c>
      <c r="BC179" s="29">
        <v>6109</v>
      </c>
      <c r="BD179" s="29">
        <v>6323</v>
      </c>
      <c r="BE179" s="29">
        <v>6393</v>
      </c>
      <c r="BF179" s="29">
        <v>24724</v>
      </c>
      <c r="BG179" s="29">
        <v>6182</v>
      </c>
      <c r="BH179" s="29">
        <v>5918</v>
      </c>
      <c r="BI179" s="29">
        <v>6014</v>
      </c>
      <c r="BJ179" s="29">
        <v>5243</v>
      </c>
      <c r="BK179" s="29">
        <v>23357</v>
      </c>
    </row>
    <row r="180" spans="1:63" x14ac:dyDescent="0.2">
      <c r="A180" s="14" t="s">
        <v>8</v>
      </c>
      <c r="B180" s="29">
        <v>93.112889999999965</v>
      </c>
      <c r="C180" s="29">
        <v>99.139530000000036</v>
      </c>
      <c r="D180" s="29">
        <v>103.29212999999997</v>
      </c>
      <c r="E180" s="36">
        <v>97.831540000000075</v>
      </c>
      <c r="F180" s="29">
        <v>393.37609000000003</v>
      </c>
      <c r="G180" s="29"/>
      <c r="H180" s="36"/>
      <c r="I180" s="36">
        <v>100.47350000000007</v>
      </c>
      <c r="J180" s="29">
        <v>40.049749999999925</v>
      </c>
      <c r="K180" s="29">
        <v>40.466169999999998</v>
      </c>
      <c r="L180" s="36">
        <v>-1.1284663999930444E-2</v>
      </c>
      <c r="M180" s="36">
        <v>180.97813533600007</v>
      </c>
      <c r="N180" s="36">
        <v>0</v>
      </c>
      <c r="O180" s="36">
        <v>0</v>
      </c>
      <c r="P180" s="36">
        <v>0</v>
      </c>
      <c r="Q180" s="36">
        <v>3382</v>
      </c>
      <c r="R180" s="36">
        <v>3382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0</v>
      </c>
      <c r="BF180" s="29">
        <v>0</v>
      </c>
      <c r="BG180" s="29">
        <v>0</v>
      </c>
      <c r="BH180" s="29">
        <v>0</v>
      </c>
      <c r="BI180" s="29">
        <v>0</v>
      </c>
      <c r="BJ180" s="29">
        <v>0</v>
      </c>
      <c r="BK180" s="29">
        <v>0</v>
      </c>
    </row>
    <row r="181" spans="1:63" x14ac:dyDescent="0.2">
      <c r="A181" s="14" t="s">
        <v>2</v>
      </c>
      <c r="B181" s="29">
        <v>3839.8282699999995</v>
      </c>
      <c r="C181" s="29">
        <v>4665.1836599999988</v>
      </c>
      <c r="D181" s="29">
        <v>3760.9846299999995</v>
      </c>
      <c r="E181" s="36">
        <v>3923.1666999999998</v>
      </c>
      <c r="F181" s="29">
        <v>16189.163259999998</v>
      </c>
      <c r="G181" s="29"/>
      <c r="H181" s="36"/>
      <c r="I181" s="36">
        <v>3991.5630200000001</v>
      </c>
      <c r="J181" s="29">
        <v>2552.9947900000002</v>
      </c>
      <c r="K181" s="29">
        <v>0</v>
      </c>
      <c r="L181" s="36">
        <v>1.0000000020227162E-4</v>
      </c>
      <c r="M181" s="36">
        <v>6544.5579100000004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0</v>
      </c>
      <c r="BE181" s="29">
        <v>0</v>
      </c>
      <c r="BF181" s="29">
        <v>0</v>
      </c>
      <c r="BG181" s="29">
        <v>0</v>
      </c>
      <c r="BH181" s="29">
        <v>0</v>
      </c>
      <c r="BI181" s="29">
        <v>0</v>
      </c>
      <c r="BJ181" s="29">
        <v>0</v>
      </c>
      <c r="BK181" s="29">
        <v>0</v>
      </c>
    </row>
    <row r="182" spans="1:63" x14ac:dyDescent="0.2">
      <c r="A182" s="14" t="s">
        <v>3</v>
      </c>
      <c r="B182" s="29">
        <v>1548.4780300000002</v>
      </c>
      <c r="C182" s="29">
        <v>1578.7793199999999</v>
      </c>
      <c r="D182" s="29">
        <v>1592.1291299999998</v>
      </c>
      <c r="E182" s="36">
        <v>1568.1194699999978</v>
      </c>
      <c r="F182" s="29">
        <v>6287.505949999997</v>
      </c>
      <c r="G182" s="29"/>
      <c r="H182" s="36"/>
      <c r="I182" s="36">
        <v>1482.0086400000002</v>
      </c>
      <c r="J182" s="29">
        <v>1384.5310700000002</v>
      </c>
      <c r="K182" s="29">
        <v>0</v>
      </c>
      <c r="L182" s="36">
        <v>0</v>
      </c>
      <c r="M182" s="36">
        <v>2866.5397099999996</v>
      </c>
      <c r="N182" s="36">
        <v>0</v>
      </c>
      <c r="O182" s="32">
        <v>0</v>
      </c>
      <c r="P182" s="36">
        <v>0</v>
      </c>
      <c r="Q182" s="36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6">
        <v>23</v>
      </c>
      <c r="Z182" s="29">
        <v>0</v>
      </c>
      <c r="AA182" s="29">
        <v>0</v>
      </c>
      <c r="AB182" s="29">
        <v>23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-40</v>
      </c>
      <c r="BI182" s="29">
        <v>40</v>
      </c>
      <c r="BJ182" s="29">
        <v>0</v>
      </c>
      <c r="BK182" s="29">
        <v>0</v>
      </c>
    </row>
    <row r="183" spans="1:63" x14ac:dyDescent="0.2">
      <c r="A183" s="14" t="s">
        <v>4</v>
      </c>
      <c r="B183" s="29">
        <v>2066.5325599999996</v>
      </c>
      <c r="C183" s="29">
        <v>2244.1150300000004</v>
      </c>
      <c r="D183" s="29">
        <v>2017.8571599999991</v>
      </c>
      <c r="E183" s="36">
        <v>2215.4758599999986</v>
      </c>
      <c r="F183" s="29">
        <v>8543.9806099999987</v>
      </c>
      <c r="G183" s="29"/>
      <c r="H183" s="36"/>
      <c r="I183" s="36">
        <v>1937.8718500000002</v>
      </c>
      <c r="J183" s="29">
        <v>1125.87907</v>
      </c>
      <c r="K183" s="29">
        <v>0</v>
      </c>
      <c r="L183" s="36">
        <v>0</v>
      </c>
      <c r="M183" s="36">
        <v>3063.75092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29">
        <v>0</v>
      </c>
      <c r="BE183" s="29">
        <v>0</v>
      </c>
      <c r="BF183" s="29">
        <v>0</v>
      </c>
      <c r="BG183" s="29">
        <v>0</v>
      </c>
      <c r="BH183" s="29">
        <v>0</v>
      </c>
      <c r="BI183" s="29">
        <v>0</v>
      </c>
      <c r="BJ183" s="29">
        <v>0</v>
      </c>
      <c r="BK183" s="29">
        <v>0</v>
      </c>
    </row>
    <row r="184" spans="1:63" x14ac:dyDescent="0.2">
      <c r="A184" s="14" t="s">
        <v>13</v>
      </c>
      <c r="B184" s="29">
        <v>3345.7843280250004</v>
      </c>
      <c r="C184" s="29">
        <v>3537.0938565000001</v>
      </c>
      <c r="D184" s="29">
        <v>3444.4706208750008</v>
      </c>
      <c r="E184" s="36">
        <v>4307.8919827500013</v>
      </c>
      <c r="F184" s="29">
        <v>14635.240788150002</v>
      </c>
      <c r="G184" s="29"/>
      <c r="H184" s="36"/>
      <c r="I184" s="36">
        <v>4201.4403125999997</v>
      </c>
      <c r="J184" s="29">
        <v>4626.2577908250005</v>
      </c>
      <c r="K184" s="29">
        <v>5387.1467917499995</v>
      </c>
      <c r="L184" s="36">
        <v>6439.055134825001</v>
      </c>
      <c r="M184" s="36">
        <v>20653.900030000001</v>
      </c>
      <c r="N184" s="36">
        <v>6127.3564121250001</v>
      </c>
      <c r="O184" s="36">
        <v>5758</v>
      </c>
      <c r="P184" s="36">
        <v>6699</v>
      </c>
      <c r="Q184" s="36">
        <v>8020</v>
      </c>
      <c r="R184" s="36">
        <v>26604.356412125002</v>
      </c>
      <c r="S184" s="36">
        <v>6778.5360099999998</v>
      </c>
      <c r="T184" s="36">
        <v>7140</v>
      </c>
      <c r="U184" s="36">
        <v>7844</v>
      </c>
      <c r="V184" s="36">
        <v>8827</v>
      </c>
      <c r="W184" s="36">
        <v>30591</v>
      </c>
      <c r="X184" s="36">
        <v>7725</v>
      </c>
      <c r="Y184" s="36">
        <v>7969</v>
      </c>
      <c r="Z184" s="29">
        <v>8685</v>
      </c>
      <c r="AA184" s="29">
        <v>9999</v>
      </c>
      <c r="AB184" s="29">
        <v>34377</v>
      </c>
      <c r="AC184" s="29">
        <v>8806</v>
      </c>
      <c r="AD184" s="29">
        <v>9241</v>
      </c>
      <c r="AE184" s="29">
        <v>10440</v>
      </c>
      <c r="AF184" s="29">
        <v>13439</v>
      </c>
      <c r="AG184" s="29">
        <v>41928</v>
      </c>
      <c r="AH184" s="29">
        <v>11779</v>
      </c>
      <c r="AI184" s="29">
        <v>12579</v>
      </c>
      <c r="AJ184" s="29">
        <v>13276</v>
      </c>
      <c r="AK184" s="29">
        <v>14892</v>
      </c>
      <c r="AL184" s="29">
        <v>52526</v>
      </c>
      <c r="AM184" s="29">
        <v>3455</v>
      </c>
      <c r="AN184" s="29">
        <v>2980</v>
      </c>
      <c r="AO184" s="29">
        <v>951</v>
      </c>
      <c r="AP184" s="29">
        <v>0</v>
      </c>
      <c r="AQ184" s="29">
        <v>7386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0</v>
      </c>
      <c r="BF184" s="29">
        <v>0</v>
      </c>
      <c r="BG184" s="29">
        <v>0</v>
      </c>
      <c r="BH184" s="29">
        <v>0</v>
      </c>
      <c r="BI184" s="29">
        <v>0</v>
      </c>
      <c r="BJ184" s="29">
        <v>0</v>
      </c>
      <c r="BK184" s="29">
        <v>0</v>
      </c>
    </row>
    <row r="185" spans="1:63" x14ac:dyDescent="0.2">
      <c r="A185" s="14" t="s">
        <v>12</v>
      </c>
      <c r="B185" s="29">
        <v>0</v>
      </c>
      <c r="C185" s="29">
        <v>0</v>
      </c>
      <c r="D185" s="29">
        <v>0</v>
      </c>
      <c r="E185" s="36">
        <v>0</v>
      </c>
      <c r="F185" s="29">
        <v>0</v>
      </c>
      <c r="G185" s="29"/>
      <c r="H185" s="36"/>
      <c r="I185" s="36">
        <v>0</v>
      </c>
      <c r="J185" s="29">
        <v>1448.6564000000003</v>
      </c>
      <c r="K185" s="29">
        <v>4765.1480199999996</v>
      </c>
      <c r="L185" s="36">
        <v>4777.387920000001</v>
      </c>
      <c r="M185" s="36">
        <v>10991.192340000001</v>
      </c>
      <c r="N185" s="36">
        <v>3771.8391800000018</v>
      </c>
      <c r="O185" s="32">
        <v>3740</v>
      </c>
      <c r="P185" s="36">
        <v>4095</v>
      </c>
      <c r="Q185" s="36">
        <v>4725</v>
      </c>
      <c r="R185" s="32">
        <v>16496.839180000003</v>
      </c>
      <c r="S185" s="32">
        <v>4884.2411400000001</v>
      </c>
      <c r="T185" s="32">
        <v>4456</v>
      </c>
      <c r="U185" s="32">
        <v>3972</v>
      </c>
      <c r="V185" s="32">
        <v>4451</v>
      </c>
      <c r="W185" s="32">
        <v>17763</v>
      </c>
      <c r="X185" s="32">
        <v>4904</v>
      </c>
      <c r="Y185" s="36">
        <v>3771</v>
      </c>
      <c r="Z185" s="29">
        <v>5838</v>
      </c>
      <c r="AA185" s="29">
        <v>6044</v>
      </c>
      <c r="AB185" s="29">
        <v>20558</v>
      </c>
      <c r="AC185" s="29">
        <v>12166</v>
      </c>
      <c r="AD185" s="29">
        <v>12786</v>
      </c>
      <c r="AE185" s="29">
        <v>13578</v>
      </c>
      <c r="AF185" s="29">
        <v>13888</v>
      </c>
      <c r="AG185" s="29">
        <v>52416</v>
      </c>
      <c r="AH185" s="29">
        <v>15075</v>
      </c>
      <c r="AI185" s="29">
        <v>20747</v>
      </c>
      <c r="AJ185" s="29">
        <v>17039</v>
      </c>
      <c r="AK185" s="29">
        <v>17980</v>
      </c>
      <c r="AL185" s="29">
        <v>70841</v>
      </c>
      <c r="AM185" s="29">
        <v>16493</v>
      </c>
      <c r="AN185" s="29">
        <v>15213</v>
      </c>
      <c r="AO185" s="29">
        <v>17607</v>
      </c>
      <c r="AP185" s="29">
        <v>22879</v>
      </c>
      <c r="AQ185" s="29">
        <v>72192</v>
      </c>
      <c r="AR185" s="29">
        <v>19922</v>
      </c>
      <c r="AS185" s="29">
        <v>20624</v>
      </c>
      <c r="AT185" s="29">
        <v>21575</v>
      </c>
      <c r="AU185" s="29">
        <v>19108</v>
      </c>
      <c r="AV185" s="29">
        <v>81229</v>
      </c>
      <c r="AW185" s="29">
        <v>17993</v>
      </c>
      <c r="AX185" s="29">
        <v>21554</v>
      </c>
      <c r="AY185" s="29">
        <v>20614</v>
      </c>
      <c r="AZ185" s="29">
        <v>20091</v>
      </c>
      <c r="BA185" s="29">
        <v>80252</v>
      </c>
      <c r="BB185" s="29">
        <v>19746</v>
      </c>
      <c r="BC185" s="29">
        <v>14898</v>
      </c>
      <c r="BD185" s="29">
        <v>18849</v>
      </c>
      <c r="BE185" s="29">
        <v>18694</v>
      </c>
      <c r="BF185" s="29">
        <v>72187</v>
      </c>
      <c r="BG185" s="29">
        <v>20847</v>
      </c>
      <c r="BH185" s="29">
        <v>21251</v>
      </c>
      <c r="BI185" s="29">
        <v>23630</v>
      </c>
      <c r="BJ185" s="29">
        <v>9895</v>
      </c>
      <c r="BK185" s="29">
        <v>75623</v>
      </c>
    </row>
    <row r="186" spans="1:63" x14ac:dyDescent="0.2">
      <c r="A186" s="14" t="s">
        <v>14</v>
      </c>
      <c r="B186" s="29">
        <v>3205.6032040000005</v>
      </c>
      <c r="C186" s="29">
        <v>3200.8973960000008</v>
      </c>
      <c r="D186" s="29">
        <v>3077.4002840000007</v>
      </c>
      <c r="E186" s="36">
        <v>3220.4644919999973</v>
      </c>
      <c r="F186" s="29">
        <v>12704.365376</v>
      </c>
      <c r="G186" s="29"/>
      <c r="H186" s="36"/>
      <c r="I186" s="36">
        <v>3031.630772</v>
      </c>
      <c r="J186" s="29">
        <v>4326.5464919999995</v>
      </c>
      <c r="K186" s="29">
        <v>2923.4943600000001</v>
      </c>
      <c r="L186" s="36">
        <v>2901.6681460000018</v>
      </c>
      <c r="M186" s="36">
        <v>13183.339770000002</v>
      </c>
      <c r="N186" s="36">
        <v>3434.8686519999997</v>
      </c>
      <c r="O186" s="32">
        <v>5068</v>
      </c>
      <c r="P186" s="32">
        <v>2893</v>
      </c>
      <c r="Q186" s="32">
        <v>2843</v>
      </c>
      <c r="R186" s="32">
        <v>14232.868651999999</v>
      </c>
      <c r="S186" s="32">
        <v>2116.9389900000001</v>
      </c>
      <c r="T186" s="32">
        <v>2117</v>
      </c>
      <c r="U186" s="32">
        <v>2083</v>
      </c>
      <c r="V186" s="32">
        <v>2410</v>
      </c>
      <c r="W186" s="32">
        <v>8731</v>
      </c>
      <c r="X186" s="32">
        <v>2161</v>
      </c>
      <c r="Y186" s="36">
        <v>2852</v>
      </c>
      <c r="Z186" s="29">
        <v>2264</v>
      </c>
      <c r="AA186" s="29">
        <v>2341</v>
      </c>
      <c r="AB186" s="29">
        <v>9610</v>
      </c>
      <c r="AC186" s="29">
        <v>3272</v>
      </c>
      <c r="AD186" s="29">
        <v>4372</v>
      </c>
      <c r="AE186" s="29">
        <v>3255</v>
      </c>
      <c r="AF186" s="29">
        <v>3265</v>
      </c>
      <c r="AG186" s="29">
        <v>14165</v>
      </c>
      <c r="AH186" s="29">
        <v>3339</v>
      </c>
      <c r="AI186" s="29">
        <v>1980</v>
      </c>
      <c r="AJ186" s="29">
        <v>2428</v>
      </c>
      <c r="AK186" s="29">
        <v>2485</v>
      </c>
      <c r="AL186" s="29">
        <v>10232</v>
      </c>
      <c r="AM186" s="29">
        <v>2422</v>
      </c>
      <c r="AN186" s="29">
        <v>2690</v>
      </c>
      <c r="AO186" s="29">
        <v>2602</v>
      </c>
      <c r="AP186" s="29">
        <v>2586</v>
      </c>
      <c r="AQ186" s="29">
        <v>10300</v>
      </c>
      <c r="AR186" s="29">
        <v>2741</v>
      </c>
      <c r="AS186" s="29">
        <v>3575</v>
      </c>
      <c r="AT186" s="29">
        <v>2815</v>
      </c>
      <c r="AU186" s="29">
        <v>2720</v>
      </c>
      <c r="AV186" s="29">
        <v>11851</v>
      </c>
      <c r="AW186" s="29">
        <v>2870</v>
      </c>
      <c r="AX186" s="29">
        <v>2788</v>
      </c>
      <c r="AY186" s="29">
        <v>2726</v>
      </c>
      <c r="AZ186" s="29">
        <v>2789</v>
      </c>
      <c r="BA186" s="29">
        <v>11173</v>
      </c>
      <c r="BB186" s="29">
        <v>2783</v>
      </c>
      <c r="BC186" s="29">
        <v>2591</v>
      </c>
      <c r="BD186" s="29">
        <v>2781</v>
      </c>
      <c r="BE186" s="29">
        <v>2843</v>
      </c>
      <c r="BF186" s="29">
        <v>10998</v>
      </c>
      <c r="BG186" s="29">
        <v>2626</v>
      </c>
      <c r="BH186" s="29">
        <v>2350</v>
      </c>
      <c r="BI186" s="29">
        <v>2564</v>
      </c>
      <c r="BJ186" s="29">
        <v>2681</v>
      </c>
      <c r="BK186" s="29">
        <v>10221</v>
      </c>
    </row>
    <row r="187" spans="1:63" x14ac:dyDescent="0.2">
      <c r="A187" s="14" t="s">
        <v>15</v>
      </c>
      <c r="B187" s="29">
        <v>0</v>
      </c>
      <c r="C187" s="29">
        <v>0</v>
      </c>
      <c r="D187" s="29">
        <v>677.93629500000009</v>
      </c>
      <c r="E187" s="36">
        <v>2020.4113725000002</v>
      </c>
      <c r="F187" s="29">
        <v>2698.3476675000002</v>
      </c>
      <c r="G187" s="29"/>
      <c r="H187" s="36"/>
      <c r="I187" s="36">
        <v>2422.0426275</v>
      </c>
      <c r="J187" s="29">
        <v>2917.406272499999</v>
      </c>
      <c r="K187" s="29">
        <v>3728.1762945000009</v>
      </c>
      <c r="L187" s="36">
        <v>4444.8934254999986</v>
      </c>
      <c r="M187" s="36">
        <v>13512.518619999999</v>
      </c>
      <c r="N187" s="36">
        <v>3137.4923895000006</v>
      </c>
      <c r="O187" s="32">
        <v>3328</v>
      </c>
      <c r="P187" s="32">
        <v>4890</v>
      </c>
      <c r="Q187" s="32">
        <v>4616</v>
      </c>
      <c r="R187" s="32">
        <v>15971.492389500001</v>
      </c>
      <c r="S187" s="32">
        <v>3418.0271699999998</v>
      </c>
      <c r="T187" s="32">
        <v>3299</v>
      </c>
      <c r="U187" s="32">
        <v>4028</v>
      </c>
      <c r="V187" s="32">
        <v>4483</v>
      </c>
      <c r="W187" s="32">
        <v>15226</v>
      </c>
      <c r="X187" s="32">
        <v>3113</v>
      </c>
      <c r="Y187" s="36">
        <v>3983</v>
      </c>
      <c r="Z187" s="29">
        <v>4646</v>
      </c>
      <c r="AA187" s="29">
        <v>3414</v>
      </c>
      <c r="AB187" s="29">
        <v>15159</v>
      </c>
      <c r="AC187" s="29">
        <v>2981</v>
      </c>
      <c r="AD187" s="29">
        <v>0</v>
      </c>
      <c r="AE187" s="29">
        <v>0</v>
      </c>
      <c r="AF187" s="29">
        <v>0</v>
      </c>
      <c r="AG187" s="29">
        <v>2981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  <c r="BD187" s="29">
        <v>0</v>
      </c>
      <c r="BE187" s="29">
        <v>0</v>
      </c>
      <c r="BF187" s="29">
        <v>0</v>
      </c>
      <c r="BG187" s="29">
        <v>0</v>
      </c>
      <c r="BH187" s="29">
        <v>0</v>
      </c>
      <c r="BI187" s="29">
        <v>0</v>
      </c>
      <c r="BJ187" s="29">
        <v>0</v>
      </c>
      <c r="BK187" s="29">
        <v>0</v>
      </c>
    </row>
    <row r="188" spans="1:63" x14ac:dyDescent="0.2">
      <c r="A188" s="14" t="s">
        <v>17</v>
      </c>
      <c r="B188" s="29">
        <v>0</v>
      </c>
      <c r="C188" s="29">
        <v>0</v>
      </c>
      <c r="D188" s="29">
        <v>0</v>
      </c>
      <c r="E188" s="36">
        <v>0</v>
      </c>
      <c r="F188" s="29">
        <v>0</v>
      </c>
      <c r="G188" s="29"/>
      <c r="H188" s="36"/>
      <c r="I188" s="36">
        <v>0</v>
      </c>
      <c r="J188" s="29">
        <v>0</v>
      </c>
      <c r="K188" s="29">
        <v>0</v>
      </c>
      <c r="L188" s="36">
        <v>5165.5705700000008</v>
      </c>
      <c r="M188" s="36">
        <v>5165.5705700000008</v>
      </c>
      <c r="N188" s="36">
        <v>1748.7925400000001</v>
      </c>
      <c r="O188" s="32">
        <v>296</v>
      </c>
      <c r="P188" s="32">
        <v>623</v>
      </c>
      <c r="Q188" s="32">
        <v>837</v>
      </c>
      <c r="R188" s="32">
        <v>3621.7925400000004</v>
      </c>
      <c r="S188" s="32">
        <v>3411.3970199999999</v>
      </c>
      <c r="T188" s="32">
        <v>3500</v>
      </c>
      <c r="U188" s="32">
        <v>3648</v>
      </c>
      <c r="V188" s="32">
        <v>3641</v>
      </c>
      <c r="W188" s="32">
        <v>14202</v>
      </c>
      <c r="X188" s="32">
        <v>4768</v>
      </c>
      <c r="Y188" s="36">
        <v>4948</v>
      </c>
      <c r="Z188" s="29">
        <v>5314</v>
      </c>
      <c r="AA188" s="29">
        <v>5417</v>
      </c>
      <c r="AB188" s="29">
        <v>20452</v>
      </c>
      <c r="AC188" s="29">
        <v>7019</v>
      </c>
      <c r="AD188" s="29">
        <v>6953</v>
      </c>
      <c r="AE188" s="29">
        <v>7193</v>
      </c>
      <c r="AF188" s="29">
        <v>7225</v>
      </c>
      <c r="AG188" s="29">
        <v>28389</v>
      </c>
      <c r="AH188" s="29">
        <v>7469</v>
      </c>
      <c r="AI188" s="29">
        <v>6713</v>
      </c>
      <c r="AJ188" s="29">
        <v>7396</v>
      </c>
      <c r="AK188" s="29">
        <v>7770</v>
      </c>
      <c r="AL188" s="29">
        <v>29348</v>
      </c>
      <c r="AM188" s="29">
        <v>7775</v>
      </c>
      <c r="AN188" s="29">
        <v>7127</v>
      </c>
      <c r="AO188" s="29">
        <v>7825</v>
      </c>
      <c r="AP188" s="29">
        <v>8152</v>
      </c>
      <c r="AQ188" s="29">
        <v>30879</v>
      </c>
      <c r="AR188" s="29">
        <v>8261</v>
      </c>
      <c r="AS188" s="29">
        <v>8004</v>
      </c>
      <c r="AT188" s="29">
        <v>8377</v>
      </c>
      <c r="AU188" s="29">
        <v>8579</v>
      </c>
      <c r="AV188" s="29">
        <v>33221</v>
      </c>
      <c r="AW188" s="29">
        <v>8133</v>
      </c>
      <c r="AX188" s="29">
        <v>9104</v>
      </c>
      <c r="AY188" s="29">
        <v>8135</v>
      </c>
      <c r="AZ188" s="29">
        <v>8564</v>
      </c>
      <c r="BA188" s="29">
        <v>33936</v>
      </c>
      <c r="BB188" s="29">
        <v>8264</v>
      </c>
      <c r="BC188" s="29">
        <v>8195</v>
      </c>
      <c r="BD188" s="29">
        <v>7625</v>
      </c>
      <c r="BE188" s="29">
        <v>7690</v>
      </c>
      <c r="BF188" s="29">
        <v>31774</v>
      </c>
      <c r="BG188" s="29">
        <v>7611</v>
      </c>
      <c r="BH188" s="29">
        <v>6609</v>
      </c>
      <c r="BI188" s="29">
        <v>7185</v>
      </c>
      <c r="BJ188" s="29">
        <v>6465</v>
      </c>
      <c r="BK188" s="29">
        <v>27870</v>
      </c>
    </row>
    <row r="189" spans="1:63" x14ac:dyDescent="0.2">
      <c r="A189" s="14" t="s">
        <v>132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/>
      <c r="H189" s="36"/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86</v>
      </c>
      <c r="P189" s="32">
        <v>165</v>
      </c>
      <c r="Q189" s="32">
        <v>104</v>
      </c>
      <c r="R189" s="29">
        <v>190</v>
      </c>
      <c r="S189" s="29">
        <v>345.80271000000005</v>
      </c>
      <c r="T189" s="29">
        <v>425</v>
      </c>
      <c r="U189" s="29">
        <v>514</v>
      </c>
      <c r="V189" s="29">
        <v>685</v>
      </c>
      <c r="W189" s="29">
        <v>1970</v>
      </c>
      <c r="X189" s="29">
        <v>706</v>
      </c>
      <c r="Y189" s="36">
        <v>682</v>
      </c>
      <c r="Z189" s="29">
        <v>692</v>
      </c>
      <c r="AA189" s="29">
        <v>714</v>
      </c>
      <c r="AB189" s="29">
        <v>2792</v>
      </c>
      <c r="AC189" s="29">
        <v>907</v>
      </c>
      <c r="AD189" s="29">
        <v>371</v>
      </c>
      <c r="AE189" s="29">
        <v>1045</v>
      </c>
      <c r="AF189" s="29">
        <v>1277</v>
      </c>
      <c r="AG189" s="29">
        <v>3597</v>
      </c>
      <c r="AH189" s="29">
        <v>1152</v>
      </c>
      <c r="AI189" s="29">
        <v>1522</v>
      </c>
      <c r="AJ189" s="29">
        <v>636</v>
      </c>
      <c r="AK189" s="29">
        <v>950</v>
      </c>
      <c r="AL189" s="29">
        <v>4260</v>
      </c>
      <c r="AM189" s="29">
        <v>933</v>
      </c>
      <c r="AN189" s="29">
        <v>822</v>
      </c>
      <c r="AO189" s="29">
        <v>931</v>
      </c>
      <c r="AP189" s="29">
        <v>1094</v>
      </c>
      <c r="AQ189" s="29">
        <v>3780</v>
      </c>
      <c r="AR189" s="29">
        <v>923</v>
      </c>
      <c r="AS189" s="29">
        <v>877</v>
      </c>
      <c r="AT189" s="29">
        <v>939</v>
      </c>
      <c r="AU189" s="29">
        <v>1012</v>
      </c>
      <c r="AV189" s="29">
        <v>3751</v>
      </c>
      <c r="AW189" s="29">
        <v>587</v>
      </c>
      <c r="AX189" s="29">
        <v>1291</v>
      </c>
      <c r="AY189" s="29">
        <v>1032</v>
      </c>
      <c r="AZ189" s="29">
        <v>1070</v>
      </c>
      <c r="BA189" s="29">
        <v>3980</v>
      </c>
      <c r="BB189" s="29">
        <v>1019</v>
      </c>
      <c r="BC189" s="29">
        <v>1036</v>
      </c>
      <c r="BD189" s="29">
        <v>1124</v>
      </c>
      <c r="BE189" s="29">
        <v>1322</v>
      </c>
      <c r="BF189" s="29">
        <v>4501</v>
      </c>
      <c r="BG189" s="29">
        <v>1160</v>
      </c>
      <c r="BH189" s="29">
        <v>2291</v>
      </c>
      <c r="BI189" s="29">
        <v>1226</v>
      </c>
      <c r="BJ189" s="29">
        <v>821</v>
      </c>
      <c r="BK189" s="29">
        <v>5498</v>
      </c>
    </row>
    <row r="190" spans="1:63" x14ac:dyDescent="0.2">
      <c r="A190" s="14" t="s">
        <v>138</v>
      </c>
      <c r="B190" s="32">
        <v>0</v>
      </c>
      <c r="C190" s="32">
        <v>0</v>
      </c>
      <c r="D190" s="32">
        <v>0</v>
      </c>
      <c r="E190" s="32">
        <v>0</v>
      </c>
      <c r="F190" s="32">
        <v>0</v>
      </c>
      <c r="G190" s="32"/>
      <c r="H190" s="32"/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36">
        <v>0</v>
      </c>
      <c r="Z190" s="29">
        <v>0</v>
      </c>
      <c r="AA190" s="29">
        <v>0</v>
      </c>
      <c r="AB190" s="29">
        <v>0</v>
      </c>
      <c r="AC190" s="29">
        <v>213</v>
      </c>
      <c r="AD190" s="29">
        <v>1151</v>
      </c>
      <c r="AE190" s="29">
        <v>29</v>
      </c>
      <c r="AF190" s="29">
        <v>32</v>
      </c>
      <c r="AG190" s="29">
        <v>1425</v>
      </c>
      <c r="AH190" s="29">
        <v>32</v>
      </c>
      <c r="AI190" s="29">
        <v>32</v>
      </c>
      <c r="AJ190" s="29">
        <v>33</v>
      </c>
      <c r="AK190" s="29">
        <v>41</v>
      </c>
      <c r="AL190" s="29">
        <v>138</v>
      </c>
      <c r="AM190" s="29">
        <v>42</v>
      </c>
      <c r="AN190" s="29">
        <v>36</v>
      </c>
      <c r="AO190" s="29">
        <v>35</v>
      </c>
      <c r="AP190" s="29">
        <v>35</v>
      </c>
      <c r="AQ190" s="29">
        <v>148</v>
      </c>
      <c r="AR190" s="29">
        <v>33</v>
      </c>
      <c r="AS190" s="29">
        <v>35</v>
      </c>
      <c r="AT190" s="29">
        <v>37</v>
      </c>
      <c r="AU190" s="29">
        <v>60</v>
      </c>
      <c r="AV190" s="29">
        <v>165</v>
      </c>
      <c r="AW190" s="29">
        <v>51</v>
      </c>
      <c r="AX190" s="29">
        <v>56</v>
      </c>
      <c r="AY190" s="29">
        <v>54</v>
      </c>
      <c r="AZ190" s="29">
        <v>61</v>
      </c>
      <c r="BA190" s="29">
        <v>222</v>
      </c>
      <c r="BB190" s="29">
        <v>99</v>
      </c>
      <c r="BC190" s="29">
        <v>68</v>
      </c>
      <c r="BD190" s="29">
        <v>68</v>
      </c>
      <c r="BE190" s="29">
        <v>66</v>
      </c>
      <c r="BF190" s="29">
        <v>301</v>
      </c>
      <c r="BG190" s="29">
        <v>85</v>
      </c>
      <c r="BH190" s="29">
        <v>90</v>
      </c>
      <c r="BI190" s="29">
        <v>90</v>
      </c>
      <c r="BJ190" s="29">
        <v>91</v>
      </c>
      <c r="BK190" s="29">
        <v>356</v>
      </c>
    </row>
    <row r="191" spans="1:63" x14ac:dyDescent="0.2">
      <c r="A191" s="14" t="s">
        <v>139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/>
      <c r="H191" s="36"/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5047</v>
      </c>
      <c r="P191" s="29">
        <v>115</v>
      </c>
      <c r="Q191" s="29">
        <v>0</v>
      </c>
      <c r="R191" s="29">
        <v>5047</v>
      </c>
      <c r="S191" s="29">
        <v>0</v>
      </c>
      <c r="T191" s="29">
        <v>87</v>
      </c>
      <c r="U191" s="29">
        <v>100</v>
      </c>
      <c r="V191" s="29">
        <v>28</v>
      </c>
      <c r="W191" s="29">
        <v>284</v>
      </c>
      <c r="X191" s="29">
        <v>36</v>
      </c>
      <c r="Y191" s="36">
        <v>43</v>
      </c>
      <c r="Z191" s="29">
        <v>42</v>
      </c>
      <c r="AA191" s="29">
        <v>37</v>
      </c>
      <c r="AB191" s="29">
        <v>167</v>
      </c>
      <c r="AC191" s="29">
        <v>7</v>
      </c>
      <c r="AD191" s="29">
        <v>10</v>
      </c>
      <c r="AE191" s="29">
        <v>9</v>
      </c>
      <c r="AF191" s="29">
        <v>7</v>
      </c>
      <c r="AG191" s="29">
        <v>35</v>
      </c>
      <c r="AH191" s="29">
        <v>7</v>
      </c>
      <c r="AI191" s="29">
        <v>5</v>
      </c>
      <c r="AJ191" s="29">
        <v>6</v>
      </c>
      <c r="AK191" s="29">
        <v>2</v>
      </c>
      <c r="AL191" s="29">
        <v>20</v>
      </c>
      <c r="AM191" s="29">
        <v>0</v>
      </c>
      <c r="AN191" s="29">
        <v>-2</v>
      </c>
      <c r="AO191" s="29">
        <v>0</v>
      </c>
      <c r="AP191" s="29">
        <v>0</v>
      </c>
      <c r="AQ191" s="29">
        <v>-2</v>
      </c>
      <c r="AR191" s="73">
        <v>0</v>
      </c>
      <c r="AS191" s="73">
        <v>0</v>
      </c>
      <c r="AT191" s="73">
        <v>0</v>
      </c>
      <c r="AU191" s="73">
        <v>0</v>
      </c>
      <c r="AV191" s="73">
        <v>0</v>
      </c>
      <c r="AW191" s="73">
        <v>0</v>
      </c>
      <c r="AX191" s="73">
        <v>0</v>
      </c>
      <c r="AY191" s="73">
        <v>0</v>
      </c>
      <c r="AZ191" s="29">
        <v>0</v>
      </c>
      <c r="BA191" s="29">
        <v>0</v>
      </c>
      <c r="BB191" s="29">
        <v>0</v>
      </c>
      <c r="BC191" s="29">
        <v>0</v>
      </c>
      <c r="BD191" s="29">
        <v>0</v>
      </c>
      <c r="BE191" s="29">
        <v>0</v>
      </c>
      <c r="BF191" s="29">
        <v>0</v>
      </c>
      <c r="BG191" s="29">
        <v>0</v>
      </c>
      <c r="BH191" s="29">
        <v>0</v>
      </c>
      <c r="BI191" s="29">
        <v>0</v>
      </c>
      <c r="BJ191" s="29">
        <v>0</v>
      </c>
      <c r="BK191" s="29">
        <v>0</v>
      </c>
    </row>
    <row r="192" spans="1:63" x14ac:dyDescent="0.2">
      <c r="A192" s="14" t="s">
        <v>140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/>
      <c r="H192" s="36"/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1665</v>
      </c>
      <c r="Y192" s="36">
        <v>2204</v>
      </c>
      <c r="Z192" s="29">
        <v>1855</v>
      </c>
      <c r="AA192" s="29">
        <v>2456</v>
      </c>
      <c r="AB192" s="29">
        <v>8180</v>
      </c>
      <c r="AC192" s="29">
        <v>4630</v>
      </c>
      <c r="AD192" s="29">
        <v>4294</v>
      </c>
      <c r="AE192" s="29">
        <v>5263</v>
      </c>
      <c r="AF192" s="29">
        <v>5408</v>
      </c>
      <c r="AG192" s="29">
        <v>19594</v>
      </c>
      <c r="AH192" s="29">
        <v>6178</v>
      </c>
      <c r="AI192" s="29">
        <v>6810</v>
      </c>
      <c r="AJ192" s="29">
        <v>8562</v>
      </c>
      <c r="AK192" s="29">
        <v>10371</v>
      </c>
      <c r="AL192" s="29">
        <v>31921</v>
      </c>
      <c r="AM192" s="29">
        <v>7162</v>
      </c>
      <c r="AN192" s="29">
        <v>5170</v>
      </c>
      <c r="AO192" s="29">
        <v>5734</v>
      </c>
      <c r="AP192" s="29">
        <v>4562</v>
      </c>
      <c r="AQ192" s="29">
        <v>22628</v>
      </c>
      <c r="AR192" s="73">
        <v>0</v>
      </c>
      <c r="AS192" s="73">
        <v>0</v>
      </c>
      <c r="AT192" s="73">
        <v>0</v>
      </c>
      <c r="AU192" s="73">
        <v>0</v>
      </c>
      <c r="AV192" s="73">
        <v>0</v>
      </c>
      <c r="AW192" s="73">
        <v>0</v>
      </c>
      <c r="AX192" s="73">
        <v>0</v>
      </c>
      <c r="AY192" s="73">
        <v>6087</v>
      </c>
      <c r="AZ192" s="29">
        <v>-5517</v>
      </c>
      <c r="BA192" s="29">
        <v>570</v>
      </c>
      <c r="BB192" s="29">
        <v>227</v>
      </c>
      <c r="BC192" s="29">
        <v>216</v>
      </c>
      <c r="BD192" s="29">
        <v>207</v>
      </c>
      <c r="BE192" s="29">
        <v>257</v>
      </c>
      <c r="BF192" s="29">
        <v>907</v>
      </c>
      <c r="BG192" s="29">
        <v>233</v>
      </c>
      <c r="BH192" s="29">
        <v>213</v>
      </c>
      <c r="BI192" s="29">
        <v>233</v>
      </c>
      <c r="BJ192" s="29">
        <v>211</v>
      </c>
      <c r="BK192" s="29">
        <v>890</v>
      </c>
    </row>
    <row r="193" spans="1:63" x14ac:dyDescent="0.2">
      <c r="A193" s="14" t="s">
        <v>145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/>
      <c r="H193" s="29"/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404</v>
      </c>
      <c r="V193" s="29">
        <v>1360</v>
      </c>
      <c r="W193" s="29">
        <v>1764</v>
      </c>
      <c r="X193" s="29">
        <v>410</v>
      </c>
      <c r="Y193" s="36">
        <v>0</v>
      </c>
      <c r="Z193" s="29">
        <v>0</v>
      </c>
      <c r="AA193" s="29">
        <v>0</v>
      </c>
      <c r="AB193" s="29">
        <v>410</v>
      </c>
      <c r="AC193" s="29">
        <v>1616</v>
      </c>
      <c r="AD193" s="29">
        <v>1522</v>
      </c>
      <c r="AE193" s="29">
        <v>1645</v>
      </c>
      <c r="AF193" s="29">
        <v>2016</v>
      </c>
      <c r="AG193" s="29">
        <v>6798</v>
      </c>
      <c r="AH193" s="29">
        <v>2262</v>
      </c>
      <c r="AI193" s="29">
        <v>2927</v>
      </c>
      <c r="AJ193" s="29">
        <v>3071</v>
      </c>
      <c r="AK193" s="29">
        <v>3657</v>
      </c>
      <c r="AL193" s="29">
        <v>11917</v>
      </c>
      <c r="AM193" s="29">
        <v>3430</v>
      </c>
      <c r="AN193" s="29">
        <v>4010</v>
      </c>
      <c r="AO193" s="29">
        <v>2890</v>
      </c>
      <c r="AP193" s="29">
        <v>2974</v>
      </c>
      <c r="AQ193" s="29">
        <v>13304</v>
      </c>
      <c r="AR193" s="73">
        <v>0</v>
      </c>
      <c r="AS193" s="73">
        <v>2341</v>
      </c>
      <c r="AT193" s="73">
        <v>2314</v>
      </c>
      <c r="AU193" s="73">
        <v>1755</v>
      </c>
      <c r="AV193" s="73">
        <v>6410</v>
      </c>
      <c r="AW193" s="73">
        <v>1037</v>
      </c>
      <c r="AX193" s="73">
        <v>1715</v>
      </c>
      <c r="AY193" s="73">
        <v>1855</v>
      </c>
      <c r="AZ193" s="29">
        <v>3287</v>
      </c>
      <c r="BA193" s="29">
        <v>7894</v>
      </c>
      <c r="BB193" s="29">
        <v>5285</v>
      </c>
      <c r="BC193" s="29">
        <v>-2206</v>
      </c>
      <c r="BD193" s="29">
        <v>3786</v>
      </c>
      <c r="BE193" s="29">
        <v>5167</v>
      </c>
      <c r="BF193" s="29">
        <v>12032</v>
      </c>
      <c r="BG193" s="29">
        <v>4461</v>
      </c>
      <c r="BH193" s="29">
        <v>3832</v>
      </c>
      <c r="BI193" s="29">
        <v>4002</v>
      </c>
      <c r="BJ193" s="29">
        <v>3998</v>
      </c>
      <c r="BK193" s="29">
        <v>16293</v>
      </c>
    </row>
    <row r="194" spans="1:63" x14ac:dyDescent="0.2">
      <c r="A194" s="14" t="s">
        <v>149</v>
      </c>
      <c r="B194" s="29">
        <v>0</v>
      </c>
      <c r="C194" s="29">
        <v>0</v>
      </c>
      <c r="D194" s="29">
        <v>0</v>
      </c>
      <c r="E194" s="29">
        <v>0</v>
      </c>
      <c r="F194" s="29">
        <v>0</v>
      </c>
      <c r="G194" s="29"/>
      <c r="H194" s="29"/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1987</v>
      </c>
      <c r="W194" s="29">
        <v>1987</v>
      </c>
      <c r="X194" s="29">
        <v>0</v>
      </c>
      <c r="Y194" s="36">
        <v>0</v>
      </c>
      <c r="Z194" s="29">
        <v>0</v>
      </c>
      <c r="AA194" s="29">
        <v>0</v>
      </c>
      <c r="AB194" s="29">
        <v>0</v>
      </c>
      <c r="AC194" s="29">
        <v>6391</v>
      </c>
      <c r="AD194" s="29">
        <v>6869</v>
      </c>
      <c r="AE194" s="29">
        <v>5983</v>
      </c>
      <c r="AF194" s="29">
        <v>8455</v>
      </c>
      <c r="AG194" s="29">
        <v>27696</v>
      </c>
      <c r="AH194" s="29">
        <v>6688</v>
      </c>
      <c r="AI194" s="29">
        <v>8888</v>
      </c>
      <c r="AJ194" s="29">
        <v>10358</v>
      </c>
      <c r="AK194" s="29">
        <v>12537</v>
      </c>
      <c r="AL194" s="29">
        <v>38471</v>
      </c>
      <c r="AM194" s="29">
        <v>13067</v>
      </c>
      <c r="AN194" s="29">
        <v>11568</v>
      </c>
      <c r="AO194" s="29">
        <v>10653</v>
      </c>
      <c r="AP194" s="29">
        <v>12291</v>
      </c>
      <c r="AQ194" s="29">
        <v>47579</v>
      </c>
      <c r="AR194" s="73">
        <v>12353</v>
      </c>
      <c r="AS194" s="73">
        <v>10849</v>
      </c>
      <c r="AT194" s="73">
        <v>10928</v>
      </c>
      <c r="AU194" s="73">
        <v>12115</v>
      </c>
      <c r="AV194" s="73">
        <v>46245</v>
      </c>
      <c r="AW194" s="73">
        <v>12748</v>
      </c>
      <c r="AX194" s="73">
        <v>13058</v>
      </c>
      <c r="AY194" s="73">
        <v>13649</v>
      </c>
      <c r="AZ194" s="29">
        <v>14727</v>
      </c>
      <c r="BA194" s="29">
        <v>54182</v>
      </c>
      <c r="BB194" s="29">
        <v>13787</v>
      </c>
      <c r="BC194" s="29">
        <v>15099</v>
      </c>
      <c r="BD194" s="29">
        <v>13988</v>
      </c>
      <c r="BE194" s="29">
        <v>17694</v>
      </c>
      <c r="BF194" s="29">
        <v>60568</v>
      </c>
      <c r="BG194" s="29">
        <v>16699</v>
      </c>
      <c r="BH194" s="29">
        <v>18479</v>
      </c>
      <c r="BI194" s="29">
        <v>9463</v>
      </c>
      <c r="BJ194" s="29">
        <v>11276</v>
      </c>
      <c r="BK194" s="29">
        <v>55917</v>
      </c>
    </row>
    <row r="195" spans="1:63" x14ac:dyDescent="0.2">
      <c r="A195" s="14" t="s">
        <v>141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/>
      <c r="H195" s="29"/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20426</v>
      </c>
      <c r="V195" s="29">
        <v>13955</v>
      </c>
      <c r="W195" s="29">
        <v>34381</v>
      </c>
      <c r="X195" s="29">
        <v>17131</v>
      </c>
      <c r="Y195" s="36">
        <v>17100</v>
      </c>
      <c r="Z195" s="29">
        <v>17628</v>
      </c>
      <c r="AA195" s="29">
        <v>17722</v>
      </c>
      <c r="AB195" s="29">
        <v>69584</v>
      </c>
      <c r="AC195" s="29">
        <v>18215</v>
      </c>
      <c r="AD195" s="29">
        <v>19213</v>
      </c>
      <c r="AE195" s="29">
        <v>18802</v>
      </c>
      <c r="AF195" s="29">
        <v>17988</v>
      </c>
      <c r="AG195" s="29">
        <v>74218</v>
      </c>
      <c r="AH195" s="29">
        <v>17705</v>
      </c>
      <c r="AI195" s="29">
        <v>18778</v>
      </c>
      <c r="AJ195" s="29">
        <v>20170</v>
      </c>
      <c r="AK195" s="29">
        <v>21710</v>
      </c>
      <c r="AL195" s="29">
        <v>78363</v>
      </c>
      <c r="AM195" s="29">
        <v>18736</v>
      </c>
      <c r="AN195" s="29">
        <v>16701</v>
      </c>
      <c r="AO195" s="29">
        <v>18199</v>
      </c>
      <c r="AP195" s="29">
        <v>20955</v>
      </c>
      <c r="AQ195" s="29">
        <v>74591</v>
      </c>
      <c r="AR195" s="29">
        <v>16598</v>
      </c>
      <c r="AS195" s="29">
        <v>17686</v>
      </c>
      <c r="AT195" s="29">
        <v>15957</v>
      </c>
      <c r="AU195" s="29">
        <v>19493</v>
      </c>
      <c r="AV195" s="29">
        <v>69734</v>
      </c>
      <c r="AW195" s="29">
        <v>16265</v>
      </c>
      <c r="AX195" s="29">
        <v>19997</v>
      </c>
      <c r="AY195" s="29">
        <v>17709</v>
      </c>
      <c r="AZ195" s="29">
        <v>17808</v>
      </c>
      <c r="BA195" s="29">
        <v>71779</v>
      </c>
      <c r="BB195" s="29">
        <v>17982</v>
      </c>
      <c r="BC195" s="29">
        <v>18569</v>
      </c>
      <c r="BD195" s="29">
        <v>18706</v>
      </c>
      <c r="BE195" s="29">
        <v>19425</v>
      </c>
      <c r="BF195" s="29">
        <v>74682</v>
      </c>
      <c r="BG195" s="29">
        <v>15843</v>
      </c>
      <c r="BH195" s="29">
        <v>14301</v>
      </c>
      <c r="BI195" s="29">
        <v>13003</v>
      </c>
      <c r="BJ195" s="29">
        <v>14271</v>
      </c>
      <c r="BK195" s="29">
        <v>57418</v>
      </c>
    </row>
    <row r="196" spans="1:63" x14ac:dyDescent="0.2">
      <c r="A196" s="14" t="s">
        <v>356</v>
      </c>
      <c r="B196" s="29">
        <v>0</v>
      </c>
      <c r="C196" s="29">
        <v>0</v>
      </c>
      <c r="D196" s="29">
        <v>0</v>
      </c>
      <c r="E196" s="29">
        <v>0</v>
      </c>
      <c r="F196" s="29">
        <v>0</v>
      </c>
      <c r="G196" s="29"/>
      <c r="H196" s="36"/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7</v>
      </c>
      <c r="W196" s="29">
        <v>7</v>
      </c>
      <c r="X196" s="29">
        <v>24</v>
      </c>
      <c r="Y196" s="36">
        <v>-9</v>
      </c>
      <c r="Z196" s="29">
        <v>-1</v>
      </c>
      <c r="AA196" s="29">
        <v>-2</v>
      </c>
      <c r="AB196" s="29">
        <v>11</v>
      </c>
      <c r="AC196" s="29">
        <v>-4</v>
      </c>
      <c r="AD196" s="29">
        <v>4</v>
      </c>
      <c r="AE196" s="29">
        <v>0</v>
      </c>
      <c r="AF196" s="29">
        <v>26</v>
      </c>
      <c r="AG196" s="29">
        <v>26</v>
      </c>
      <c r="AH196" s="29">
        <v>1</v>
      </c>
      <c r="AI196" s="29">
        <v>-1</v>
      </c>
      <c r="AJ196" s="29">
        <v>36</v>
      </c>
      <c r="AK196" s="29">
        <v>33</v>
      </c>
      <c r="AL196" s="29">
        <v>69</v>
      </c>
      <c r="AM196" s="29">
        <v>39</v>
      </c>
      <c r="AN196" s="29">
        <v>404</v>
      </c>
      <c r="AO196" s="29">
        <v>541</v>
      </c>
      <c r="AP196" s="29">
        <v>1547</v>
      </c>
      <c r="AQ196" s="29">
        <v>2531</v>
      </c>
      <c r="AR196" s="29">
        <v>1379</v>
      </c>
      <c r="AS196" s="29">
        <v>2549</v>
      </c>
      <c r="AT196" s="29">
        <v>2564</v>
      </c>
      <c r="AU196" s="29">
        <v>2321</v>
      </c>
      <c r="AV196" s="29">
        <v>8813</v>
      </c>
      <c r="AW196" s="29">
        <v>2551</v>
      </c>
      <c r="AX196" s="29">
        <v>2270</v>
      </c>
      <c r="AY196" s="29">
        <v>2125</v>
      </c>
      <c r="AZ196" s="29">
        <v>1947</v>
      </c>
      <c r="BA196" s="29">
        <v>8893</v>
      </c>
      <c r="BB196" s="29">
        <v>1763</v>
      </c>
      <c r="BC196" s="29">
        <v>1617</v>
      </c>
      <c r="BD196" s="29">
        <v>1725</v>
      </c>
      <c r="BE196" s="29">
        <v>1726</v>
      </c>
      <c r="BF196" s="29">
        <v>6831</v>
      </c>
      <c r="BG196" s="29">
        <v>1816</v>
      </c>
      <c r="BH196" s="29">
        <v>1467</v>
      </c>
      <c r="BI196" s="29">
        <v>1729</v>
      </c>
      <c r="BJ196" s="29">
        <v>1749</v>
      </c>
      <c r="BK196" s="29">
        <v>6761</v>
      </c>
    </row>
    <row r="197" spans="1:63" x14ac:dyDescent="0.2">
      <c r="A197" s="14" t="s">
        <v>171</v>
      </c>
      <c r="B197" s="29">
        <v>0</v>
      </c>
      <c r="C197" s="29">
        <v>0</v>
      </c>
      <c r="D197" s="29">
        <v>0</v>
      </c>
      <c r="E197" s="29">
        <v>0</v>
      </c>
      <c r="F197" s="29">
        <v>0</v>
      </c>
      <c r="G197" s="29"/>
      <c r="H197" s="36"/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36">
        <v>0</v>
      </c>
      <c r="Z197" s="29">
        <v>0</v>
      </c>
      <c r="AA197" s="29">
        <v>0</v>
      </c>
      <c r="AB197" s="29">
        <v>0</v>
      </c>
      <c r="AC197" s="29">
        <v>44</v>
      </c>
      <c r="AD197" s="29">
        <v>28</v>
      </c>
      <c r="AE197" s="29">
        <v>0</v>
      </c>
      <c r="AF197" s="29">
        <v>-1</v>
      </c>
      <c r="AG197" s="29">
        <v>70</v>
      </c>
      <c r="AH197" s="29">
        <v>64</v>
      </c>
      <c r="AI197" s="29">
        <v>210</v>
      </c>
      <c r="AJ197" s="29">
        <v>293</v>
      </c>
      <c r="AK197" s="29">
        <v>428</v>
      </c>
      <c r="AL197" s="29">
        <v>995</v>
      </c>
      <c r="AM197" s="29">
        <v>474</v>
      </c>
      <c r="AN197" s="29">
        <v>986</v>
      </c>
      <c r="AO197" s="29">
        <v>1478</v>
      </c>
      <c r="AP197" s="29">
        <v>1898</v>
      </c>
      <c r="AQ197" s="29">
        <v>4836</v>
      </c>
      <c r="AR197" s="29">
        <v>1716</v>
      </c>
      <c r="AS197" s="29">
        <v>1881</v>
      </c>
      <c r="AT197" s="29">
        <v>2014</v>
      </c>
      <c r="AU197" s="29">
        <v>2194</v>
      </c>
      <c r="AV197" s="29">
        <v>7805</v>
      </c>
      <c r="AW197" s="29">
        <v>2063</v>
      </c>
      <c r="AX197" s="29">
        <v>2051</v>
      </c>
      <c r="AY197" s="29">
        <v>1976</v>
      </c>
      <c r="AZ197" s="29">
        <v>1982</v>
      </c>
      <c r="BA197" s="29">
        <v>8072</v>
      </c>
      <c r="BB197" s="29">
        <v>2019</v>
      </c>
      <c r="BC197" s="29">
        <v>2683</v>
      </c>
      <c r="BD197" s="29">
        <v>3171</v>
      </c>
      <c r="BE197" s="29">
        <v>7568</v>
      </c>
      <c r="BF197" s="29">
        <v>15441</v>
      </c>
      <c r="BG197" s="29">
        <v>8172</v>
      </c>
      <c r="BH197" s="29">
        <v>7433</v>
      </c>
      <c r="BI197" s="29">
        <v>7937</v>
      </c>
      <c r="BJ197" s="29">
        <v>7918</v>
      </c>
      <c r="BK197" s="29">
        <v>31460</v>
      </c>
    </row>
    <row r="198" spans="1:63" x14ac:dyDescent="0.2">
      <c r="A198" s="33" t="s">
        <v>181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/>
      <c r="H198" s="29"/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915</v>
      </c>
      <c r="AB198" s="29">
        <v>913</v>
      </c>
      <c r="AC198" s="29">
        <v>4244</v>
      </c>
      <c r="AD198" s="29">
        <v>1495</v>
      </c>
      <c r="AE198" s="29">
        <v>3602</v>
      </c>
      <c r="AF198" s="29">
        <v>5098</v>
      </c>
      <c r="AG198" s="29">
        <v>14443</v>
      </c>
      <c r="AH198" s="29">
        <v>7621</v>
      </c>
      <c r="AI198" s="29">
        <v>9612</v>
      </c>
      <c r="AJ198" s="29">
        <v>8378</v>
      </c>
      <c r="AK198" s="29">
        <v>9251</v>
      </c>
      <c r="AL198" s="29">
        <v>34862</v>
      </c>
      <c r="AM198" s="29">
        <v>11917</v>
      </c>
      <c r="AN198" s="29">
        <v>12866</v>
      </c>
      <c r="AO198" s="29">
        <v>14966</v>
      </c>
      <c r="AP198" s="29">
        <v>17465</v>
      </c>
      <c r="AQ198" s="29">
        <v>57214</v>
      </c>
      <c r="AR198" s="29">
        <v>17106</v>
      </c>
      <c r="AS198" s="29">
        <v>15168</v>
      </c>
      <c r="AT198" s="29">
        <v>18703</v>
      </c>
      <c r="AU198" s="29">
        <v>21049</v>
      </c>
      <c r="AV198" s="29">
        <v>72026</v>
      </c>
      <c r="AW198" s="29">
        <v>21269</v>
      </c>
      <c r="AX198" s="29">
        <v>25704</v>
      </c>
      <c r="AY198" s="29">
        <v>23540</v>
      </c>
      <c r="AZ198" s="29">
        <v>22214</v>
      </c>
      <c r="BA198" s="29">
        <v>92727</v>
      </c>
      <c r="BB198" s="29">
        <v>22250</v>
      </c>
      <c r="BC198" s="29">
        <v>19909</v>
      </c>
      <c r="BD198" s="29">
        <v>23560</v>
      </c>
      <c r="BE198" s="29">
        <v>21946</v>
      </c>
      <c r="BF198" s="29">
        <v>87665</v>
      </c>
      <c r="BG198" s="29">
        <v>23051</v>
      </c>
      <c r="BH198" s="29">
        <v>18798</v>
      </c>
      <c r="BI198" s="29">
        <v>23404</v>
      </c>
      <c r="BJ198" s="29">
        <v>18405</v>
      </c>
      <c r="BK198" s="29">
        <v>83658</v>
      </c>
    </row>
    <row r="199" spans="1:63" x14ac:dyDescent="0.2">
      <c r="A199" s="34" t="s">
        <v>361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/>
      <c r="H199" s="29"/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5480</v>
      </c>
      <c r="AF199" s="29">
        <v>9524</v>
      </c>
      <c r="AG199" s="29">
        <v>15004</v>
      </c>
      <c r="AH199" s="29">
        <v>8496</v>
      </c>
      <c r="AI199" s="29">
        <v>8307</v>
      </c>
      <c r="AJ199" s="29">
        <v>10036</v>
      </c>
      <c r="AK199" s="29">
        <v>11016</v>
      </c>
      <c r="AL199" s="29">
        <v>37855</v>
      </c>
      <c r="AM199" s="29">
        <v>8856</v>
      </c>
      <c r="AN199" s="29">
        <v>11086</v>
      </c>
      <c r="AO199" s="29">
        <v>10673</v>
      </c>
      <c r="AP199" s="29">
        <v>10698</v>
      </c>
      <c r="AQ199" s="29">
        <v>41313</v>
      </c>
      <c r="AR199" s="29">
        <v>9705</v>
      </c>
      <c r="AS199" s="29">
        <v>8982</v>
      </c>
      <c r="AT199" s="29">
        <v>10362</v>
      </c>
      <c r="AU199" s="29">
        <v>10036</v>
      </c>
      <c r="AV199" s="29">
        <v>39085</v>
      </c>
      <c r="AW199" s="29">
        <v>9558</v>
      </c>
      <c r="AX199" s="29">
        <v>8939</v>
      </c>
      <c r="AY199" s="29">
        <v>10010</v>
      </c>
      <c r="AZ199" s="29">
        <v>10525</v>
      </c>
      <c r="BA199" s="29">
        <v>39032</v>
      </c>
      <c r="BB199" s="29">
        <v>9790</v>
      </c>
      <c r="BC199" s="29">
        <v>7836</v>
      </c>
      <c r="BD199" s="29">
        <v>9017</v>
      </c>
      <c r="BE199" s="29">
        <v>8684</v>
      </c>
      <c r="BF199" s="29">
        <v>35327</v>
      </c>
      <c r="BG199" s="29">
        <v>8715</v>
      </c>
      <c r="BH199" s="29">
        <v>7782</v>
      </c>
      <c r="BI199" s="29">
        <v>7426</v>
      </c>
      <c r="BJ199" s="29">
        <v>10212</v>
      </c>
      <c r="BK199" s="29">
        <v>34135</v>
      </c>
    </row>
    <row r="200" spans="1:63" x14ac:dyDescent="0.2">
      <c r="A200" s="34" t="s">
        <v>187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/>
      <c r="H200" s="29"/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226</v>
      </c>
      <c r="AD200" s="29">
        <v>2083</v>
      </c>
      <c r="AE200" s="29">
        <v>1944</v>
      </c>
      <c r="AF200" s="29">
        <v>87</v>
      </c>
      <c r="AG200" s="29">
        <v>4339</v>
      </c>
      <c r="AH200" s="29">
        <v>2371</v>
      </c>
      <c r="AI200" s="29">
        <v>1695</v>
      </c>
      <c r="AJ200" s="29">
        <v>3711</v>
      </c>
      <c r="AK200" s="29">
        <v>9279</v>
      </c>
      <c r="AL200" s="29">
        <v>17056</v>
      </c>
      <c r="AM200" s="29">
        <v>8953</v>
      </c>
      <c r="AN200" s="29">
        <v>8348</v>
      </c>
      <c r="AO200" s="29">
        <v>9259</v>
      </c>
      <c r="AP200" s="29">
        <v>8796</v>
      </c>
      <c r="AQ200" s="29">
        <v>35356</v>
      </c>
      <c r="AR200" s="29">
        <v>9363</v>
      </c>
      <c r="AS200" s="29">
        <v>8971</v>
      </c>
      <c r="AT200" s="29">
        <v>9195</v>
      </c>
      <c r="AU200" s="29">
        <v>9401</v>
      </c>
      <c r="AV200" s="29">
        <v>36930</v>
      </c>
      <c r="AW200" s="29">
        <v>8915</v>
      </c>
      <c r="AX200" s="29">
        <v>8722</v>
      </c>
      <c r="AY200" s="29">
        <v>9244</v>
      </c>
      <c r="AZ200" s="29">
        <v>8451</v>
      </c>
      <c r="BA200" s="29">
        <v>35332</v>
      </c>
      <c r="BB200" s="29">
        <v>8461</v>
      </c>
      <c r="BC200" s="29">
        <v>7133</v>
      </c>
      <c r="BD200" s="29">
        <v>8390</v>
      </c>
      <c r="BE200" s="29">
        <v>8783</v>
      </c>
      <c r="BF200" s="29">
        <v>32767</v>
      </c>
      <c r="BG200" s="29">
        <v>8881</v>
      </c>
      <c r="BH200" s="29">
        <v>7757</v>
      </c>
      <c r="BI200" s="29">
        <v>9457</v>
      </c>
      <c r="BJ200" s="29">
        <v>7765</v>
      </c>
      <c r="BK200" s="29">
        <v>33860</v>
      </c>
    </row>
    <row r="201" spans="1:63" x14ac:dyDescent="0.2">
      <c r="A201" s="34" t="s">
        <v>343</v>
      </c>
      <c r="B201" s="72">
        <v>0</v>
      </c>
      <c r="C201" s="72">
        <v>0</v>
      </c>
      <c r="D201" s="72">
        <v>0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0</v>
      </c>
      <c r="AJ201" s="72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106</v>
      </c>
      <c r="BH201" s="29">
        <v>91</v>
      </c>
      <c r="BI201" s="29">
        <v>89</v>
      </c>
      <c r="BJ201" s="29">
        <v>91</v>
      </c>
      <c r="BK201" s="29">
        <v>377</v>
      </c>
    </row>
    <row r="202" spans="1:63" x14ac:dyDescent="0.2">
      <c r="A202" s="34" t="s">
        <v>344</v>
      </c>
      <c r="B202" s="72">
        <v>0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2">
        <v>0</v>
      </c>
      <c r="AI202" s="72">
        <v>0</v>
      </c>
      <c r="AJ202" s="72">
        <v>0</v>
      </c>
      <c r="AK202" s="29">
        <v>10776</v>
      </c>
      <c r="AL202" s="29">
        <v>10776</v>
      </c>
      <c r="AM202" s="29">
        <v>29744</v>
      </c>
      <c r="AN202" s="29">
        <v>28907</v>
      </c>
      <c r="AO202" s="29">
        <v>33137</v>
      </c>
      <c r="AP202" s="29">
        <v>36352</v>
      </c>
      <c r="AQ202" s="29">
        <v>128140</v>
      </c>
      <c r="AR202" s="29">
        <v>33017</v>
      </c>
      <c r="AS202" s="29">
        <v>35054</v>
      </c>
      <c r="AT202" s="29">
        <v>37428</v>
      </c>
      <c r="AU202" s="29">
        <v>40484</v>
      </c>
      <c r="AV202" s="29">
        <v>145983</v>
      </c>
      <c r="AW202" s="29">
        <v>38951</v>
      </c>
      <c r="AX202" s="29">
        <v>45614</v>
      </c>
      <c r="AY202" s="29">
        <v>53452</v>
      </c>
      <c r="AZ202" s="29">
        <v>56883</v>
      </c>
      <c r="BA202" s="29">
        <v>194900</v>
      </c>
      <c r="BB202" s="29">
        <v>49446</v>
      </c>
      <c r="BC202" s="29">
        <v>52813</v>
      </c>
      <c r="BD202" s="29">
        <v>59490</v>
      </c>
      <c r="BE202" s="29">
        <v>66862</v>
      </c>
      <c r="BF202" s="29">
        <v>228611</v>
      </c>
      <c r="BG202" s="29">
        <v>63385</v>
      </c>
      <c r="BH202" s="29">
        <v>59440</v>
      </c>
      <c r="BI202" s="29">
        <v>75962</v>
      </c>
      <c r="BJ202" s="29">
        <v>83671</v>
      </c>
      <c r="BK202" s="29">
        <v>282458</v>
      </c>
    </row>
    <row r="203" spans="1:63" x14ac:dyDescent="0.2">
      <c r="A203" s="34" t="s">
        <v>345</v>
      </c>
      <c r="B203" s="72">
        <v>0</v>
      </c>
      <c r="C203" s="72">
        <v>0</v>
      </c>
      <c r="D203" s="72">
        <v>0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0</v>
      </c>
      <c r="AI203" s="72">
        <v>0</v>
      </c>
      <c r="AJ203" s="72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0</v>
      </c>
      <c r="BH203" s="29">
        <v>0</v>
      </c>
      <c r="BI203" s="29">
        <v>0</v>
      </c>
      <c r="BJ203" s="29">
        <v>0</v>
      </c>
      <c r="BK203" s="29">
        <v>0</v>
      </c>
    </row>
    <row r="204" spans="1:63" x14ac:dyDescent="0.2">
      <c r="A204" s="34" t="s">
        <v>346</v>
      </c>
      <c r="B204" s="72">
        <v>0</v>
      </c>
      <c r="C204" s="72">
        <v>0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  <c r="W204" s="72">
        <v>0</v>
      </c>
      <c r="X204" s="72">
        <v>0</v>
      </c>
      <c r="Y204" s="72">
        <v>0</v>
      </c>
      <c r="Z204" s="72">
        <v>0</v>
      </c>
      <c r="AA204" s="72">
        <v>0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0</v>
      </c>
      <c r="AH204" s="72">
        <v>0</v>
      </c>
      <c r="AI204" s="72">
        <v>0</v>
      </c>
      <c r="AJ204" s="72">
        <v>0</v>
      </c>
      <c r="AK204" s="29">
        <v>869</v>
      </c>
      <c r="AL204" s="29">
        <v>869</v>
      </c>
      <c r="AM204" s="29">
        <v>3195</v>
      </c>
      <c r="AN204" s="29">
        <v>2777</v>
      </c>
      <c r="AO204" s="29">
        <v>2583</v>
      </c>
      <c r="AP204" s="29">
        <v>2701</v>
      </c>
      <c r="AQ204" s="29">
        <v>11256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29">
        <v>7466</v>
      </c>
      <c r="AZ204" s="29">
        <v>3992</v>
      </c>
      <c r="BA204" s="29">
        <v>11458</v>
      </c>
      <c r="BB204" s="29">
        <v>2729</v>
      </c>
      <c r="BC204" s="29">
        <v>2561</v>
      </c>
      <c r="BD204" s="29">
        <v>2542</v>
      </c>
      <c r="BE204" s="29">
        <v>3416</v>
      </c>
      <c r="BF204" s="29">
        <v>11248</v>
      </c>
      <c r="BG204" s="29">
        <v>3165</v>
      </c>
      <c r="BH204" s="29">
        <v>3286</v>
      </c>
      <c r="BI204" s="29">
        <v>3353</v>
      </c>
      <c r="BJ204" s="29">
        <v>3296</v>
      </c>
      <c r="BK204" s="29">
        <v>13100</v>
      </c>
    </row>
    <row r="205" spans="1:63" x14ac:dyDescent="0.2">
      <c r="A205" s="34" t="s">
        <v>395</v>
      </c>
      <c r="B205" s="72">
        <v>0</v>
      </c>
      <c r="C205" s="72">
        <v>0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2">
        <v>0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2">
        <v>0</v>
      </c>
      <c r="AI205" s="72">
        <v>0</v>
      </c>
      <c r="AJ205" s="72">
        <v>0</v>
      </c>
      <c r="AK205" s="72">
        <v>0</v>
      </c>
      <c r="AL205" s="72">
        <v>0</v>
      </c>
      <c r="AM205" s="72">
        <v>0</v>
      </c>
      <c r="AN205" s="72">
        <v>0</v>
      </c>
      <c r="AO205" s="72">
        <v>0</v>
      </c>
      <c r="AP205" s="72">
        <v>0</v>
      </c>
      <c r="AQ205" s="72">
        <v>0</v>
      </c>
      <c r="AR205" s="72">
        <v>0</v>
      </c>
      <c r="AS205" s="72">
        <v>0</v>
      </c>
      <c r="AT205" s="72">
        <v>0</v>
      </c>
      <c r="AU205" s="72">
        <v>0</v>
      </c>
      <c r="AV205" s="72">
        <v>0</v>
      </c>
      <c r="AW205" s="29">
        <v>0</v>
      </c>
      <c r="AX205" s="29">
        <v>84</v>
      </c>
      <c r="AY205" s="29">
        <v>12628</v>
      </c>
      <c r="AZ205" s="29">
        <v>19841</v>
      </c>
      <c r="BA205" s="29">
        <v>32553</v>
      </c>
      <c r="BB205" s="29">
        <v>18739</v>
      </c>
      <c r="BC205" s="29">
        <v>23319</v>
      </c>
      <c r="BD205" s="29">
        <v>24348</v>
      </c>
      <c r="BE205" s="29">
        <v>24287</v>
      </c>
      <c r="BF205" s="29">
        <v>90693</v>
      </c>
      <c r="BG205" s="29">
        <v>20730</v>
      </c>
      <c r="BH205" s="29">
        <v>17281</v>
      </c>
      <c r="BI205" s="29">
        <v>19931</v>
      </c>
      <c r="BJ205" s="29">
        <v>18443</v>
      </c>
      <c r="BK205" s="29">
        <v>76385</v>
      </c>
    </row>
    <row r="206" spans="1:63" x14ac:dyDescent="0.2">
      <c r="A206" s="34" t="s">
        <v>387</v>
      </c>
      <c r="B206" s="72">
        <v>0</v>
      </c>
      <c r="C206" s="72">
        <v>0</v>
      </c>
      <c r="D206" s="72">
        <v>0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  <c r="W206" s="72">
        <v>0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0</v>
      </c>
      <c r="AM206" s="72">
        <v>0</v>
      </c>
      <c r="AN206" s="72">
        <v>0</v>
      </c>
      <c r="AO206" s="72">
        <v>0</v>
      </c>
      <c r="AP206" s="72">
        <v>0</v>
      </c>
      <c r="AQ206" s="72">
        <v>0</v>
      </c>
      <c r="AR206" s="72">
        <v>0</v>
      </c>
      <c r="AS206" s="72">
        <v>0</v>
      </c>
      <c r="AT206" s="72">
        <v>0</v>
      </c>
      <c r="AU206" s="72">
        <v>0</v>
      </c>
      <c r="AV206" s="72">
        <v>0</v>
      </c>
      <c r="AW206" s="72">
        <v>0</v>
      </c>
      <c r="AX206" s="72">
        <v>0</v>
      </c>
      <c r="AY206" s="72">
        <v>0</v>
      </c>
      <c r="AZ206" s="72">
        <v>0</v>
      </c>
      <c r="BA206" s="29">
        <v>0</v>
      </c>
      <c r="BB206" s="29">
        <v>2695</v>
      </c>
      <c r="BC206" s="29">
        <v>3645</v>
      </c>
      <c r="BD206" s="29">
        <v>4894</v>
      </c>
      <c r="BE206" s="29">
        <v>5254</v>
      </c>
      <c r="BF206" s="29">
        <v>16488</v>
      </c>
      <c r="BG206" s="29">
        <v>6391</v>
      </c>
      <c r="BH206" s="29">
        <v>5338</v>
      </c>
      <c r="BI206" s="29">
        <v>5441</v>
      </c>
      <c r="BJ206" s="29">
        <v>6146</v>
      </c>
      <c r="BK206" s="29">
        <v>23316</v>
      </c>
    </row>
    <row r="207" spans="1:63" x14ac:dyDescent="0.2">
      <c r="A207" s="34" t="s">
        <v>396</v>
      </c>
      <c r="B207" s="72">
        <v>0</v>
      </c>
      <c r="C207" s="72">
        <v>0</v>
      </c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0</v>
      </c>
      <c r="AH207" s="72">
        <v>0</v>
      </c>
      <c r="AI207" s="72">
        <v>0</v>
      </c>
      <c r="AJ207" s="72">
        <v>0</v>
      </c>
      <c r="AK207" s="72">
        <v>0</v>
      </c>
      <c r="AL207" s="72">
        <v>0</v>
      </c>
      <c r="AM207" s="72">
        <v>0</v>
      </c>
      <c r="AN207" s="72">
        <v>0</v>
      </c>
      <c r="AO207" s="72">
        <v>0</v>
      </c>
      <c r="AP207" s="72">
        <v>0</v>
      </c>
      <c r="AQ207" s="72">
        <v>0</v>
      </c>
      <c r="AR207" s="72">
        <v>0</v>
      </c>
      <c r="AS207" s="72">
        <v>0</v>
      </c>
      <c r="AT207" s="72">
        <v>0</v>
      </c>
      <c r="AU207" s="72">
        <v>0</v>
      </c>
      <c r="AV207" s="72">
        <v>0</v>
      </c>
      <c r="AW207" s="72">
        <v>0</v>
      </c>
      <c r="AX207" s="72">
        <v>0</v>
      </c>
      <c r="AY207" s="72">
        <v>0</v>
      </c>
      <c r="AZ207" s="72">
        <v>0</v>
      </c>
      <c r="BA207" s="72">
        <v>0</v>
      </c>
      <c r="BB207" s="72">
        <v>0</v>
      </c>
      <c r="BC207" s="29">
        <v>0</v>
      </c>
      <c r="BD207" s="29">
        <v>122</v>
      </c>
      <c r="BE207" s="29">
        <v>-122</v>
      </c>
      <c r="BF207" s="29">
        <v>0</v>
      </c>
      <c r="BG207" s="29">
        <v>58</v>
      </c>
      <c r="BH207" s="29">
        <v>0</v>
      </c>
      <c r="BI207" s="29">
        <v>0</v>
      </c>
      <c r="BJ207" s="29">
        <v>276</v>
      </c>
      <c r="BK207" s="29">
        <v>334</v>
      </c>
    </row>
    <row r="208" spans="1:63" x14ac:dyDescent="0.2">
      <c r="A208" s="34" t="s">
        <v>414</v>
      </c>
      <c r="B208" s="72">
        <v>0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2">
        <v>0</v>
      </c>
      <c r="AI208" s="72">
        <v>0</v>
      </c>
      <c r="AJ208" s="72">
        <v>0</v>
      </c>
      <c r="AK208" s="72">
        <v>0</v>
      </c>
      <c r="AL208" s="72">
        <v>0</v>
      </c>
      <c r="AM208" s="72">
        <v>0</v>
      </c>
      <c r="AN208" s="72">
        <v>0</v>
      </c>
      <c r="AO208" s="72">
        <v>0</v>
      </c>
      <c r="AP208" s="72">
        <v>0</v>
      </c>
      <c r="AQ208" s="72">
        <v>0</v>
      </c>
      <c r="AR208" s="72">
        <v>0</v>
      </c>
      <c r="AS208" s="72">
        <v>0</v>
      </c>
      <c r="AT208" s="72">
        <v>0</v>
      </c>
      <c r="AU208" s="72">
        <v>0</v>
      </c>
      <c r="AV208" s="72">
        <v>0</v>
      </c>
      <c r="AW208" s="72">
        <v>0</v>
      </c>
      <c r="AX208" s="72">
        <v>0</v>
      </c>
      <c r="AY208" s="72">
        <v>0</v>
      </c>
      <c r="AZ208" s="72">
        <v>0</v>
      </c>
      <c r="BA208" s="72">
        <v>0</v>
      </c>
      <c r="BB208" s="72">
        <v>0</v>
      </c>
      <c r="BC208" s="72">
        <v>0</v>
      </c>
      <c r="BD208" s="72">
        <v>0</v>
      </c>
      <c r="BE208" s="72">
        <v>0</v>
      </c>
      <c r="BF208" s="72">
        <v>0</v>
      </c>
      <c r="BG208" s="72">
        <v>0</v>
      </c>
      <c r="BH208" s="72">
        <v>1797</v>
      </c>
      <c r="BI208" s="72">
        <v>-479</v>
      </c>
      <c r="BJ208" s="72">
        <v>800</v>
      </c>
      <c r="BK208" s="72">
        <v>2118</v>
      </c>
    </row>
    <row r="209" spans="1:63" x14ac:dyDescent="0.2">
      <c r="A209" s="34" t="s">
        <v>422</v>
      </c>
      <c r="B209" s="72">
        <v>0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72">
        <v>0</v>
      </c>
      <c r="AF209" s="72">
        <v>0</v>
      </c>
      <c r="AG209" s="72">
        <v>0</v>
      </c>
      <c r="AH209" s="72">
        <v>0</v>
      </c>
      <c r="AI209" s="72">
        <v>0</v>
      </c>
      <c r="AJ209" s="72">
        <v>0</v>
      </c>
      <c r="AK209" s="72">
        <v>0</v>
      </c>
      <c r="AL209" s="72">
        <v>0</v>
      </c>
      <c r="AM209" s="72">
        <v>0</v>
      </c>
      <c r="AN209" s="72">
        <v>0</v>
      </c>
      <c r="AO209" s="72">
        <v>0</v>
      </c>
      <c r="AP209" s="72">
        <v>0</v>
      </c>
      <c r="AQ209" s="72">
        <v>0</v>
      </c>
      <c r="AR209" s="72">
        <v>0</v>
      </c>
      <c r="AS209" s="72">
        <v>0</v>
      </c>
      <c r="AT209" s="72">
        <v>0</v>
      </c>
      <c r="AU209" s="72">
        <v>0</v>
      </c>
      <c r="AV209" s="72">
        <v>0</v>
      </c>
      <c r="AW209" s="72">
        <v>0</v>
      </c>
      <c r="AX209" s="72">
        <v>0</v>
      </c>
      <c r="AY209" s="72">
        <v>0</v>
      </c>
      <c r="AZ209" s="72">
        <v>0</v>
      </c>
      <c r="BA209" s="72">
        <v>0</v>
      </c>
      <c r="BB209" s="72">
        <v>0</v>
      </c>
      <c r="BC209" s="72">
        <v>0</v>
      </c>
      <c r="BD209" s="72">
        <v>0</v>
      </c>
      <c r="BE209" s="72">
        <v>0</v>
      </c>
      <c r="BF209" s="72">
        <v>0</v>
      </c>
      <c r="BG209" s="72">
        <v>0</v>
      </c>
      <c r="BH209" s="72">
        <v>0</v>
      </c>
      <c r="BI209" s="72">
        <v>65</v>
      </c>
      <c r="BJ209" s="72">
        <v>335</v>
      </c>
      <c r="BK209" s="72">
        <v>400</v>
      </c>
    </row>
    <row r="210" spans="1:63" x14ac:dyDescent="0.2">
      <c r="A210" s="14" t="s">
        <v>151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/>
      <c r="H210" s="36"/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32">
        <v>0</v>
      </c>
      <c r="Q210" s="32">
        <v>0</v>
      </c>
      <c r="R210" s="29">
        <v>0</v>
      </c>
      <c r="S210" s="29">
        <v>69.70792999999999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36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4</v>
      </c>
      <c r="AG210" s="29">
        <v>4</v>
      </c>
      <c r="AH210" s="29">
        <v>0</v>
      </c>
      <c r="AI210" s="29">
        <v>0</v>
      </c>
      <c r="AJ210" s="29">
        <v>-16</v>
      </c>
      <c r="AK210" s="29">
        <v>0</v>
      </c>
      <c r="AL210" s="29">
        <v>-16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29">
        <v>0</v>
      </c>
      <c r="AZ210" s="29">
        <v>73</v>
      </c>
      <c r="BA210" s="29">
        <v>73</v>
      </c>
      <c r="BB210" s="29">
        <v>373</v>
      </c>
      <c r="BC210" s="29">
        <v>934</v>
      </c>
      <c r="BD210" s="29">
        <v>1182</v>
      </c>
      <c r="BE210" s="29">
        <v>1095</v>
      </c>
      <c r="BF210" s="29">
        <v>3584</v>
      </c>
      <c r="BG210" s="29">
        <v>1817</v>
      </c>
      <c r="BH210" s="29">
        <v>68</v>
      </c>
      <c r="BI210" s="29">
        <v>38</v>
      </c>
      <c r="BJ210" s="29">
        <v>270</v>
      </c>
      <c r="BK210" s="29">
        <v>2193</v>
      </c>
    </row>
    <row r="211" spans="1:63" x14ac:dyDescent="0.2">
      <c r="A211" s="14" t="s">
        <v>174</v>
      </c>
      <c r="B211" s="29">
        <v>0</v>
      </c>
      <c r="C211" s="29">
        <v>0</v>
      </c>
      <c r="D211" s="29">
        <v>0</v>
      </c>
      <c r="E211" s="36">
        <v>0</v>
      </c>
      <c r="F211" s="29">
        <v>0</v>
      </c>
      <c r="G211" s="29"/>
      <c r="H211" s="36"/>
      <c r="I211" s="36">
        <v>0</v>
      </c>
      <c r="J211" s="29">
        <v>0</v>
      </c>
      <c r="K211" s="29">
        <v>0</v>
      </c>
      <c r="L211" s="36">
        <v>0</v>
      </c>
      <c r="M211" s="36">
        <v>0</v>
      </c>
      <c r="N211" s="36">
        <v>0</v>
      </c>
      <c r="O211" s="32">
        <v>0</v>
      </c>
      <c r="P211" s="36">
        <v>0</v>
      </c>
      <c r="Q211" s="36">
        <v>0</v>
      </c>
      <c r="R211" s="29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6">
        <v>10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29">
        <v>0</v>
      </c>
      <c r="BE211" s="29">
        <v>0</v>
      </c>
      <c r="BF211" s="29">
        <v>0</v>
      </c>
      <c r="BG211" s="29">
        <v>0</v>
      </c>
      <c r="BH211" s="29">
        <v>0</v>
      </c>
      <c r="BI211" s="29">
        <v>0</v>
      </c>
      <c r="BJ211" s="29">
        <v>0</v>
      </c>
      <c r="BK211" s="29">
        <v>0</v>
      </c>
    </row>
    <row r="212" spans="1:63" x14ac:dyDescent="0.2">
      <c r="A212" s="15" t="s">
        <v>54</v>
      </c>
      <c r="B212" s="35">
        <v>41625.178410824999</v>
      </c>
      <c r="C212" s="35">
        <v>44588.267864900001</v>
      </c>
      <c r="D212" s="35">
        <v>43254.46503327501</v>
      </c>
      <c r="E212" s="35">
        <v>46306.25939544999</v>
      </c>
      <c r="F212" s="35">
        <v>175774.17070444999</v>
      </c>
      <c r="G212" s="35"/>
      <c r="H212" s="37"/>
      <c r="I212" s="35">
        <v>48077.719595899995</v>
      </c>
      <c r="J212" s="35">
        <v>46949.284970125002</v>
      </c>
      <c r="K212" s="35">
        <v>55678.281399449996</v>
      </c>
      <c r="L212" s="35">
        <v>62922.960574525045</v>
      </c>
      <c r="M212" s="35">
        <v>213628.24654000005</v>
      </c>
      <c r="N212" s="35">
        <v>63694.496179225011</v>
      </c>
      <c r="O212" s="35">
        <v>75017</v>
      </c>
      <c r="P212" s="35">
        <v>70008</v>
      </c>
      <c r="Q212" s="35">
        <v>74400</v>
      </c>
      <c r="R212" s="35">
        <v>283119.49617922498</v>
      </c>
      <c r="S212" s="35">
        <v>73119.830250000028</v>
      </c>
      <c r="T212" s="35">
        <v>76352</v>
      </c>
      <c r="U212" s="35">
        <v>97249</v>
      </c>
      <c r="V212" s="35">
        <v>98041</v>
      </c>
      <c r="W212" s="35">
        <v>344760</v>
      </c>
      <c r="X212" s="35">
        <v>96481</v>
      </c>
      <c r="Y212" s="35">
        <v>101072</v>
      </c>
      <c r="Z212" s="35">
        <v>103793</v>
      </c>
      <c r="AA212" s="35">
        <v>105828</v>
      </c>
      <c r="AB212" s="35">
        <v>407174</v>
      </c>
      <c r="AC212" s="35">
        <v>126618</v>
      </c>
      <c r="AD212" s="35">
        <v>126319</v>
      </c>
      <c r="AE212" s="35">
        <v>135155</v>
      </c>
      <c r="AF212" s="35">
        <v>150788</v>
      </c>
      <c r="AG212" s="35">
        <v>538880</v>
      </c>
      <c r="AH212" s="35">
        <v>149900</v>
      </c>
      <c r="AI212" s="35">
        <v>155396</v>
      </c>
      <c r="AJ212" s="35">
        <v>163031</v>
      </c>
      <c r="AK212" s="35">
        <v>196920</v>
      </c>
      <c r="AL212" s="35">
        <v>665247</v>
      </c>
      <c r="AM212" s="35">
        <v>195420</v>
      </c>
      <c r="AN212" s="35">
        <v>188744</v>
      </c>
      <c r="AO212" s="35">
        <v>199060</v>
      </c>
      <c r="AP212" s="35">
        <v>220992</v>
      </c>
      <c r="AQ212" s="35">
        <v>804216</v>
      </c>
      <c r="AR212" s="35">
        <v>195323</v>
      </c>
      <c r="AS212" s="35">
        <v>209929</v>
      </c>
      <c r="AT212" s="35">
        <v>213130</v>
      </c>
      <c r="AU212" s="35">
        <v>221711</v>
      </c>
      <c r="AV212" s="35">
        <v>840093</v>
      </c>
      <c r="AW212" s="35">
        <v>213579</v>
      </c>
      <c r="AX212" s="35">
        <v>245937</v>
      </c>
      <c r="AY212" s="35">
        <v>266396</v>
      </c>
      <c r="AZ212" s="35">
        <v>263072</v>
      </c>
      <c r="BA212" s="35">
        <v>988984</v>
      </c>
      <c r="BB212" s="35">
        <v>260038</v>
      </c>
      <c r="BC212" s="35">
        <v>252784</v>
      </c>
      <c r="BD212" s="35">
        <v>281420</v>
      </c>
      <c r="BE212" s="35">
        <v>294375</v>
      </c>
      <c r="BF212" s="35">
        <v>1088617</v>
      </c>
      <c r="BG212" s="35">
        <v>292194</v>
      </c>
      <c r="BH212" s="35">
        <v>266862</v>
      </c>
      <c r="BI212" s="35">
        <v>289516</v>
      </c>
      <c r="BJ212" s="35">
        <v>274778</v>
      </c>
      <c r="BK212" s="35">
        <v>1123350</v>
      </c>
    </row>
    <row r="213" spans="1:63" x14ac:dyDescent="0.2">
      <c r="B213" s="29"/>
      <c r="C213" s="29"/>
      <c r="D213" s="29"/>
      <c r="E213" s="36"/>
      <c r="F213" s="29"/>
      <c r="G213" s="29"/>
      <c r="H213" s="36"/>
      <c r="I213" s="36"/>
      <c r="J213" s="29"/>
      <c r="K213" s="29"/>
      <c r="L213" s="36"/>
      <c r="M213" s="36"/>
      <c r="N213" s="36"/>
      <c r="O213" s="36"/>
      <c r="P213" s="36"/>
    </row>
    <row r="214" spans="1:63" x14ac:dyDescent="0.2">
      <c r="A214" s="12" t="s">
        <v>60</v>
      </c>
      <c r="B214" s="28" t="s">
        <v>246</v>
      </c>
      <c r="C214" s="28" t="s">
        <v>247</v>
      </c>
      <c r="D214" s="28" t="s">
        <v>248</v>
      </c>
      <c r="E214" s="28" t="s">
        <v>249</v>
      </c>
      <c r="F214" s="28">
        <v>2009</v>
      </c>
      <c r="G214" s="28"/>
      <c r="H214" s="28"/>
      <c r="I214" s="28" t="s">
        <v>123</v>
      </c>
      <c r="J214" s="28" t="s">
        <v>124</v>
      </c>
      <c r="K214" s="28" t="s">
        <v>125</v>
      </c>
      <c r="L214" s="28" t="s">
        <v>147</v>
      </c>
      <c r="M214" s="28">
        <v>2010</v>
      </c>
      <c r="N214" s="28" t="s">
        <v>126</v>
      </c>
      <c r="O214" s="28" t="s">
        <v>127</v>
      </c>
      <c r="P214" s="28" t="s">
        <v>128</v>
      </c>
      <c r="Q214" s="28" t="s">
        <v>134</v>
      </c>
      <c r="R214" s="28">
        <v>2011</v>
      </c>
      <c r="S214" s="28" t="s">
        <v>136</v>
      </c>
      <c r="T214" s="28" t="s">
        <v>142</v>
      </c>
      <c r="U214" s="28" t="s">
        <v>144</v>
      </c>
      <c r="V214" s="28" t="s">
        <v>150</v>
      </c>
      <c r="W214" s="28">
        <v>2012</v>
      </c>
      <c r="X214" s="28" t="s">
        <v>167</v>
      </c>
      <c r="Y214" s="28" t="s">
        <v>170</v>
      </c>
      <c r="Z214" s="28" t="s">
        <v>178</v>
      </c>
      <c r="AA214" s="28" t="s">
        <v>180</v>
      </c>
      <c r="AB214" s="28">
        <v>2013</v>
      </c>
      <c r="AC214" s="28" t="s">
        <v>186</v>
      </c>
      <c r="AD214" s="28" t="s">
        <v>189</v>
      </c>
      <c r="AE214" s="28" t="s">
        <v>191</v>
      </c>
      <c r="AF214" s="28" t="s">
        <v>193</v>
      </c>
      <c r="AG214" s="28">
        <v>2014</v>
      </c>
      <c r="AH214" s="28" t="s">
        <v>195</v>
      </c>
      <c r="AI214" s="28" t="s">
        <v>250</v>
      </c>
      <c r="AJ214" s="28" t="s">
        <v>328</v>
      </c>
      <c r="AK214" s="28" t="s">
        <v>340</v>
      </c>
      <c r="AL214" s="28">
        <v>2015</v>
      </c>
      <c r="AM214" s="28" t="s">
        <v>347</v>
      </c>
      <c r="AN214" s="28" t="s">
        <v>351</v>
      </c>
      <c r="AO214" s="28" t="s">
        <v>354</v>
      </c>
      <c r="AP214" s="28" t="s">
        <v>360</v>
      </c>
      <c r="AQ214" s="28">
        <v>2016</v>
      </c>
      <c r="AR214" s="28" t="s">
        <v>362</v>
      </c>
      <c r="AS214" s="28" t="s">
        <v>365</v>
      </c>
      <c r="AT214" s="28" t="s">
        <v>369</v>
      </c>
      <c r="AU214" s="28" t="s">
        <v>372</v>
      </c>
      <c r="AV214" s="28">
        <v>2017</v>
      </c>
      <c r="AW214" s="28" t="s">
        <v>375</v>
      </c>
      <c r="AX214" s="28" t="s">
        <v>378</v>
      </c>
      <c r="AY214" s="28" t="s">
        <v>380</v>
      </c>
      <c r="AZ214" s="28" t="s">
        <v>384</v>
      </c>
      <c r="BA214" s="28">
        <v>2018</v>
      </c>
      <c r="BB214" s="28" t="s">
        <v>388</v>
      </c>
      <c r="BC214" s="28" t="s">
        <v>392</v>
      </c>
      <c r="BD214" s="28" t="s">
        <v>397</v>
      </c>
      <c r="BE214" s="28" t="s">
        <v>400</v>
      </c>
      <c r="BF214" s="28">
        <v>2019</v>
      </c>
      <c r="BG214" s="28" t="s">
        <v>403</v>
      </c>
      <c r="BH214" s="28" t="s">
        <v>408</v>
      </c>
      <c r="BI214" s="28" t="s">
        <v>431</v>
      </c>
      <c r="BJ214" s="28" t="s">
        <v>434</v>
      </c>
      <c r="BK214" s="28">
        <v>2020</v>
      </c>
    </row>
    <row r="215" spans="1:63" x14ac:dyDescent="0.2">
      <c r="A215" s="12" t="s">
        <v>37</v>
      </c>
      <c r="B215" s="28" t="s">
        <v>19</v>
      </c>
      <c r="C215" s="28" t="s">
        <v>20</v>
      </c>
      <c r="D215" s="28" t="s">
        <v>21</v>
      </c>
      <c r="E215" s="28" t="s">
        <v>22</v>
      </c>
      <c r="F215" s="28">
        <v>2009</v>
      </c>
      <c r="G215" s="28"/>
      <c r="H215" s="28"/>
      <c r="I215" s="28" t="s">
        <v>23</v>
      </c>
      <c r="J215" s="28" t="s">
        <v>24</v>
      </c>
      <c r="K215" s="28" t="s">
        <v>25</v>
      </c>
      <c r="L215" s="28" t="s">
        <v>26</v>
      </c>
      <c r="M215" s="28">
        <v>2010</v>
      </c>
      <c r="N215" s="28" t="s">
        <v>27</v>
      </c>
      <c r="O215" s="28" t="s">
        <v>68</v>
      </c>
      <c r="P215" s="28" t="s">
        <v>69</v>
      </c>
      <c r="Q215" s="28" t="s">
        <v>129</v>
      </c>
      <c r="R215" s="28">
        <v>2011</v>
      </c>
      <c r="S215" s="28" t="s">
        <v>135</v>
      </c>
      <c r="T215" s="28" t="s">
        <v>137</v>
      </c>
      <c r="U215" s="28" t="s">
        <v>143</v>
      </c>
      <c r="V215" s="28" t="s">
        <v>148</v>
      </c>
      <c r="W215" s="28">
        <v>2012</v>
      </c>
      <c r="X215" s="28" t="s">
        <v>166</v>
      </c>
      <c r="Y215" s="28" t="s">
        <v>169</v>
      </c>
      <c r="Z215" s="28" t="s">
        <v>177</v>
      </c>
      <c r="AA215" s="28" t="s">
        <v>179</v>
      </c>
      <c r="AB215" s="28">
        <v>2013</v>
      </c>
      <c r="AC215" s="28" t="s">
        <v>185</v>
      </c>
      <c r="AD215" s="28" t="s">
        <v>188</v>
      </c>
      <c r="AE215" s="28" t="s">
        <v>190</v>
      </c>
      <c r="AF215" s="28" t="s">
        <v>192</v>
      </c>
      <c r="AG215" s="28">
        <v>2014</v>
      </c>
      <c r="AH215" s="28" t="s">
        <v>194</v>
      </c>
      <c r="AI215" s="28" t="s">
        <v>251</v>
      </c>
      <c r="AJ215" s="28" t="s">
        <v>329</v>
      </c>
      <c r="AK215" s="28" t="s">
        <v>341</v>
      </c>
      <c r="AL215" s="28">
        <v>2015</v>
      </c>
      <c r="AM215" s="28" t="s">
        <v>349</v>
      </c>
      <c r="AN215" s="28" t="s">
        <v>352</v>
      </c>
      <c r="AO215" s="28" t="s">
        <v>355</v>
      </c>
      <c r="AP215" s="28" t="s">
        <v>348</v>
      </c>
      <c r="AQ215" s="28">
        <v>2016</v>
      </c>
      <c r="AR215" s="28" t="s">
        <v>363</v>
      </c>
      <c r="AS215" s="28" t="s">
        <v>366</v>
      </c>
      <c r="AT215" s="28" t="s">
        <v>370</v>
      </c>
      <c r="AU215" s="28" t="s">
        <v>373</v>
      </c>
      <c r="AV215" s="28">
        <v>2017</v>
      </c>
      <c r="AW215" s="28" t="s">
        <v>376</v>
      </c>
      <c r="AX215" s="28" t="s">
        <v>379</v>
      </c>
      <c r="AY215" s="28" t="s">
        <v>381</v>
      </c>
      <c r="AZ215" s="28" t="s">
        <v>385</v>
      </c>
      <c r="BA215" s="28">
        <v>2018</v>
      </c>
      <c r="BB215" s="28" t="s">
        <v>389</v>
      </c>
      <c r="BC215" s="28" t="s">
        <v>393</v>
      </c>
      <c r="BD215" s="28" t="s">
        <v>398</v>
      </c>
      <c r="BE215" s="28" t="s">
        <v>401</v>
      </c>
      <c r="BF215" s="28">
        <v>2019</v>
      </c>
      <c r="BG215" s="28" t="s">
        <v>404</v>
      </c>
      <c r="BH215" s="28" t="s">
        <v>409</v>
      </c>
      <c r="BI215" s="28" t="s">
        <v>430</v>
      </c>
      <c r="BJ215" s="28" t="s">
        <v>433</v>
      </c>
      <c r="BK215" s="28">
        <v>2020</v>
      </c>
    </row>
    <row r="216" spans="1:63" x14ac:dyDescent="0.2">
      <c r="A216" s="14" t="s">
        <v>5</v>
      </c>
      <c r="B216" s="29">
        <v>157.96460999999999</v>
      </c>
      <c r="C216" s="29">
        <v>164.60374999999999</v>
      </c>
      <c r="D216" s="29">
        <v>166.33546000000001</v>
      </c>
      <c r="E216" s="36">
        <v>152.49181999999996</v>
      </c>
      <c r="F216" s="29">
        <v>641.39563999999996</v>
      </c>
      <c r="G216" s="29"/>
      <c r="H216" s="36"/>
      <c r="I216" s="36">
        <v>-92.977120000000014</v>
      </c>
      <c r="J216" s="29">
        <v>-309.34056000000004</v>
      </c>
      <c r="K216" s="29">
        <v>-496.3891000000001</v>
      </c>
      <c r="L216" s="36">
        <v>3108.2607200000002</v>
      </c>
      <c r="M216" s="36">
        <v>2209.5539399999998</v>
      </c>
      <c r="N216" s="36">
        <v>346.40956999999997</v>
      </c>
      <c r="O216" s="36">
        <v>320.40624000000003</v>
      </c>
      <c r="P216" s="36">
        <v>-21</v>
      </c>
      <c r="Q216" s="36">
        <v>326</v>
      </c>
      <c r="R216" s="36">
        <v>971.81581000000006</v>
      </c>
      <c r="S216" s="36">
        <v>214.50836999999999</v>
      </c>
      <c r="T216" s="36">
        <v>215</v>
      </c>
      <c r="U216" s="36">
        <v>238</v>
      </c>
      <c r="V216" s="36">
        <v>-185</v>
      </c>
      <c r="W216" s="36">
        <v>484</v>
      </c>
      <c r="X216" s="36">
        <v>192</v>
      </c>
      <c r="Y216" s="36">
        <v>193</v>
      </c>
      <c r="Z216" s="29">
        <v>213</v>
      </c>
      <c r="AA216" s="29">
        <v>69</v>
      </c>
      <c r="AB216" s="29">
        <v>668</v>
      </c>
      <c r="AC216" s="29">
        <v>153</v>
      </c>
      <c r="AD216" s="29">
        <v>155</v>
      </c>
      <c r="AE216" s="29">
        <v>170</v>
      </c>
      <c r="AF216" s="29">
        <v>-1534</v>
      </c>
      <c r="AG216" s="29">
        <v>-1056</v>
      </c>
      <c r="AH216" s="29">
        <v>35</v>
      </c>
      <c r="AI216" s="29">
        <v>-797</v>
      </c>
      <c r="AJ216" s="29">
        <v>777</v>
      </c>
      <c r="AK216" s="29">
        <v>-777</v>
      </c>
      <c r="AL216" s="29">
        <v>-762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29">
        <v>0</v>
      </c>
      <c r="BE216" s="29">
        <v>0</v>
      </c>
      <c r="BF216" s="29">
        <v>0</v>
      </c>
      <c r="BG216" s="29">
        <v>0</v>
      </c>
      <c r="BH216" s="29">
        <v>0</v>
      </c>
      <c r="BI216" s="29">
        <v>0</v>
      </c>
      <c r="BJ216" s="29">
        <v>0</v>
      </c>
      <c r="BK216" s="29">
        <v>0</v>
      </c>
    </row>
    <row r="217" spans="1:63" x14ac:dyDescent="0.2">
      <c r="A217" s="14" t="s">
        <v>70</v>
      </c>
      <c r="B217" s="29">
        <v>7813.6553000000004</v>
      </c>
      <c r="C217" s="29">
        <v>8292.7800299999999</v>
      </c>
      <c r="D217" s="29">
        <v>8772.7912799999976</v>
      </c>
      <c r="E217" s="36">
        <v>9490.0990600000005</v>
      </c>
      <c r="F217" s="29">
        <v>34369.325669999998</v>
      </c>
      <c r="G217" s="29"/>
      <c r="H217" s="36"/>
      <c r="I217" s="36">
        <v>-2035.4870699999994</v>
      </c>
      <c r="J217" s="29">
        <v>-8837.5142800000012</v>
      </c>
      <c r="K217" s="29">
        <v>-4117.8833500000001</v>
      </c>
      <c r="L217" s="36">
        <v>72202.527010000005</v>
      </c>
      <c r="M217" s="36">
        <v>57211.642310000003</v>
      </c>
      <c r="N217" s="36">
        <v>17881.362729999997</v>
      </c>
      <c r="O217" s="36">
        <v>18049.551899999999</v>
      </c>
      <c r="P217" s="36">
        <v>14671</v>
      </c>
      <c r="Q217" s="36">
        <v>-1348</v>
      </c>
      <c r="R217" s="36">
        <v>49254.914629999999</v>
      </c>
      <c r="S217" s="36">
        <v>12712.767230000001</v>
      </c>
      <c r="T217" s="36">
        <v>13617</v>
      </c>
      <c r="U217" s="36">
        <v>14386</v>
      </c>
      <c r="V217" s="36">
        <v>14780</v>
      </c>
      <c r="W217" s="36">
        <v>55496</v>
      </c>
      <c r="X217" s="36">
        <v>12696</v>
      </c>
      <c r="Y217" s="36">
        <v>13498</v>
      </c>
      <c r="Z217" s="29">
        <v>14202</v>
      </c>
      <c r="AA217" s="29">
        <v>16677</v>
      </c>
      <c r="AB217" s="29">
        <v>57072</v>
      </c>
      <c r="AC217" s="29">
        <v>13149</v>
      </c>
      <c r="AD217" s="29">
        <v>14014</v>
      </c>
      <c r="AE217" s="29">
        <v>14731</v>
      </c>
      <c r="AF217" s="29">
        <v>18998</v>
      </c>
      <c r="AG217" s="29">
        <v>60892</v>
      </c>
      <c r="AH217" s="29">
        <v>13567</v>
      </c>
      <c r="AI217" s="29">
        <v>14446</v>
      </c>
      <c r="AJ217" s="29">
        <v>15171</v>
      </c>
      <c r="AK217" s="29">
        <v>20351</v>
      </c>
      <c r="AL217" s="29">
        <v>63535</v>
      </c>
      <c r="AM217" s="29">
        <v>13787</v>
      </c>
      <c r="AN217" s="29">
        <v>20389</v>
      </c>
      <c r="AO217" s="29">
        <v>15872</v>
      </c>
      <c r="AP217" s="29">
        <v>12054</v>
      </c>
      <c r="AQ217" s="29">
        <v>62102</v>
      </c>
      <c r="AR217" s="29">
        <v>14305</v>
      </c>
      <c r="AS217" s="29">
        <v>15199</v>
      </c>
      <c r="AT217" s="29">
        <v>15931</v>
      </c>
      <c r="AU217" s="29">
        <v>8222</v>
      </c>
      <c r="AV217" s="29">
        <v>53657</v>
      </c>
      <c r="AW217" s="29">
        <v>14223</v>
      </c>
      <c r="AX217" s="29">
        <v>15109</v>
      </c>
      <c r="AY217" s="29">
        <v>15829</v>
      </c>
      <c r="AZ217" s="29">
        <v>15358</v>
      </c>
      <c r="BA217" s="29">
        <v>60519</v>
      </c>
      <c r="BB217" s="29">
        <v>10980</v>
      </c>
      <c r="BC217" s="29">
        <v>11591</v>
      </c>
      <c r="BD217" s="29">
        <v>12067</v>
      </c>
      <c r="BE217" s="29">
        <v>-108155</v>
      </c>
      <c r="BF217" s="29">
        <v>-73517</v>
      </c>
      <c r="BG217" s="29">
        <v>2692</v>
      </c>
      <c r="BH217" s="29">
        <v>2837</v>
      </c>
      <c r="BI217" s="29">
        <v>2945</v>
      </c>
      <c r="BJ217" s="29">
        <v>580</v>
      </c>
      <c r="BK217" s="29">
        <v>9054</v>
      </c>
    </row>
    <row r="218" spans="1:63" x14ac:dyDescent="0.2">
      <c r="A218" s="14" t="s">
        <v>18</v>
      </c>
      <c r="B218" s="29">
        <v>928.99516999999992</v>
      </c>
      <c r="C218" s="29">
        <v>633.85961999999984</v>
      </c>
      <c r="D218" s="29">
        <v>698.23999000000003</v>
      </c>
      <c r="E218" s="36">
        <v>898.96226999999999</v>
      </c>
      <c r="F218" s="29">
        <v>3160.0570499999999</v>
      </c>
      <c r="G218" s="29"/>
      <c r="H218" s="36"/>
      <c r="I218" s="36">
        <v>825.04944999999998</v>
      </c>
      <c r="J218" s="29">
        <v>-1454.5550800000001</v>
      </c>
      <c r="K218" s="29">
        <v>973.19580999999994</v>
      </c>
      <c r="L218" s="36">
        <v>2876.12104</v>
      </c>
      <c r="M218" s="36">
        <v>3219.81122</v>
      </c>
      <c r="N218" s="36">
        <v>935.51193999999998</v>
      </c>
      <c r="O218" s="36">
        <v>673.48143000000005</v>
      </c>
      <c r="P218" s="36">
        <v>517</v>
      </c>
      <c r="Q218" s="36">
        <v>1776</v>
      </c>
      <c r="R218" s="36">
        <v>3901.9933700000001</v>
      </c>
      <c r="S218" s="36">
        <v>399.16415999999998</v>
      </c>
      <c r="T218" s="36">
        <v>413</v>
      </c>
      <c r="U218" s="36">
        <v>454</v>
      </c>
      <c r="V218" s="36">
        <v>1446</v>
      </c>
      <c r="W218" s="36">
        <v>2712</v>
      </c>
      <c r="X218" s="36">
        <v>615</v>
      </c>
      <c r="Y218" s="36">
        <v>434</v>
      </c>
      <c r="Z218" s="29">
        <v>475</v>
      </c>
      <c r="AA218" s="29">
        <v>741</v>
      </c>
      <c r="AB218" s="29">
        <v>2265</v>
      </c>
      <c r="AC218" s="29">
        <v>655</v>
      </c>
      <c r="AD218" s="29">
        <v>483</v>
      </c>
      <c r="AE218" s="29">
        <v>391</v>
      </c>
      <c r="AF218" s="29">
        <v>-2209</v>
      </c>
      <c r="AG218" s="29">
        <v>-680</v>
      </c>
      <c r="AH218" s="29">
        <v>567</v>
      </c>
      <c r="AI218" s="29">
        <v>434</v>
      </c>
      <c r="AJ218" s="29">
        <v>469</v>
      </c>
      <c r="AK218" s="29">
        <v>3270</v>
      </c>
      <c r="AL218" s="29">
        <v>4740</v>
      </c>
      <c r="AM218" s="29">
        <v>625</v>
      </c>
      <c r="AN218" s="29">
        <v>628</v>
      </c>
      <c r="AO218" s="29">
        <v>454</v>
      </c>
      <c r="AP218" s="29">
        <v>-747</v>
      </c>
      <c r="AQ218" s="29">
        <v>960</v>
      </c>
      <c r="AR218" s="29">
        <v>665</v>
      </c>
      <c r="AS218" s="29">
        <v>451</v>
      </c>
      <c r="AT218" s="29">
        <v>500</v>
      </c>
      <c r="AU218" s="29">
        <v>-2409</v>
      </c>
      <c r="AV218" s="29">
        <v>-793</v>
      </c>
      <c r="AW218" s="29">
        <v>642</v>
      </c>
      <c r="AX218" s="29">
        <v>435</v>
      </c>
      <c r="AY218" s="29">
        <v>487</v>
      </c>
      <c r="AZ218" s="29">
        <v>1164</v>
      </c>
      <c r="BA218" s="29">
        <v>2728</v>
      </c>
      <c r="BB218" s="29">
        <v>574</v>
      </c>
      <c r="BC218" s="29">
        <v>385</v>
      </c>
      <c r="BD218" s="29">
        <v>428</v>
      </c>
      <c r="BE218" s="29">
        <v>1563</v>
      </c>
      <c r="BF218" s="29">
        <v>2950</v>
      </c>
      <c r="BG218" s="29">
        <v>445</v>
      </c>
      <c r="BH218" s="29">
        <v>299</v>
      </c>
      <c r="BI218" s="29">
        <v>331</v>
      </c>
      <c r="BJ218" s="29">
        <v>-353</v>
      </c>
      <c r="BK218" s="29">
        <v>722</v>
      </c>
    </row>
    <row r="219" spans="1:63" x14ac:dyDescent="0.2">
      <c r="A219" s="14" t="s">
        <v>7</v>
      </c>
      <c r="B219" s="29">
        <v>4580.0717400000003</v>
      </c>
      <c r="C219" s="29">
        <v>4977.4903699999995</v>
      </c>
      <c r="D219" s="29">
        <v>5010.0595000000003</v>
      </c>
      <c r="E219" s="36">
        <v>5373.120719999999</v>
      </c>
      <c r="F219" s="29">
        <v>19940.742329999997</v>
      </c>
      <c r="G219" s="29"/>
      <c r="H219" s="36"/>
      <c r="I219" s="36">
        <v>7644.4573900000005</v>
      </c>
      <c r="J219" s="29">
        <v>2175.0253399999997</v>
      </c>
      <c r="K219" s="29">
        <v>10790.9445</v>
      </c>
      <c r="L219" s="36">
        <v>14328.602590000002</v>
      </c>
      <c r="M219" s="36">
        <v>34939.029820000003</v>
      </c>
      <c r="N219" s="36">
        <v>6156.3569000000007</v>
      </c>
      <c r="O219" s="36">
        <v>6082.0820100000001</v>
      </c>
      <c r="P219" s="36">
        <v>14376</v>
      </c>
      <c r="Q219" s="36">
        <v>9897</v>
      </c>
      <c r="R219" s="36">
        <v>36511.438909999997</v>
      </c>
      <c r="S219" s="36">
        <v>5850.7467900000001</v>
      </c>
      <c r="T219" s="36">
        <v>6024</v>
      </c>
      <c r="U219" s="36">
        <v>5841</v>
      </c>
      <c r="V219" s="36">
        <v>11080</v>
      </c>
      <c r="W219" s="36">
        <v>28797</v>
      </c>
      <c r="X219" s="36">
        <v>6664</v>
      </c>
      <c r="Y219" s="36">
        <v>6841</v>
      </c>
      <c r="Z219" s="29">
        <v>7020</v>
      </c>
      <c r="AA219" s="29">
        <v>22555</v>
      </c>
      <c r="AB219" s="29">
        <v>43081</v>
      </c>
      <c r="AC219" s="29">
        <v>15875</v>
      </c>
      <c r="AD219" s="29">
        <v>16247</v>
      </c>
      <c r="AE219" s="29">
        <v>16372</v>
      </c>
      <c r="AF219" s="29">
        <v>11551</v>
      </c>
      <c r="AG219" s="29">
        <v>60045</v>
      </c>
      <c r="AH219" s="29">
        <v>28346</v>
      </c>
      <c r="AI219" s="29">
        <v>8683</v>
      </c>
      <c r="AJ219" s="29">
        <v>8808</v>
      </c>
      <c r="AK219" s="29">
        <v>1295</v>
      </c>
      <c r="AL219" s="29">
        <v>47132</v>
      </c>
      <c r="AM219" s="29">
        <v>7267</v>
      </c>
      <c r="AN219" s="29">
        <v>11264</v>
      </c>
      <c r="AO219" s="29">
        <v>8059</v>
      </c>
      <c r="AP219" s="29">
        <v>32100</v>
      </c>
      <c r="AQ219" s="29">
        <v>58690</v>
      </c>
      <c r="AR219" s="29">
        <v>9336</v>
      </c>
      <c r="AS219" s="29">
        <v>9579</v>
      </c>
      <c r="AT219" s="29">
        <v>9841</v>
      </c>
      <c r="AU219" s="29">
        <v>13217</v>
      </c>
      <c r="AV219" s="29">
        <v>41973</v>
      </c>
      <c r="AW219" s="29">
        <v>6578</v>
      </c>
      <c r="AX219" s="29">
        <v>6748</v>
      </c>
      <c r="AY219" s="29">
        <v>6927</v>
      </c>
      <c r="AZ219" s="29">
        <v>7909</v>
      </c>
      <c r="BA219" s="29">
        <v>28162</v>
      </c>
      <c r="BB219" s="29">
        <v>2957</v>
      </c>
      <c r="BC219" s="29">
        <v>2368</v>
      </c>
      <c r="BD219" s="29">
        <v>2405</v>
      </c>
      <c r="BE219" s="29">
        <v>107146</v>
      </c>
      <c r="BF219" s="29">
        <v>114876</v>
      </c>
      <c r="BG219" s="29">
        <v>3544</v>
      </c>
      <c r="BH219" s="29">
        <v>2658</v>
      </c>
      <c r="BI219" s="29">
        <v>2470</v>
      </c>
      <c r="BJ219" s="29">
        <v>-1899</v>
      </c>
      <c r="BK219" s="29">
        <v>6773</v>
      </c>
    </row>
    <row r="220" spans="1:63" x14ac:dyDescent="0.2">
      <c r="A220" s="14" t="s">
        <v>9</v>
      </c>
      <c r="B220" s="29">
        <v>5535.3520799999997</v>
      </c>
      <c r="C220" s="29">
        <v>6194.4160899999997</v>
      </c>
      <c r="D220" s="29">
        <v>6717.6760700000023</v>
      </c>
      <c r="E220" s="36">
        <v>7012.0774299999975</v>
      </c>
      <c r="F220" s="29">
        <v>25459.521669999998</v>
      </c>
      <c r="G220" s="29"/>
      <c r="H220" s="36"/>
      <c r="I220" s="36">
        <v>-173.78807000000029</v>
      </c>
      <c r="J220" s="29">
        <v>-14963.019279999999</v>
      </c>
      <c r="K220" s="29">
        <v>-15512.72833</v>
      </c>
      <c r="L220" s="36">
        <v>75551.41737000001</v>
      </c>
      <c r="M220" s="36">
        <v>44901.881690000002</v>
      </c>
      <c r="N220" s="36">
        <v>12379.94923</v>
      </c>
      <c r="O220" s="36">
        <v>11581.791359999999</v>
      </c>
      <c r="P220" s="36">
        <v>6521</v>
      </c>
      <c r="Q220" s="36">
        <v>-19085</v>
      </c>
      <c r="R220" s="36">
        <v>11397.740590000001</v>
      </c>
      <c r="S220" s="36">
        <v>2703.8887500000001</v>
      </c>
      <c r="T220" s="36">
        <v>3230</v>
      </c>
      <c r="U220" s="36">
        <v>13603</v>
      </c>
      <c r="V220" s="36">
        <v>8467</v>
      </c>
      <c r="W220" s="36">
        <v>28004</v>
      </c>
      <c r="X220" s="36">
        <v>2112</v>
      </c>
      <c r="Y220" s="36">
        <v>14051</v>
      </c>
      <c r="Z220" s="29">
        <v>6124</v>
      </c>
      <c r="AA220" s="29">
        <v>7790</v>
      </c>
      <c r="AB220" s="29">
        <v>30078</v>
      </c>
      <c r="AC220" s="29">
        <v>4978</v>
      </c>
      <c r="AD220" s="29">
        <v>5627</v>
      </c>
      <c r="AE220" s="29">
        <v>6034</v>
      </c>
      <c r="AF220" s="29">
        <v>18909</v>
      </c>
      <c r="AG220" s="29">
        <v>35548</v>
      </c>
      <c r="AH220" s="29">
        <v>7104</v>
      </c>
      <c r="AI220" s="29">
        <v>8043</v>
      </c>
      <c r="AJ220" s="29">
        <v>8606</v>
      </c>
      <c r="AK220" s="29">
        <v>8917</v>
      </c>
      <c r="AL220" s="29">
        <v>32670</v>
      </c>
      <c r="AM220" s="29">
        <v>7404</v>
      </c>
      <c r="AN220" s="29">
        <v>11160</v>
      </c>
      <c r="AO220" s="29">
        <v>9558</v>
      </c>
      <c r="AP220" s="29">
        <v>3342</v>
      </c>
      <c r="AQ220" s="29">
        <v>31464</v>
      </c>
      <c r="AR220" s="29">
        <v>3639</v>
      </c>
      <c r="AS220" s="29">
        <v>4033</v>
      </c>
      <c r="AT220" s="29">
        <v>4136</v>
      </c>
      <c r="AU220" s="29">
        <v>2676</v>
      </c>
      <c r="AV220" s="29">
        <v>14484</v>
      </c>
      <c r="AW220" s="29">
        <v>221</v>
      </c>
      <c r="AX220" s="29">
        <v>210</v>
      </c>
      <c r="AY220" s="29">
        <v>225</v>
      </c>
      <c r="AZ220" s="29">
        <v>-61</v>
      </c>
      <c r="BA220" s="29">
        <v>595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0</v>
      </c>
      <c r="BK220" s="29">
        <v>0</v>
      </c>
    </row>
    <row r="221" spans="1:63" x14ac:dyDescent="0.2">
      <c r="A221" s="14" t="s">
        <v>10</v>
      </c>
      <c r="B221" s="29">
        <v>1129.0432700000001</v>
      </c>
      <c r="C221" s="29">
        <v>1228.0436700000005</v>
      </c>
      <c r="D221" s="29">
        <v>1281.8367599999997</v>
      </c>
      <c r="E221" s="36">
        <v>1380.5796099999989</v>
      </c>
      <c r="F221" s="29">
        <v>5019.5033099999991</v>
      </c>
      <c r="G221" s="29"/>
      <c r="H221" s="36"/>
      <c r="I221" s="36">
        <v>-2374.1949900000004</v>
      </c>
      <c r="J221" s="29">
        <v>2034.2151200000001</v>
      </c>
      <c r="K221" s="29">
        <v>4432.9614900000006</v>
      </c>
      <c r="L221" s="36">
        <v>10323.806129999999</v>
      </c>
      <c r="M221" s="36">
        <v>14416.78775</v>
      </c>
      <c r="N221" s="36">
        <v>3653.3573700000002</v>
      </c>
      <c r="O221" s="36">
        <v>3837.3551200000002</v>
      </c>
      <c r="P221" s="36">
        <v>5350</v>
      </c>
      <c r="Q221" s="36">
        <v>-5048</v>
      </c>
      <c r="R221" s="36">
        <v>7792.7124899999999</v>
      </c>
      <c r="S221" s="36">
        <v>1871.2493999999999</v>
      </c>
      <c r="T221" s="36">
        <v>2148</v>
      </c>
      <c r="U221" s="36">
        <v>2165</v>
      </c>
      <c r="V221" s="36">
        <v>5293</v>
      </c>
      <c r="W221" s="36">
        <v>11477</v>
      </c>
      <c r="X221" s="36">
        <v>2525</v>
      </c>
      <c r="Y221" s="36">
        <v>2843</v>
      </c>
      <c r="Z221" s="29">
        <v>3020</v>
      </c>
      <c r="AA221" s="29">
        <v>3397</v>
      </c>
      <c r="AB221" s="29">
        <v>11785</v>
      </c>
      <c r="AC221" s="29">
        <v>2864</v>
      </c>
      <c r="AD221" s="29">
        <v>3727</v>
      </c>
      <c r="AE221" s="29">
        <v>3490</v>
      </c>
      <c r="AF221" s="29">
        <v>11684</v>
      </c>
      <c r="AG221" s="29">
        <v>21765</v>
      </c>
      <c r="AH221" s="29">
        <v>4020</v>
      </c>
      <c r="AI221" s="29">
        <v>4554</v>
      </c>
      <c r="AJ221" s="29">
        <v>4641</v>
      </c>
      <c r="AK221" s="29">
        <v>1948</v>
      </c>
      <c r="AL221" s="29">
        <v>15163</v>
      </c>
      <c r="AM221" s="29">
        <v>5518</v>
      </c>
      <c r="AN221" s="29">
        <v>6215</v>
      </c>
      <c r="AO221" s="29">
        <v>6352</v>
      </c>
      <c r="AP221" s="29">
        <v>19062</v>
      </c>
      <c r="AQ221" s="29">
        <v>37147</v>
      </c>
      <c r="AR221" s="29">
        <v>4451</v>
      </c>
      <c r="AS221" s="29">
        <v>5016</v>
      </c>
      <c r="AT221" s="29">
        <v>4034</v>
      </c>
      <c r="AU221" s="29">
        <v>-13327</v>
      </c>
      <c r="AV221" s="29">
        <v>174</v>
      </c>
      <c r="AW221" s="29">
        <v>1602</v>
      </c>
      <c r="AX221" s="29">
        <v>356</v>
      </c>
      <c r="AY221" s="29">
        <v>8</v>
      </c>
      <c r="AZ221" s="29">
        <v>-236</v>
      </c>
      <c r="BA221" s="29">
        <v>1730</v>
      </c>
      <c r="BB221" s="29">
        <v>0</v>
      </c>
      <c r="BC221" s="29">
        <v>0</v>
      </c>
      <c r="BD221" s="29">
        <v>0</v>
      </c>
      <c r="BE221" s="29">
        <v>0</v>
      </c>
      <c r="BF221" s="29">
        <v>0</v>
      </c>
      <c r="BG221" s="29">
        <v>0</v>
      </c>
      <c r="BH221" s="29">
        <v>0</v>
      </c>
      <c r="BI221" s="29">
        <v>0</v>
      </c>
      <c r="BJ221" s="29">
        <v>0</v>
      </c>
      <c r="BK221" s="29">
        <v>0</v>
      </c>
    </row>
    <row r="222" spans="1:63" x14ac:dyDescent="0.2">
      <c r="A222" s="14" t="s">
        <v>11</v>
      </c>
      <c r="B222" s="29">
        <v>0</v>
      </c>
      <c r="C222" s="29">
        <v>0</v>
      </c>
      <c r="D222" s="29">
        <v>0</v>
      </c>
      <c r="E222" s="36">
        <v>0</v>
      </c>
      <c r="F222" s="29">
        <v>0</v>
      </c>
      <c r="G222" s="29"/>
      <c r="H222" s="36"/>
      <c r="I222" s="36">
        <v>0</v>
      </c>
      <c r="J222" s="29">
        <v>0</v>
      </c>
      <c r="K222" s="29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0</v>
      </c>
      <c r="BK222" s="29">
        <v>0</v>
      </c>
    </row>
    <row r="223" spans="1:63" x14ac:dyDescent="0.2">
      <c r="A223" s="14" t="s">
        <v>173</v>
      </c>
      <c r="B223" s="29">
        <v>0</v>
      </c>
      <c r="C223" s="29">
        <v>0</v>
      </c>
      <c r="D223" s="29">
        <v>0</v>
      </c>
      <c r="E223" s="36">
        <v>0</v>
      </c>
      <c r="F223" s="29">
        <v>0</v>
      </c>
      <c r="G223" s="29"/>
      <c r="H223" s="36"/>
      <c r="I223" s="36">
        <v>0</v>
      </c>
      <c r="J223" s="29">
        <v>0</v>
      </c>
      <c r="K223" s="29">
        <v>0</v>
      </c>
      <c r="L223" s="36">
        <v>3.6252399999999998</v>
      </c>
      <c r="M223" s="36">
        <v>3.6252399999999998</v>
      </c>
      <c r="N223" s="36">
        <v>10.079600000000001</v>
      </c>
      <c r="O223" s="36">
        <v>7.8490900000000003</v>
      </c>
      <c r="P223" s="36">
        <v>13</v>
      </c>
      <c r="Q223" s="36">
        <v>84</v>
      </c>
      <c r="R223" s="36">
        <v>114.92869</v>
      </c>
      <c r="S223" s="36">
        <v>28.184459999999998</v>
      </c>
      <c r="T223" s="36">
        <v>31</v>
      </c>
      <c r="U223" s="36">
        <v>34</v>
      </c>
      <c r="V223" s="36">
        <v>181</v>
      </c>
      <c r="W223" s="36">
        <v>274</v>
      </c>
      <c r="X223" s="36">
        <v>354</v>
      </c>
      <c r="Y223" s="36">
        <v>389</v>
      </c>
      <c r="Z223" s="29">
        <v>420</v>
      </c>
      <c r="AA223" s="29">
        <v>755</v>
      </c>
      <c r="AB223" s="29">
        <v>1918</v>
      </c>
      <c r="AC223" s="29">
        <v>432</v>
      </c>
      <c r="AD223" s="29">
        <v>477</v>
      </c>
      <c r="AE223" s="29">
        <v>517</v>
      </c>
      <c r="AF223" s="29">
        <v>565</v>
      </c>
      <c r="AG223" s="29">
        <v>1990</v>
      </c>
      <c r="AH223" s="29">
        <v>512</v>
      </c>
      <c r="AI223" s="29">
        <v>564</v>
      </c>
      <c r="AJ223" s="29">
        <v>613</v>
      </c>
      <c r="AK223" s="29">
        <v>1154</v>
      </c>
      <c r="AL223" s="29">
        <v>2843</v>
      </c>
      <c r="AM223" s="29">
        <v>178</v>
      </c>
      <c r="AN223" s="29">
        <v>9475</v>
      </c>
      <c r="AO223" s="29">
        <v>784</v>
      </c>
      <c r="AP223" s="29">
        <v>207</v>
      </c>
      <c r="AQ223" s="29">
        <v>10644</v>
      </c>
      <c r="AR223" s="29">
        <v>197</v>
      </c>
      <c r="AS223" s="29">
        <v>183</v>
      </c>
      <c r="AT223" s="29">
        <v>201</v>
      </c>
      <c r="AU223" s="29">
        <v>-406</v>
      </c>
      <c r="AV223" s="29">
        <v>175</v>
      </c>
      <c r="AW223" s="29">
        <v>743</v>
      </c>
      <c r="AX223" s="29">
        <v>1119</v>
      </c>
      <c r="AY223" s="29">
        <v>1210</v>
      </c>
      <c r="AZ223" s="29">
        <v>2884</v>
      </c>
      <c r="BA223" s="29">
        <v>5956</v>
      </c>
      <c r="BB223" s="29">
        <v>1319</v>
      </c>
      <c r="BC223" s="29">
        <v>1446</v>
      </c>
      <c r="BD223" s="29">
        <v>1559</v>
      </c>
      <c r="BE223" s="29">
        <v>6356</v>
      </c>
      <c r="BF223" s="29">
        <v>10680</v>
      </c>
      <c r="BG223" s="29">
        <v>1880</v>
      </c>
      <c r="BH223" s="29">
        <v>2057</v>
      </c>
      <c r="BI223" s="29">
        <v>2213</v>
      </c>
      <c r="BJ223" s="29">
        <v>8353</v>
      </c>
      <c r="BK223" s="29">
        <v>14503</v>
      </c>
    </row>
    <row r="224" spans="1:63" x14ac:dyDescent="0.2">
      <c r="A224" s="14" t="s">
        <v>14</v>
      </c>
      <c r="B224" s="29">
        <v>1715.2402999999999</v>
      </c>
      <c r="C224" s="29">
        <v>1882.506944</v>
      </c>
      <c r="D224" s="29">
        <v>1911.6536960000005</v>
      </c>
      <c r="E224" s="36">
        <v>1833.4706919999999</v>
      </c>
      <c r="F224" s="29">
        <v>7342.8716320000003</v>
      </c>
      <c r="G224" s="29"/>
      <c r="H224" s="36"/>
      <c r="I224" s="36">
        <v>688.23498400000005</v>
      </c>
      <c r="J224" s="29">
        <v>-341.29363600000005</v>
      </c>
      <c r="K224" s="29">
        <v>1018.517912</v>
      </c>
      <c r="L224" s="36">
        <v>1249.5407399999999</v>
      </c>
      <c r="M224" s="36">
        <v>2615</v>
      </c>
      <c r="N224" s="36">
        <v>2813.6553360000003</v>
      </c>
      <c r="O224" s="36">
        <v>1756</v>
      </c>
      <c r="P224" s="36">
        <v>2789</v>
      </c>
      <c r="Q224" s="36">
        <v>-95</v>
      </c>
      <c r="R224" s="36">
        <v>7264.6553359999998</v>
      </c>
      <c r="S224" s="36">
        <v>1740.35646</v>
      </c>
      <c r="T224" s="36">
        <v>1854</v>
      </c>
      <c r="U224" s="36">
        <v>1997</v>
      </c>
      <c r="V224" s="36">
        <v>-2619</v>
      </c>
      <c r="W224" s="36">
        <v>2971</v>
      </c>
      <c r="X224" s="36">
        <v>1379</v>
      </c>
      <c r="Y224" s="36">
        <v>1571</v>
      </c>
      <c r="Z224" s="29">
        <v>1761</v>
      </c>
      <c r="AA224" s="29">
        <v>3180</v>
      </c>
      <c r="AB224" s="29">
        <v>7889</v>
      </c>
      <c r="AC224" s="29">
        <v>1681</v>
      </c>
      <c r="AD224" s="29">
        <v>2030</v>
      </c>
      <c r="AE224" s="29">
        <v>2243</v>
      </c>
      <c r="AF224" s="29">
        <v>1765</v>
      </c>
      <c r="AG224" s="29">
        <v>7719</v>
      </c>
      <c r="AH224" s="29">
        <v>1808</v>
      </c>
      <c r="AI224" s="29">
        <v>1959</v>
      </c>
      <c r="AJ224" s="29">
        <v>2129</v>
      </c>
      <c r="AK224" s="29">
        <v>4571</v>
      </c>
      <c r="AL224" s="29">
        <v>10467</v>
      </c>
      <c r="AM224" s="29">
        <v>1914</v>
      </c>
      <c r="AN224" s="29">
        <v>1764</v>
      </c>
      <c r="AO224" s="29">
        <v>1893</v>
      </c>
      <c r="AP224" s="29">
        <v>-1248</v>
      </c>
      <c r="AQ224" s="29">
        <v>4323</v>
      </c>
      <c r="AR224" s="29">
        <v>775</v>
      </c>
      <c r="AS224" s="29">
        <v>836</v>
      </c>
      <c r="AT224" s="29">
        <v>920</v>
      </c>
      <c r="AU224" s="29">
        <v>1036</v>
      </c>
      <c r="AV224" s="29">
        <v>3567</v>
      </c>
      <c r="AW224" s="29">
        <v>125</v>
      </c>
      <c r="AX224" s="29">
        <v>27</v>
      </c>
      <c r="AY224" s="29">
        <v>1</v>
      </c>
      <c r="AZ224" s="29">
        <v>0</v>
      </c>
      <c r="BA224" s="29">
        <v>153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29">
        <v>0</v>
      </c>
      <c r="BK224" s="29">
        <v>0</v>
      </c>
    </row>
    <row r="225" spans="1:63" x14ac:dyDescent="0.2">
      <c r="A225" s="14" t="s">
        <v>17</v>
      </c>
      <c r="B225" s="29">
        <v>0</v>
      </c>
      <c r="C225" s="29">
        <v>0</v>
      </c>
      <c r="D225" s="29">
        <v>0</v>
      </c>
      <c r="E225" s="36">
        <v>0</v>
      </c>
      <c r="F225" s="29">
        <v>0</v>
      </c>
      <c r="G225" s="29"/>
      <c r="H225" s="36"/>
      <c r="I225" s="36">
        <v>0</v>
      </c>
      <c r="J225" s="29">
        <v>0</v>
      </c>
      <c r="K225" s="29">
        <v>0</v>
      </c>
      <c r="L225" s="36">
        <v>-1879.0116</v>
      </c>
      <c r="M225" s="36">
        <v>-1879.0116</v>
      </c>
      <c r="N225" s="36">
        <v>9172.8777199999986</v>
      </c>
      <c r="O225" s="36">
        <v>4180.8811500000002</v>
      </c>
      <c r="P225" s="36">
        <v>-2447</v>
      </c>
      <c r="Q225" s="36">
        <v>10966</v>
      </c>
      <c r="R225" s="36">
        <v>21871.758869999998</v>
      </c>
      <c r="S225" s="36">
        <v>8909.2476400000014</v>
      </c>
      <c r="T225" s="36">
        <v>9545</v>
      </c>
      <c r="U225" s="36">
        <v>10070</v>
      </c>
      <c r="V225" s="36">
        <v>-6685</v>
      </c>
      <c r="W225" s="36">
        <v>21838</v>
      </c>
      <c r="X225" s="36">
        <v>8252</v>
      </c>
      <c r="Y225" s="36">
        <v>8817</v>
      </c>
      <c r="Z225" s="29">
        <v>9378</v>
      </c>
      <c r="AA225" s="29">
        <v>-6565</v>
      </c>
      <c r="AB225" s="29">
        <v>19881</v>
      </c>
      <c r="AC225" s="29">
        <v>7178</v>
      </c>
      <c r="AD225" s="29">
        <v>7726</v>
      </c>
      <c r="AE225" s="29">
        <v>8307</v>
      </c>
      <c r="AF225" s="29">
        <v>5227</v>
      </c>
      <c r="AG225" s="29">
        <v>28439</v>
      </c>
      <c r="AH225" s="29">
        <v>5475</v>
      </c>
      <c r="AI225" s="29">
        <v>5204</v>
      </c>
      <c r="AJ225" s="29">
        <v>5141</v>
      </c>
      <c r="AK225" s="29">
        <v>17199</v>
      </c>
      <c r="AL225" s="29">
        <v>33019</v>
      </c>
      <c r="AM225" s="29">
        <v>6772</v>
      </c>
      <c r="AN225" s="29">
        <v>8661</v>
      </c>
      <c r="AO225" s="29">
        <v>8318</v>
      </c>
      <c r="AP225" s="29">
        <v>41003</v>
      </c>
      <c r="AQ225" s="29">
        <v>64754</v>
      </c>
      <c r="AR225" s="29">
        <v>13128</v>
      </c>
      <c r="AS225" s="29">
        <v>14067</v>
      </c>
      <c r="AT225" s="29">
        <v>15144</v>
      </c>
      <c r="AU225" s="29">
        <v>8275</v>
      </c>
      <c r="AV225" s="29">
        <v>50614</v>
      </c>
      <c r="AW225" s="29">
        <v>14133</v>
      </c>
      <c r="AX225" s="29">
        <v>15337</v>
      </c>
      <c r="AY225" s="29">
        <v>16511</v>
      </c>
      <c r="AZ225" s="29">
        <v>472</v>
      </c>
      <c r="BA225" s="29">
        <v>46453</v>
      </c>
      <c r="BB225" s="29">
        <v>8236</v>
      </c>
      <c r="BC225" s="29">
        <v>8785</v>
      </c>
      <c r="BD225" s="29">
        <v>9207</v>
      </c>
      <c r="BE225" s="29">
        <v>-17952</v>
      </c>
      <c r="BF225" s="29">
        <v>8276</v>
      </c>
      <c r="BG225" s="29">
        <v>446</v>
      </c>
      <c r="BH225" s="29">
        <v>337</v>
      </c>
      <c r="BI225" s="29">
        <v>355</v>
      </c>
      <c r="BJ225" s="29">
        <v>-6777</v>
      </c>
      <c r="BK225" s="29">
        <v>-5639</v>
      </c>
    </row>
    <row r="226" spans="1:63" x14ac:dyDescent="0.2">
      <c r="A226" s="14" t="s">
        <v>187</v>
      </c>
      <c r="B226" s="72">
        <v>0</v>
      </c>
      <c r="C226" s="72">
        <v>0</v>
      </c>
      <c r="D226" s="72">
        <v>0</v>
      </c>
      <c r="E226" s="72">
        <v>0</v>
      </c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>
        <v>0</v>
      </c>
      <c r="T226" s="72">
        <v>0</v>
      </c>
      <c r="U226" s="72">
        <v>0</v>
      </c>
      <c r="V226" s="72">
        <v>0</v>
      </c>
      <c r="W226" s="72">
        <v>0</v>
      </c>
      <c r="X226" s="72">
        <v>0</v>
      </c>
      <c r="Y226" s="72">
        <v>0</v>
      </c>
      <c r="Z226" s="72">
        <v>0</v>
      </c>
      <c r="AA226" s="72">
        <v>0</v>
      </c>
      <c r="AB226" s="72">
        <v>0</v>
      </c>
      <c r="AC226" s="72">
        <v>0</v>
      </c>
      <c r="AD226" s="72">
        <v>0</v>
      </c>
      <c r="AE226" s="72">
        <v>0</v>
      </c>
      <c r="AF226" s="72">
        <v>0</v>
      </c>
      <c r="AG226" s="72">
        <v>0</v>
      </c>
      <c r="AH226" s="72">
        <v>0</v>
      </c>
      <c r="AI226" s="72">
        <v>0</v>
      </c>
      <c r="AJ226" s="72">
        <v>0</v>
      </c>
      <c r="AK226" s="29">
        <v>1538</v>
      </c>
      <c r="AL226" s="29">
        <v>1538</v>
      </c>
      <c r="AM226" s="29">
        <v>1316</v>
      </c>
      <c r="AN226" s="29">
        <v>2147</v>
      </c>
      <c r="AO226" s="29">
        <v>2426</v>
      </c>
      <c r="AP226" s="29">
        <v>2799</v>
      </c>
      <c r="AQ226" s="29">
        <v>8688</v>
      </c>
      <c r="AR226" s="29">
        <v>3116</v>
      </c>
      <c r="AS226" s="29">
        <v>4384</v>
      </c>
      <c r="AT226" s="29">
        <v>4943</v>
      </c>
      <c r="AU226" s="29">
        <v>4543</v>
      </c>
      <c r="AV226" s="29">
        <v>16986</v>
      </c>
      <c r="AW226" s="29">
        <v>6216</v>
      </c>
      <c r="AX226" s="29">
        <v>7711</v>
      </c>
      <c r="AY226" s="29">
        <v>8654</v>
      </c>
      <c r="AZ226" s="29">
        <v>31178</v>
      </c>
      <c r="BA226" s="29">
        <v>53759</v>
      </c>
      <c r="BB226" s="29">
        <v>11984</v>
      </c>
      <c r="BC226" s="29">
        <v>12293</v>
      </c>
      <c r="BD226" s="29">
        <v>13628</v>
      </c>
      <c r="BE226" s="29">
        <v>16229</v>
      </c>
      <c r="BF226" s="29">
        <v>54134</v>
      </c>
      <c r="BG226" s="29">
        <v>14018</v>
      </c>
      <c r="BH226" s="29">
        <v>14196</v>
      </c>
      <c r="BI226" s="29">
        <v>15701</v>
      </c>
      <c r="BJ226" s="29">
        <v>-124250</v>
      </c>
      <c r="BK226" s="29">
        <v>-80335</v>
      </c>
    </row>
    <row r="227" spans="1:63" x14ac:dyDescent="0.2">
      <c r="A227" s="14" t="s">
        <v>356</v>
      </c>
      <c r="B227" s="72">
        <v>0</v>
      </c>
      <c r="C227" s="72">
        <v>0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0</v>
      </c>
      <c r="AA227" s="72">
        <v>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2">
        <v>0</v>
      </c>
      <c r="AI227" s="72">
        <v>0</v>
      </c>
      <c r="AJ227" s="72">
        <v>0</v>
      </c>
      <c r="AK227" s="72">
        <v>0</v>
      </c>
      <c r="AL227" s="72">
        <v>0</v>
      </c>
      <c r="AM227" s="72">
        <v>0</v>
      </c>
      <c r="AN227" s="29">
        <v>0</v>
      </c>
      <c r="AO227" s="29">
        <v>7</v>
      </c>
      <c r="AP227" s="29">
        <v>69</v>
      </c>
      <c r="AQ227" s="29">
        <v>76</v>
      </c>
      <c r="AR227" s="29">
        <v>22</v>
      </c>
      <c r="AS227" s="29">
        <v>40</v>
      </c>
      <c r="AT227" s="29">
        <v>49</v>
      </c>
      <c r="AU227" s="29">
        <v>364</v>
      </c>
      <c r="AV227" s="29">
        <v>475</v>
      </c>
      <c r="AW227" s="29">
        <v>207</v>
      </c>
      <c r="AX227" s="29">
        <v>217</v>
      </c>
      <c r="AY227" s="29">
        <v>226</v>
      </c>
      <c r="AZ227" s="29">
        <v>909</v>
      </c>
      <c r="BA227" s="29">
        <v>1559</v>
      </c>
      <c r="BB227" s="29">
        <v>358</v>
      </c>
      <c r="BC227" s="29">
        <v>368</v>
      </c>
      <c r="BD227" s="29">
        <v>380</v>
      </c>
      <c r="BE227" s="29">
        <v>511</v>
      </c>
      <c r="BF227" s="29">
        <v>1617</v>
      </c>
      <c r="BG227" s="29">
        <v>416</v>
      </c>
      <c r="BH227" s="29">
        <v>422</v>
      </c>
      <c r="BI227" s="29">
        <v>434</v>
      </c>
      <c r="BJ227" s="29">
        <v>458</v>
      </c>
      <c r="BK227" s="29">
        <v>1730</v>
      </c>
    </row>
    <row r="228" spans="1:63" x14ac:dyDescent="0.2">
      <c r="A228" s="14" t="s">
        <v>174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0</v>
      </c>
      <c r="Y228" s="72">
        <v>0</v>
      </c>
      <c r="Z228" s="72">
        <v>0</v>
      </c>
      <c r="AA228" s="72">
        <v>0</v>
      </c>
      <c r="AB228" s="72">
        <v>0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2">
        <v>0</v>
      </c>
      <c r="AI228" s="72">
        <v>0</v>
      </c>
      <c r="AJ228" s="72">
        <v>0</v>
      </c>
      <c r="AK228" s="72">
        <v>0</v>
      </c>
      <c r="AL228" s="72">
        <v>0</v>
      </c>
      <c r="AM228" s="72">
        <v>0</v>
      </c>
      <c r="AN228" s="29">
        <v>-1966</v>
      </c>
      <c r="AO228" s="29">
        <v>-1768</v>
      </c>
      <c r="AP228" s="29">
        <v>0</v>
      </c>
      <c r="AQ228" s="29">
        <v>-3734</v>
      </c>
      <c r="AR228" s="29">
        <v>0</v>
      </c>
      <c r="AS228" s="29">
        <v>-2769</v>
      </c>
      <c r="AT228" s="29">
        <v>-2645</v>
      </c>
      <c r="AU228" s="29">
        <v>-2131</v>
      </c>
      <c r="AV228" s="29">
        <v>-7545</v>
      </c>
      <c r="AW228" s="29">
        <v>-1330</v>
      </c>
      <c r="AX228" s="29">
        <v>-1949</v>
      </c>
      <c r="AY228" s="29">
        <v>-1069</v>
      </c>
      <c r="AZ228" s="29">
        <v>-755</v>
      </c>
      <c r="BA228" s="29">
        <v>-5103</v>
      </c>
      <c r="BB228" s="29">
        <v>0</v>
      </c>
      <c r="BC228" s="29">
        <v>-1003</v>
      </c>
      <c r="BD228" s="29">
        <v>0</v>
      </c>
      <c r="BE228" s="29">
        <v>0</v>
      </c>
      <c r="BF228" s="29">
        <v>-1003</v>
      </c>
      <c r="BG228" s="29">
        <v>0</v>
      </c>
      <c r="BH228" s="29">
        <v>0</v>
      </c>
      <c r="BI228" s="29">
        <v>-63</v>
      </c>
      <c r="BJ228" s="29">
        <v>-66</v>
      </c>
      <c r="BK228" s="29">
        <v>-129</v>
      </c>
    </row>
    <row r="229" spans="1:63" x14ac:dyDescent="0.2">
      <c r="A229" s="15" t="s">
        <v>54</v>
      </c>
      <c r="B229" s="35">
        <v>21860.322470000003</v>
      </c>
      <c r="C229" s="35">
        <v>23373.700473999997</v>
      </c>
      <c r="D229" s="35">
        <v>24558.592755999998</v>
      </c>
      <c r="E229" s="35">
        <v>26140.801601999996</v>
      </c>
      <c r="F229" s="35">
        <v>95933.417302000002</v>
      </c>
      <c r="G229" s="35"/>
      <c r="H229" s="37"/>
      <c r="I229" s="35">
        <v>4481.2945740000005</v>
      </c>
      <c r="J229" s="35">
        <v>-21696.482375999996</v>
      </c>
      <c r="K229" s="35">
        <v>-2911.3810679999988</v>
      </c>
      <c r="L229" s="35">
        <v>177764.88924000002</v>
      </c>
      <c r="M229" s="35">
        <v>157638.32037</v>
      </c>
      <c r="N229" s="35">
        <v>53349.560395999993</v>
      </c>
      <c r="O229" s="35">
        <v>46489.398300000008</v>
      </c>
      <c r="P229" s="35">
        <v>41769</v>
      </c>
      <c r="Q229" s="35">
        <v>-2527</v>
      </c>
      <c r="R229" s="35">
        <v>139081.95869599999</v>
      </c>
      <c r="S229" s="35">
        <v>34430.113260000006</v>
      </c>
      <c r="T229" s="35">
        <v>37077</v>
      </c>
      <c r="U229" s="35">
        <v>48788</v>
      </c>
      <c r="V229" s="35">
        <v>31758</v>
      </c>
      <c r="W229" s="35">
        <v>152053</v>
      </c>
      <c r="X229" s="35">
        <v>34789</v>
      </c>
      <c r="Y229" s="35">
        <v>48637</v>
      </c>
      <c r="Z229" s="35">
        <v>42613</v>
      </c>
      <c r="AA229" s="35">
        <v>48599</v>
      </c>
      <c r="AB229" s="35">
        <v>174637</v>
      </c>
      <c r="AC229" s="35">
        <v>46965</v>
      </c>
      <c r="AD229" s="35">
        <v>50486</v>
      </c>
      <c r="AE229" s="35">
        <v>52255</v>
      </c>
      <c r="AF229" s="35">
        <v>64956</v>
      </c>
      <c r="AG229" s="35">
        <v>214662</v>
      </c>
      <c r="AH229" s="35">
        <v>61434</v>
      </c>
      <c r="AI229" s="35">
        <v>43090</v>
      </c>
      <c r="AJ229" s="35">
        <v>46355</v>
      </c>
      <c r="AK229" s="35">
        <v>59466</v>
      </c>
      <c r="AL229" s="35">
        <v>208807</v>
      </c>
      <c r="AM229" s="35">
        <v>44781</v>
      </c>
      <c r="AN229" s="35">
        <v>69737</v>
      </c>
      <c r="AO229" s="35">
        <v>51955</v>
      </c>
      <c r="AP229" s="35">
        <v>108641</v>
      </c>
      <c r="AQ229" s="35">
        <v>275114</v>
      </c>
      <c r="AR229" s="35">
        <v>49634</v>
      </c>
      <c r="AS229" s="35">
        <v>51019</v>
      </c>
      <c r="AT229" s="35">
        <v>53054</v>
      </c>
      <c r="AU229" s="35">
        <v>20060</v>
      </c>
      <c r="AV229" s="35">
        <v>173767</v>
      </c>
      <c r="AW229" s="35">
        <v>43360</v>
      </c>
      <c r="AX229" s="35">
        <v>45320</v>
      </c>
      <c r="AY229" s="35">
        <v>49009</v>
      </c>
      <c r="AZ229" s="35">
        <v>58822</v>
      </c>
      <c r="BA229" s="35">
        <v>196511</v>
      </c>
      <c r="BB229" s="35">
        <v>36408</v>
      </c>
      <c r="BC229" s="35">
        <v>36233</v>
      </c>
      <c r="BD229" s="35">
        <v>39674</v>
      </c>
      <c r="BE229" s="35">
        <v>5698</v>
      </c>
      <c r="BF229" s="35">
        <v>118013</v>
      </c>
      <c r="BG229" s="35">
        <v>23441</v>
      </c>
      <c r="BH229" s="35">
        <v>22806</v>
      </c>
      <c r="BI229" s="35">
        <v>24386</v>
      </c>
      <c r="BJ229" s="35">
        <v>-123954</v>
      </c>
      <c r="BK229" s="35">
        <v>-53321</v>
      </c>
    </row>
    <row r="230" spans="1:63" x14ac:dyDescent="0.2">
      <c r="B230" s="29"/>
      <c r="C230" s="29"/>
      <c r="D230" s="29"/>
      <c r="E230" s="36"/>
      <c r="F230" s="29"/>
      <c r="G230" s="29"/>
      <c r="H230" s="36"/>
      <c r="I230" s="36"/>
      <c r="J230" s="29"/>
      <c r="K230" s="29"/>
      <c r="L230" s="36"/>
      <c r="M230" s="36"/>
      <c r="N230" s="36"/>
      <c r="O230" s="36"/>
      <c r="P230" s="36"/>
    </row>
    <row r="231" spans="1:63" x14ac:dyDescent="0.2">
      <c r="A231" s="12" t="s">
        <v>61</v>
      </c>
      <c r="B231" s="28" t="s">
        <v>246</v>
      </c>
      <c r="C231" s="28" t="s">
        <v>247</v>
      </c>
      <c r="D231" s="28" t="s">
        <v>248</v>
      </c>
      <c r="E231" s="28" t="s">
        <v>249</v>
      </c>
      <c r="F231" s="28">
        <v>2009</v>
      </c>
      <c r="G231" s="28"/>
      <c r="H231" s="28"/>
      <c r="I231" s="28" t="s">
        <v>123</v>
      </c>
      <c r="J231" s="28" t="s">
        <v>124</v>
      </c>
      <c r="K231" s="28" t="s">
        <v>125</v>
      </c>
      <c r="L231" s="28" t="s">
        <v>147</v>
      </c>
      <c r="M231" s="28">
        <v>2010</v>
      </c>
      <c r="N231" s="28" t="s">
        <v>126</v>
      </c>
      <c r="O231" s="28" t="s">
        <v>127</v>
      </c>
      <c r="P231" s="28" t="s">
        <v>128</v>
      </c>
      <c r="Q231" s="28" t="s">
        <v>134</v>
      </c>
      <c r="R231" s="28">
        <v>2011</v>
      </c>
      <c r="S231" s="28" t="s">
        <v>136</v>
      </c>
      <c r="T231" s="28" t="s">
        <v>142</v>
      </c>
      <c r="U231" s="28" t="s">
        <v>144</v>
      </c>
      <c r="V231" s="28" t="s">
        <v>150</v>
      </c>
      <c r="W231" s="28">
        <v>2012</v>
      </c>
      <c r="X231" s="28" t="s">
        <v>167</v>
      </c>
      <c r="Y231" s="28" t="s">
        <v>170</v>
      </c>
      <c r="Z231" s="28" t="s">
        <v>178</v>
      </c>
      <c r="AA231" s="28" t="s">
        <v>180</v>
      </c>
      <c r="AB231" s="28">
        <v>2013</v>
      </c>
      <c r="AC231" s="28" t="s">
        <v>186</v>
      </c>
      <c r="AD231" s="28" t="s">
        <v>189</v>
      </c>
      <c r="AE231" s="28" t="s">
        <v>191</v>
      </c>
      <c r="AF231" s="28" t="s">
        <v>193</v>
      </c>
      <c r="AG231" s="28">
        <v>2014</v>
      </c>
      <c r="AH231" s="28" t="s">
        <v>195</v>
      </c>
      <c r="AI231" s="28" t="s">
        <v>250</v>
      </c>
      <c r="AJ231" s="28" t="s">
        <v>328</v>
      </c>
      <c r="AK231" s="28" t="s">
        <v>340</v>
      </c>
      <c r="AL231" s="28">
        <v>2015</v>
      </c>
      <c r="AM231" s="28" t="s">
        <v>347</v>
      </c>
      <c r="AN231" s="28" t="s">
        <v>351</v>
      </c>
      <c r="AO231" s="28" t="s">
        <v>354</v>
      </c>
      <c r="AP231" s="28" t="s">
        <v>360</v>
      </c>
      <c r="AQ231" s="28">
        <v>2016</v>
      </c>
      <c r="AR231" s="28" t="s">
        <v>362</v>
      </c>
      <c r="AS231" s="28" t="s">
        <v>365</v>
      </c>
      <c r="AT231" s="28" t="s">
        <v>369</v>
      </c>
      <c r="AU231" s="28" t="s">
        <v>372</v>
      </c>
      <c r="AV231" s="28">
        <v>2017</v>
      </c>
      <c r="AW231" s="28" t="s">
        <v>375</v>
      </c>
      <c r="AX231" s="28" t="s">
        <v>378</v>
      </c>
      <c r="AY231" s="28" t="s">
        <v>380</v>
      </c>
      <c r="AZ231" s="28" t="s">
        <v>384</v>
      </c>
      <c r="BA231" s="28">
        <v>2018</v>
      </c>
      <c r="BB231" s="28" t="s">
        <v>388</v>
      </c>
      <c r="BC231" s="28" t="s">
        <v>392</v>
      </c>
      <c r="BD231" s="28" t="s">
        <v>397</v>
      </c>
      <c r="BE231" s="28" t="s">
        <v>400</v>
      </c>
      <c r="BF231" s="28">
        <v>2019</v>
      </c>
      <c r="BG231" s="28" t="s">
        <v>403</v>
      </c>
      <c r="BH231" s="28" t="s">
        <v>408</v>
      </c>
      <c r="BI231" s="28" t="s">
        <v>431</v>
      </c>
      <c r="BJ231" s="28" t="s">
        <v>434</v>
      </c>
      <c r="BK231" s="28">
        <v>2020</v>
      </c>
    </row>
    <row r="232" spans="1:63" x14ac:dyDescent="0.2">
      <c r="A232" s="12" t="s">
        <v>30</v>
      </c>
      <c r="B232" s="28" t="s">
        <v>19</v>
      </c>
      <c r="C232" s="28" t="s">
        <v>20</v>
      </c>
      <c r="D232" s="28" t="s">
        <v>21</v>
      </c>
      <c r="E232" s="28" t="s">
        <v>22</v>
      </c>
      <c r="F232" s="28">
        <v>2009</v>
      </c>
      <c r="G232" s="28"/>
      <c r="H232" s="28"/>
      <c r="I232" s="28" t="s">
        <v>23</v>
      </c>
      <c r="J232" s="28" t="s">
        <v>24</v>
      </c>
      <c r="K232" s="28" t="s">
        <v>25</v>
      </c>
      <c r="L232" s="28" t="s">
        <v>26</v>
      </c>
      <c r="M232" s="28">
        <v>2010</v>
      </c>
      <c r="N232" s="28" t="s">
        <v>27</v>
      </c>
      <c r="O232" s="28" t="s">
        <v>68</v>
      </c>
      <c r="P232" s="28" t="s">
        <v>69</v>
      </c>
      <c r="Q232" s="28" t="s">
        <v>129</v>
      </c>
      <c r="R232" s="28">
        <v>2011</v>
      </c>
      <c r="S232" s="28" t="s">
        <v>135</v>
      </c>
      <c r="T232" s="28" t="s">
        <v>137</v>
      </c>
      <c r="U232" s="28" t="s">
        <v>143</v>
      </c>
      <c r="V232" s="28" t="s">
        <v>148</v>
      </c>
      <c r="W232" s="28">
        <v>2012</v>
      </c>
      <c r="X232" s="28" t="s">
        <v>166</v>
      </c>
      <c r="Y232" s="28" t="s">
        <v>169</v>
      </c>
      <c r="Z232" s="28" t="s">
        <v>177</v>
      </c>
      <c r="AA232" s="28" t="s">
        <v>179</v>
      </c>
      <c r="AB232" s="28">
        <v>2013</v>
      </c>
      <c r="AC232" s="28" t="s">
        <v>185</v>
      </c>
      <c r="AD232" s="28" t="s">
        <v>188</v>
      </c>
      <c r="AE232" s="28" t="s">
        <v>190</v>
      </c>
      <c r="AF232" s="28" t="s">
        <v>192</v>
      </c>
      <c r="AG232" s="28">
        <v>2014</v>
      </c>
      <c r="AH232" s="28" t="s">
        <v>194</v>
      </c>
      <c r="AI232" s="28" t="s">
        <v>251</v>
      </c>
      <c r="AJ232" s="28" t="s">
        <v>329</v>
      </c>
      <c r="AK232" s="28" t="s">
        <v>341</v>
      </c>
      <c r="AL232" s="28">
        <v>2015</v>
      </c>
      <c r="AM232" s="28" t="s">
        <v>349</v>
      </c>
      <c r="AN232" s="28" t="s">
        <v>352</v>
      </c>
      <c r="AO232" s="28" t="s">
        <v>355</v>
      </c>
      <c r="AP232" s="28" t="s">
        <v>348</v>
      </c>
      <c r="AQ232" s="28">
        <v>2016</v>
      </c>
      <c r="AR232" s="28" t="s">
        <v>363</v>
      </c>
      <c r="AS232" s="28" t="s">
        <v>366</v>
      </c>
      <c r="AT232" s="28" t="s">
        <v>370</v>
      </c>
      <c r="AU232" s="28" t="s">
        <v>373</v>
      </c>
      <c r="AV232" s="28">
        <v>2017</v>
      </c>
      <c r="AW232" s="28" t="s">
        <v>376</v>
      </c>
      <c r="AX232" s="28" t="s">
        <v>379</v>
      </c>
      <c r="AY232" s="28" t="s">
        <v>381</v>
      </c>
      <c r="AZ232" s="28" t="s">
        <v>385</v>
      </c>
      <c r="BA232" s="28">
        <v>2018</v>
      </c>
      <c r="BB232" s="28" t="s">
        <v>389</v>
      </c>
      <c r="BC232" s="28" t="s">
        <v>393</v>
      </c>
      <c r="BD232" s="28" t="s">
        <v>398</v>
      </c>
      <c r="BE232" s="28" t="s">
        <v>401</v>
      </c>
      <c r="BF232" s="28">
        <v>2019</v>
      </c>
      <c r="BG232" s="28" t="s">
        <v>404</v>
      </c>
      <c r="BH232" s="28" t="s">
        <v>409</v>
      </c>
      <c r="BI232" s="28" t="s">
        <v>430</v>
      </c>
      <c r="BJ232" s="28" t="s">
        <v>433</v>
      </c>
      <c r="BK232" s="28">
        <v>2020</v>
      </c>
    </row>
    <row r="233" spans="1:63" x14ac:dyDescent="0.2">
      <c r="A233" s="14" t="s">
        <v>172</v>
      </c>
      <c r="B233" s="29">
        <v>1680.3214399999997</v>
      </c>
      <c r="C233" s="29">
        <v>1515.4546399999997</v>
      </c>
      <c r="D233" s="36">
        <v>1654.3555300000003</v>
      </c>
      <c r="E233" s="36">
        <v>1603.7248323519998</v>
      </c>
      <c r="F233" s="36">
        <v>6453.8564423520002</v>
      </c>
      <c r="G233" s="36"/>
      <c r="H233" s="36"/>
      <c r="I233" s="36">
        <v>1344.9181600000002</v>
      </c>
      <c r="J233" s="36">
        <v>513.98773999999992</v>
      </c>
      <c r="K233" s="36">
        <v>166.97089999999974</v>
      </c>
      <c r="L233" s="36">
        <v>30.899560992000261</v>
      </c>
      <c r="M233" s="36">
        <v>2056.7763609920003</v>
      </c>
      <c r="N233" s="36">
        <v>1711.3419799999992</v>
      </c>
      <c r="O233" s="36">
        <v>2309</v>
      </c>
      <c r="P233" s="36">
        <v>1524</v>
      </c>
      <c r="Q233" s="36">
        <v>1675</v>
      </c>
      <c r="R233" s="36">
        <v>7216.3419799999992</v>
      </c>
      <c r="S233" s="36">
        <v>1533.13077</v>
      </c>
      <c r="T233" s="36">
        <v>1576</v>
      </c>
      <c r="U233" s="36">
        <v>1471</v>
      </c>
      <c r="V233" s="36">
        <v>1572</v>
      </c>
      <c r="W233" s="36">
        <v>6155</v>
      </c>
      <c r="X233" s="36">
        <v>1195</v>
      </c>
      <c r="Y233" s="36">
        <v>1720</v>
      </c>
      <c r="Z233" s="29">
        <v>1790</v>
      </c>
      <c r="AA233" s="29">
        <v>2161</v>
      </c>
      <c r="AB233" s="29">
        <v>6869</v>
      </c>
      <c r="AC233" s="29">
        <v>773</v>
      </c>
      <c r="AD233" s="29">
        <v>691</v>
      </c>
      <c r="AE233" s="29">
        <v>726</v>
      </c>
      <c r="AF233" s="29">
        <v>1016</v>
      </c>
      <c r="AG233" s="29">
        <v>3206</v>
      </c>
      <c r="AH233" s="29">
        <v>661</v>
      </c>
      <c r="AI233" s="29">
        <v>963</v>
      </c>
      <c r="AJ233" s="29">
        <v>741</v>
      </c>
      <c r="AK233" s="29">
        <v>566</v>
      </c>
      <c r="AL233" s="29">
        <v>2931</v>
      </c>
      <c r="AM233" s="29">
        <v>117</v>
      </c>
      <c r="AN233" s="29">
        <v>71</v>
      </c>
      <c r="AO233" s="29">
        <v>99</v>
      </c>
      <c r="AP233" s="29">
        <v>114</v>
      </c>
      <c r="AQ233" s="29">
        <v>401</v>
      </c>
      <c r="AR233" s="29">
        <v>144</v>
      </c>
      <c r="AS233" s="29">
        <v>135</v>
      </c>
      <c r="AT233" s="29">
        <v>145</v>
      </c>
      <c r="AU233" s="29">
        <v>214</v>
      </c>
      <c r="AV233" s="29">
        <v>638</v>
      </c>
      <c r="AW233" s="29">
        <v>235</v>
      </c>
      <c r="AX233" s="29">
        <v>118</v>
      </c>
      <c r="AY233" s="29">
        <v>374</v>
      </c>
      <c r="AZ233" s="29">
        <v>255</v>
      </c>
      <c r="BA233" s="29">
        <v>982</v>
      </c>
      <c r="BB233" s="29">
        <v>198</v>
      </c>
      <c r="BC233" s="29">
        <v>172</v>
      </c>
      <c r="BD233" s="29">
        <v>299</v>
      </c>
      <c r="BE233" s="29">
        <v>300</v>
      </c>
      <c r="BF233" s="29">
        <v>969</v>
      </c>
      <c r="BG233" s="29">
        <v>212</v>
      </c>
      <c r="BH233" s="29">
        <v>71</v>
      </c>
      <c r="BI233" s="29">
        <v>76</v>
      </c>
      <c r="BJ233" s="29">
        <v>209</v>
      </c>
      <c r="BK233" s="29">
        <v>568</v>
      </c>
    </row>
    <row r="234" spans="1:63" x14ac:dyDescent="0.2">
      <c r="A234" s="14" t="s">
        <v>0</v>
      </c>
      <c r="B234" s="29">
        <v>0</v>
      </c>
      <c r="C234" s="29">
        <v>0</v>
      </c>
      <c r="D234" s="36">
        <v>0</v>
      </c>
      <c r="E234" s="36">
        <v>0</v>
      </c>
      <c r="F234" s="36">
        <v>0</v>
      </c>
      <c r="G234" s="36"/>
      <c r="H234" s="36"/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1</v>
      </c>
      <c r="Y234" s="36">
        <v>0</v>
      </c>
      <c r="Z234" s="29">
        <v>0</v>
      </c>
      <c r="AA234" s="29">
        <v>3</v>
      </c>
      <c r="AB234" s="29">
        <v>4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2</v>
      </c>
      <c r="AS234" s="29">
        <v>0</v>
      </c>
      <c r="AT234" s="29">
        <v>2</v>
      </c>
      <c r="AU234" s="29">
        <v>0</v>
      </c>
      <c r="AV234" s="29">
        <v>4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</row>
    <row r="235" spans="1:63" x14ac:dyDescent="0.2">
      <c r="A235" s="14" t="s">
        <v>5</v>
      </c>
      <c r="B235" s="29">
        <v>2373.1958299999997</v>
      </c>
      <c r="C235" s="29">
        <v>2598.58025</v>
      </c>
      <c r="D235" s="36">
        <v>2663.8229599999995</v>
      </c>
      <c r="E235" s="36">
        <v>3169.1238600000015</v>
      </c>
      <c r="F235" s="36">
        <v>10804.722900000001</v>
      </c>
      <c r="G235" s="36"/>
      <c r="H235" s="36"/>
      <c r="I235" s="36">
        <v>2728.3443400000001</v>
      </c>
      <c r="J235" s="36">
        <v>2751.2433100000007</v>
      </c>
      <c r="K235" s="36">
        <v>2906.3061200000002</v>
      </c>
      <c r="L235" s="36">
        <v>2809.6648999999943</v>
      </c>
      <c r="M235" s="36">
        <v>11195.558669999997</v>
      </c>
      <c r="N235" s="36">
        <v>2513.7510200000015</v>
      </c>
      <c r="O235" s="36">
        <v>2798</v>
      </c>
      <c r="P235" s="36">
        <v>2815</v>
      </c>
      <c r="Q235" s="36">
        <v>3022</v>
      </c>
      <c r="R235" s="36">
        <v>11148.751020000002</v>
      </c>
      <c r="S235" s="36">
        <v>2806.1610799999999</v>
      </c>
      <c r="T235" s="36">
        <v>3122</v>
      </c>
      <c r="U235" s="36">
        <v>3325</v>
      </c>
      <c r="V235" s="36">
        <v>3204</v>
      </c>
      <c r="W235" s="36">
        <v>12456</v>
      </c>
      <c r="X235" s="36">
        <v>2945</v>
      </c>
      <c r="Y235" s="36">
        <v>3028</v>
      </c>
      <c r="Z235" s="29">
        <v>2837</v>
      </c>
      <c r="AA235" s="29">
        <v>2323</v>
      </c>
      <c r="AB235" s="29">
        <v>11126</v>
      </c>
      <c r="AC235" s="29">
        <v>2637</v>
      </c>
      <c r="AD235" s="29">
        <v>2405</v>
      </c>
      <c r="AE235" s="29">
        <v>6676</v>
      </c>
      <c r="AF235" s="29">
        <v>3951</v>
      </c>
      <c r="AG235" s="29">
        <v>15668</v>
      </c>
      <c r="AH235" s="29">
        <v>3563</v>
      </c>
      <c r="AI235" s="29">
        <v>2899</v>
      </c>
      <c r="AJ235" s="29">
        <v>466</v>
      </c>
      <c r="AK235" s="29">
        <v>313</v>
      </c>
      <c r="AL235" s="29">
        <v>7241</v>
      </c>
      <c r="AM235" s="29">
        <v>1</v>
      </c>
      <c r="AN235" s="29">
        <v>176</v>
      </c>
      <c r="AO235" s="29">
        <v>2</v>
      </c>
      <c r="AP235" s="29">
        <v>4</v>
      </c>
      <c r="AQ235" s="29">
        <v>183</v>
      </c>
      <c r="AR235" s="29">
        <v>2</v>
      </c>
      <c r="AS235" s="29">
        <v>0</v>
      </c>
      <c r="AT235" s="29">
        <v>0</v>
      </c>
      <c r="AU235" s="29">
        <v>0</v>
      </c>
      <c r="AV235" s="29">
        <v>2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  <c r="BD235" s="29">
        <v>0</v>
      </c>
      <c r="BE235" s="29">
        <v>0</v>
      </c>
      <c r="BF235" s="29">
        <v>0</v>
      </c>
      <c r="BG235" s="29">
        <v>0</v>
      </c>
      <c r="BH235" s="29">
        <v>1</v>
      </c>
      <c r="BI235" s="29">
        <v>-1</v>
      </c>
      <c r="BJ235" s="29">
        <v>0</v>
      </c>
      <c r="BK235" s="29">
        <v>0</v>
      </c>
    </row>
    <row r="236" spans="1:63" x14ac:dyDescent="0.2">
      <c r="A236" s="14" t="s">
        <v>70</v>
      </c>
      <c r="B236" s="29">
        <v>8212.6837200000009</v>
      </c>
      <c r="C236" s="29">
        <v>5346.4002599999994</v>
      </c>
      <c r="D236" s="36">
        <v>6583.3838500000011</v>
      </c>
      <c r="E236" s="36">
        <v>8839.3263099999967</v>
      </c>
      <c r="F236" s="36">
        <v>28981.794139999998</v>
      </c>
      <c r="G236" s="36"/>
      <c r="H236" s="36"/>
      <c r="I236" s="36">
        <v>6957.7635700000001</v>
      </c>
      <c r="J236" s="36">
        <v>6769.1194000000005</v>
      </c>
      <c r="K236" s="36">
        <v>6119.5008199999993</v>
      </c>
      <c r="L236" s="36">
        <v>6701.5895300000047</v>
      </c>
      <c r="M236" s="36">
        <v>26547.973320000005</v>
      </c>
      <c r="N236" s="36">
        <v>6532.7515600000197</v>
      </c>
      <c r="O236" s="36">
        <v>6394</v>
      </c>
      <c r="P236" s="36">
        <v>6991</v>
      </c>
      <c r="Q236" s="36">
        <v>7716</v>
      </c>
      <c r="R236" s="36">
        <v>27633.751560000019</v>
      </c>
      <c r="S236" s="36">
        <v>6365.8563699999995</v>
      </c>
      <c r="T236" s="36">
        <v>6115</v>
      </c>
      <c r="U236" s="36">
        <v>7617</v>
      </c>
      <c r="V236" s="36">
        <v>12317</v>
      </c>
      <c r="W236" s="36">
        <v>32451</v>
      </c>
      <c r="X236" s="36">
        <v>6620</v>
      </c>
      <c r="Y236" s="36">
        <v>6641</v>
      </c>
      <c r="Z236" s="29">
        <v>6907</v>
      </c>
      <c r="AA236" s="29">
        <v>4676</v>
      </c>
      <c r="AB236" s="29">
        <v>24849</v>
      </c>
      <c r="AC236" s="29">
        <v>5951</v>
      </c>
      <c r="AD236" s="29">
        <v>6350</v>
      </c>
      <c r="AE236" s="29">
        <v>6642</v>
      </c>
      <c r="AF236" s="29">
        <v>7416</v>
      </c>
      <c r="AG236" s="29">
        <v>26364</v>
      </c>
      <c r="AH236" s="29">
        <v>9223</v>
      </c>
      <c r="AI236" s="29">
        <v>10314</v>
      </c>
      <c r="AJ236" s="29">
        <v>11610</v>
      </c>
      <c r="AK236" s="29">
        <v>15884</v>
      </c>
      <c r="AL236" s="29">
        <v>47031</v>
      </c>
      <c r="AM236" s="29">
        <v>10540</v>
      </c>
      <c r="AN236" s="29">
        <v>8368</v>
      </c>
      <c r="AO236" s="29">
        <v>8867</v>
      </c>
      <c r="AP236" s="29">
        <v>8260</v>
      </c>
      <c r="AQ236" s="29">
        <v>36035</v>
      </c>
      <c r="AR236" s="29">
        <v>7685</v>
      </c>
      <c r="AS236" s="29">
        <v>7818</v>
      </c>
      <c r="AT236" s="29">
        <v>8150</v>
      </c>
      <c r="AU236" s="29">
        <v>9473</v>
      </c>
      <c r="AV236" s="29">
        <v>33126</v>
      </c>
      <c r="AW236" s="29">
        <v>9723</v>
      </c>
      <c r="AX236" s="29">
        <v>8553</v>
      </c>
      <c r="AY236" s="29">
        <v>8715</v>
      </c>
      <c r="AZ236" s="29">
        <v>9800</v>
      </c>
      <c r="BA236" s="29">
        <v>36791</v>
      </c>
      <c r="BB236" s="29">
        <v>8482</v>
      </c>
      <c r="BC236" s="29">
        <v>8556</v>
      </c>
      <c r="BD236" s="29">
        <v>8278</v>
      </c>
      <c r="BE236" s="29">
        <v>7652</v>
      </c>
      <c r="BF236" s="29">
        <v>32968</v>
      </c>
      <c r="BG236" s="29">
        <v>7703</v>
      </c>
      <c r="BH236" s="29">
        <v>6135</v>
      </c>
      <c r="BI236" s="29">
        <v>8837</v>
      </c>
      <c r="BJ236" s="29">
        <v>8215</v>
      </c>
      <c r="BK236" s="29">
        <v>30890</v>
      </c>
    </row>
    <row r="237" spans="1:63" x14ac:dyDescent="0.2">
      <c r="A237" s="14" t="s">
        <v>1</v>
      </c>
      <c r="B237" s="29">
        <v>0</v>
      </c>
      <c r="C237" s="29">
        <v>0</v>
      </c>
      <c r="D237" s="36">
        <v>0</v>
      </c>
      <c r="E237" s="36">
        <v>0</v>
      </c>
      <c r="F237" s="36">
        <v>0</v>
      </c>
      <c r="G237" s="36"/>
      <c r="H237" s="36"/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25</v>
      </c>
      <c r="AO237" s="29">
        <v>16</v>
      </c>
      <c r="AP237" s="29">
        <v>39</v>
      </c>
      <c r="AQ237" s="29">
        <v>80</v>
      </c>
      <c r="AR237" s="29">
        <v>13</v>
      </c>
      <c r="AS237" s="29">
        <v>30</v>
      </c>
      <c r="AT237" s="29">
        <v>16</v>
      </c>
      <c r="AU237" s="29">
        <v>14</v>
      </c>
      <c r="AV237" s="29">
        <v>73</v>
      </c>
      <c r="AW237" s="29">
        <v>25</v>
      </c>
      <c r="AX237" s="29">
        <v>18</v>
      </c>
      <c r="AY237" s="29">
        <v>14</v>
      </c>
      <c r="AZ237" s="29">
        <v>13</v>
      </c>
      <c r="BA237" s="29">
        <v>70</v>
      </c>
      <c r="BB237" s="29">
        <v>12</v>
      </c>
      <c r="BC237" s="29">
        <v>18</v>
      </c>
      <c r="BD237" s="29">
        <v>12</v>
      </c>
      <c r="BE237" s="29">
        <v>14</v>
      </c>
      <c r="BF237" s="29">
        <v>56</v>
      </c>
      <c r="BG237" s="29">
        <v>20</v>
      </c>
      <c r="BH237" s="29">
        <v>16</v>
      </c>
      <c r="BI237" s="29">
        <v>26</v>
      </c>
      <c r="BJ237" s="29">
        <v>29</v>
      </c>
      <c r="BK237" s="29">
        <v>91</v>
      </c>
    </row>
    <row r="238" spans="1:63" x14ac:dyDescent="0.2">
      <c r="A238" s="14" t="s">
        <v>18</v>
      </c>
      <c r="B238" s="29">
        <v>1134.3869300000001</v>
      </c>
      <c r="C238" s="29">
        <v>229.55644999999998</v>
      </c>
      <c r="D238" s="36">
        <v>704.56189000000006</v>
      </c>
      <c r="E238" s="36">
        <v>771.34679000000006</v>
      </c>
      <c r="F238" s="36">
        <v>2839.8520600000002</v>
      </c>
      <c r="G238" s="36"/>
      <c r="H238" s="36"/>
      <c r="I238" s="36">
        <v>711.42574000000002</v>
      </c>
      <c r="J238" s="36">
        <v>619.47684000000004</v>
      </c>
      <c r="K238" s="36">
        <v>669.59650999999997</v>
      </c>
      <c r="L238" s="36">
        <v>759.95548000000008</v>
      </c>
      <c r="M238" s="36">
        <v>2760.4545699999999</v>
      </c>
      <c r="N238" s="36">
        <v>660.38627999999972</v>
      </c>
      <c r="O238" s="36">
        <v>561</v>
      </c>
      <c r="P238" s="36">
        <v>594</v>
      </c>
      <c r="Q238" s="36">
        <v>857</v>
      </c>
      <c r="R238" s="36">
        <v>2672.3862799999997</v>
      </c>
      <c r="S238" s="36">
        <v>667.43022999999994</v>
      </c>
      <c r="T238" s="36">
        <v>640</v>
      </c>
      <c r="U238" s="36">
        <v>700</v>
      </c>
      <c r="V238" s="36">
        <v>844</v>
      </c>
      <c r="W238" s="36">
        <v>2855</v>
      </c>
      <c r="X238" s="36">
        <v>875</v>
      </c>
      <c r="Y238" s="36">
        <v>642</v>
      </c>
      <c r="Z238" s="29">
        <v>884</v>
      </c>
      <c r="AA238" s="29">
        <v>773</v>
      </c>
      <c r="AB238" s="29">
        <v>3174</v>
      </c>
      <c r="AC238" s="29">
        <v>991</v>
      </c>
      <c r="AD238" s="29">
        <v>1427</v>
      </c>
      <c r="AE238" s="29">
        <v>923</v>
      </c>
      <c r="AF238" s="29">
        <v>994</v>
      </c>
      <c r="AG238" s="29">
        <v>4335</v>
      </c>
      <c r="AH238" s="29">
        <v>992</v>
      </c>
      <c r="AI238" s="29">
        <v>1120</v>
      </c>
      <c r="AJ238" s="29">
        <v>941</v>
      </c>
      <c r="AK238" s="29">
        <v>1170</v>
      </c>
      <c r="AL238" s="29">
        <v>4223</v>
      </c>
      <c r="AM238" s="29">
        <v>1219</v>
      </c>
      <c r="AN238" s="29">
        <v>342</v>
      </c>
      <c r="AO238" s="29">
        <v>698</v>
      </c>
      <c r="AP238" s="29">
        <v>809</v>
      </c>
      <c r="AQ238" s="29">
        <v>3068</v>
      </c>
      <c r="AR238" s="29">
        <v>818</v>
      </c>
      <c r="AS238" s="29">
        <v>817</v>
      </c>
      <c r="AT238" s="29">
        <v>753</v>
      </c>
      <c r="AU238" s="29">
        <v>876</v>
      </c>
      <c r="AV238" s="29">
        <v>3264</v>
      </c>
      <c r="AW238" s="29">
        <v>945</v>
      </c>
      <c r="AX238" s="29">
        <v>828</v>
      </c>
      <c r="AY238" s="29">
        <v>814</v>
      </c>
      <c r="AZ238" s="29">
        <v>904</v>
      </c>
      <c r="BA238" s="29">
        <v>3491</v>
      </c>
      <c r="BB238" s="29">
        <v>1027</v>
      </c>
      <c r="BC238" s="29">
        <v>793</v>
      </c>
      <c r="BD238" s="29">
        <v>910</v>
      </c>
      <c r="BE238" s="29">
        <v>784</v>
      </c>
      <c r="BF238" s="29">
        <v>3514</v>
      </c>
      <c r="BG238" s="29">
        <v>758</v>
      </c>
      <c r="BH238" s="29">
        <v>786</v>
      </c>
      <c r="BI238" s="29">
        <v>1048</v>
      </c>
      <c r="BJ238" s="29">
        <v>1064</v>
      </c>
      <c r="BK238" s="29">
        <v>3656</v>
      </c>
    </row>
    <row r="239" spans="1:63" x14ac:dyDescent="0.2">
      <c r="A239" s="14" t="s">
        <v>7</v>
      </c>
      <c r="B239" s="29">
        <v>2804.4529700000003</v>
      </c>
      <c r="C239" s="29">
        <v>2801.21677</v>
      </c>
      <c r="D239" s="36">
        <v>2784.6180400000003</v>
      </c>
      <c r="E239" s="36">
        <v>3056.4551999999985</v>
      </c>
      <c r="F239" s="36">
        <v>11446.742979999999</v>
      </c>
      <c r="G239" s="36"/>
      <c r="H239" s="36"/>
      <c r="I239" s="36">
        <v>2580.0449400000002</v>
      </c>
      <c r="J239" s="36">
        <v>3698.8912600000003</v>
      </c>
      <c r="K239" s="36">
        <v>4207.6680200000001</v>
      </c>
      <c r="L239" s="36">
        <v>4237.3330900000019</v>
      </c>
      <c r="M239" s="36">
        <v>14723.937310000003</v>
      </c>
      <c r="N239" s="36">
        <v>4542.6869800000004</v>
      </c>
      <c r="O239" s="36">
        <v>4413</v>
      </c>
      <c r="P239" s="36">
        <v>4306</v>
      </c>
      <c r="Q239" s="36">
        <v>4688</v>
      </c>
      <c r="R239" s="36">
        <v>17948.686979999999</v>
      </c>
      <c r="S239" s="36">
        <v>4760.0162799999998</v>
      </c>
      <c r="T239" s="36">
        <v>4811</v>
      </c>
      <c r="U239" s="36">
        <v>4995</v>
      </c>
      <c r="V239" s="36">
        <v>6565</v>
      </c>
      <c r="W239" s="36">
        <v>21089</v>
      </c>
      <c r="X239" s="36">
        <v>5376</v>
      </c>
      <c r="Y239" s="36">
        <v>5802</v>
      </c>
      <c r="Z239" s="29">
        <v>5752</v>
      </c>
      <c r="AA239" s="29">
        <v>6438</v>
      </c>
      <c r="AB239" s="29">
        <v>23370</v>
      </c>
      <c r="AC239" s="29">
        <v>6507</v>
      </c>
      <c r="AD239" s="29">
        <v>7637</v>
      </c>
      <c r="AE239" s="29">
        <v>6700</v>
      </c>
      <c r="AF239" s="29">
        <v>6255</v>
      </c>
      <c r="AG239" s="29">
        <v>27100</v>
      </c>
      <c r="AH239" s="29">
        <v>7393</v>
      </c>
      <c r="AI239" s="29">
        <v>8086</v>
      </c>
      <c r="AJ239" s="29">
        <v>8220</v>
      </c>
      <c r="AK239" s="29">
        <v>9202</v>
      </c>
      <c r="AL239" s="29">
        <v>32901</v>
      </c>
      <c r="AM239" s="29">
        <v>7663</v>
      </c>
      <c r="AN239" s="29">
        <v>6560</v>
      </c>
      <c r="AO239" s="29">
        <v>7337</v>
      </c>
      <c r="AP239" s="29">
        <v>6385</v>
      </c>
      <c r="AQ239" s="29">
        <v>27945</v>
      </c>
      <c r="AR239" s="29">
        <v>7803</v>
      </c>
      <c r="AS239" s="29">
        <v>7538</v>
      </c>
      <c r="AT239" s="29">
        <v>7584</v>
      </c>
      <c r="AU239" s="29">
        <v>7581</v>
      </c>
      <c r="AV239" s="29">
        <v>30506</v>
      </c>
      <c r="AW239" s="29">
        <v>7256</v>
      </c>
      <c r="AX239" s="29">
        <v>7206</v>
      </c>
      <c r="AY239" s="29">
        <v>7261</v>
      </c>
      <c r="AZ239" s="29">
        <v>7024</v>
      </c>
      <c r="BA239" s="29">
        <v>28747</v>
      </c>
      <c r="BB239" s="29">
        <v>7476</v>
      </c>
      <c r="BC239" s="29">
        <v>8333</v>
      </c>
      <c r="BD239" s="29">
        <v>8038</v>
      </c>
      <c r="BE239" s="29">
        <v>6463</v>
      </c>
      <c r="BF239" s="29">
        <v>30310</v>
      </c>
      <c r="BG239" s="29">
        <v>7121</v>
      </c>
      <c r="BH239" s="29">
        <v>7618</v>
      </c>
      <c r="BI239" s="29">
        <v>7809</v>
      </c>
      <c r="BJ239" s="29">
        <v>8073</v>
      </c>
      <c r="BK239" s="29">
        <v>30621</v>
      </c>
    </row>
    <row r="240" spans="1:63" x14ac:dyDescent="0.2">
      <c r="A240" s="14" t="s">
        <v>9</v>
      </c>
      <c r="B240" s="29">
        <v>8590.59519</v>
      </c>
      <c r="C240" s="29">
        <v>7918.9784599999984</v>
      </c>
      <c r="D240" s="36">
        <v>8603.3110200000046</v>
      </c>
      <c r="E240" s="36">
        <v>9096.9938899999943</v>
      </c>
      <c r="F240" s="36">
        <v>34209.878559999997</v>
      </c>
      <c r="G240" s="36"/>
      <c r="H240" s="36"/>
      <c r="I240" s="36">
        <v>9242.2453299999997</v>
      </c>
      <c r="J240" s="36">
        <v>9683.483119999999</v>
      </c>
      <c r="K240" s="36">
        <v>9791.0895099999998</v>
      </c>
      <c r="L240" s="36">
        <v>9241.6657500000074</v>
      </c>
      <c r="M240" s="36">
        <v>37958.483710000008</v>
      </c>
      <c r="N240" s="36">
        <v>9951.5624700000026</v>
      </c>
      <c r="O240" s="36">
        <v>10659</v>
      </c>
      <c r="P240" s="36">
        <v>9573</v>
      </c>
      <c r="Q240" s="36">
        <v>10879</v>
      </c>
      <c r="R240" s="36">
        <v>41066.562470000004</v>
      </c>
      <c r="S240" s="36">
        <v>10863.909960000001</v>
      </c>
      <c r="T240" s="36">
        <v>10828</v>
      </c>
      <c r="U240" s="36">
        <v>10692</v>
      </c>
      <c r="V240" s="36">
        <v>10685</v>
      </c>
      <c r="W240" s="36">
        <v>43074</v>
      </c>
      <c r="X240" s="36">
        <v>10364</v>
      </c>
      <c r="Y240" s="36">
        <v>11235</v>
      </c>
      <c r="Z240" s="29">
        <v>6455</v>
      </c>
      <c r="AA240" s="29">
        <v>5469</v>
      </c>
      <c r="AB240" s="29">
        <v>33523</v>
      </c>
      <c r="AC240" s="29">
        <v>6937</v>
      </c>
      <c r="AD240" s="29">
        <v>7213</v>
      </c>
      <c r="AE240" s="29">
        <v>7667</v>
      </c>
      <c r="AF240" s="29">
        <v>11423</v>
      </c>
      <c r="AG240" s="29">
        <v>33240</v>
      </c>
      <c r="AH240" s="29">
        <v>8693</v>
      </c>
      <c r="AI240" s="29">
        <v>12332</v>
      </c>
      <c r="AJ240" s="29">
        <v>11151</v>
      </c>
      <c r="AK240" s="29">
        <v>12151</v>
      </c>
      <c r="AL240" s="29">
        <v>44327</v>
      </c>
      <c r="AM240" s="29">
        <v>10975</v>
      </c>
      <c r="AN240" s="29">
        <v>4182</v>
      </c>
      <c r="AO240" s="29">
        <v>7827</v>
      </c>
      <c r="AP240" s="29">
        <v>9248</v>
      </c>
      <c r="AQ240" s="29">
        <v>32232</v>
      </c>
      <c r="AR240" s="29">
        <v>8052</v>
      </c>
      <c r="AS240" s="29">
        <v>8854</v>
      </c>
      <c r="AT240" s="29">
        <v>8473</v>
      </c>
      <c r="AU240" s="29">
        <v>8599</v>
      </c>
      <c r="AV240" s="29">
        <v>33978</v>
      </c>
      <c r="AW240" s="29">
        <v>9299</v>
      </c>
      <c r="AX240" s="29">
        <v>7602</v>
      </c>
      <c r="AY240" s="29">
        <v>7505</v>
      </c>
      <c r="AZ240" s="29">
        <v>8121</v>
      </c>
      <c r="BA240" s="29">
        <v>32527</v>
      </c>
      <c r="BB240" s="29">
        <v>8983</v>
      </c>
      <c r="BC240" s="29">
        <v>8029</v>
      </c>
      <c r="BD240" s="29">
        <v>8734</v>
      </c>
      <c r="BE240" s="29">
        <v>5969</v>
      </c>
      <c r="BF240" s="29">
        <v>31715</v>
      </c>
      <c r="BG240" s="29">
        <v>7424</v>
      </c>
      <c r="BH240" s="29">
        <v>7678</v>
      </c>
      <c r="BI240" s="29">
        <v>6484</v>
      </c>
      <c r="BJ240" s="29">
        <v>6671</v>
      </c>
      <c r="BK240" s="29">
        <v>28257</v>
      </c>
    </row>
    <row r="241" spans="1:63" x14ac:dyDescent="0.2">
      <c r="A241" s="14" t="s">
        <v>10</v>
      </c>
      <c r="B241" s="29">
        <v>4649.7930399999996</v>
      </c>
      <c r="C241" s="29">
        <v>4219.6083600000002</v>
      </c>
      <c r="D241" s="36">
        <v>4280.4976399999996</v>
      </c>
      <c r="E241" s="36">
        <v>5300.3255900000022</v>
      </c>
      <c r="F241" s="36">
        <v>18450.224630000001</v>
      </c>
      <c r="G241" s="36"/>
      <c r="H241" s="36"/>
      <c r="I241" s="36">
        <v>5120.3831200000004</v>
      </c>
      <c r="J241" s="36">
        <v>5904.7860799999999</v>
      </c>
      <c r="K241" s="36">
        <v>6163.2916400000031</v>
      </c>
      <c r="L241" s="36">
        <v>6066.7912099999994</v>
      </c>
      <c r="M241" s="36">
        <v>23255.252050000003</v>
      </c>
      <c r="N241" s="36">
        <v>6359.0704700000142</v>
      </c>
      <c r="O241" s="36">
        <v>6167</v>
      </c>
      <c r="P241" s="36">
        <v>5517</v>
      </c>
      <c r="Q241" s="36">
        <v>5780</v>
      </c>
      <c r="R241" s="36">
        <v>23823.070470000013</v>
      </c>
      <c r="S241" s="36">
        <v>5855.9685199999994</v>
      </c>
      <c r="T241" s="36">
        <v>5894</v>
      </c>
      <c r="U241" s="36">
        <v>5505</v>
      </c>
      <c r="V241" s="36">
        <v>4907</v>
      </c>
      <c r="W241" s="36">
        <v>22153</v>
      </c>
      <c r="X241" s="36">
        <v>5187</v>
      </c>
      <c r="Y241" s="36">
        <v>7170</v>
      </c>
      <c r="Z241" s="29">
        <v>4178</v>
      </c>
      <c r="AA241" s="29">
        <v>4310</v>
      </c>
      <c r="AB241" s="29">
        <v>20838</v>
      </c>
      <c r="AC241" s="29">
        <v>4554</v>
      </c>
      <c r="AD241" s="29">
        <v>4730</v>
      </c>
      <c r="AE241" s="29">
        <v>4285</v>
      </c>
      <c r="AF241" s="29">
        <v>5078</v>
      </c>
      <c r="AG241" s="29">
        <v>18649</v>
      </c>
      <c r="AH241" s="29">
        <v>4866</v>
      </c>
      <c r="AI241" s="29">
        <v>5859</v>
      </c>
      <c r="AJ241" s="29">
        <v>6294</v>
      </c>
      <c r="AK241" s="29">
        <v>6492</v>
      </c>
      <c r="AL241" s="29">
        <v>23511</v>
      </c>
      <c r="AM241" s="29">
        <v>5354</v>
      </c>
      <c r="AN241" s="29">
        <v>2728</v>
      </c>
      <c r="AO241" s="29">
        <v>4035</v>
      </c>
      <c r="AP241" s="29">
        <v>4337</v>
      </c>
      <c r="AQ241" s="29">
        <v>16454</v>
      </c>
      <c r="AR241" s="29">
        <v>4280</v>
      </c>
      <c r="AS241" s="29">
        <v>4365</v>
      </c>
      <c r="AT241" s="29">
        <v>4469</v>
      </c>
      <c r="AU241" s="29">
        <v>4081</v>
      </c>
      <c r="AV241" s="29">
        <v>17195</v>
      </c>
      <c r="AW241" s="29">
        <v>4470</v>
      </c>
      <c r="AX241" s="29">
        <v>4024</v>
      </c>
      <c r="AY241" s="29">
        <v>6168</v>
      </c>
      <c r="AZ241" s="29">
        <v>4129</v>
      </c>
      <c r="BA241" s="29">
        <v>18791</v>
      </c>
      <c r="BB241" s="29">
        <v>4761</v>
      </c>
      <c r="BC241" s="29">
        <v>4241</v>
      </c>
      <c r="BD241" s="29">
        <v>4671</v>
      </c>
      <c r="BE241" s="29">
        <v>3767</v>
      </c>
      <c r="BF241" s="29">
        <v>17440</v>
      </c>
      <c r="BG241" s="29">
        <v>4803</v>
      </c>
      <c r="BH241" s="29">
        <v>3775</v>
      </c>
      <c r="BI241" s="29">
        <v>3613</v>
      </c>
      <c r="BJ241" s="29">
        <v>4187</v>
      </c>
      <c r="BK241" s="29">
        <v>16378</v>
      </c>
    </row>
    <row r="242" spans="1:63" x14ac:dyDescent="0.2">
      <c r="A242" s="14" t="s">
        <v>11</v>
      </c>
      <c r="B242" s="29">
        <v>2.3680936000000008</v>
      </c>
      <c r="C242" s="29">
        <v>2.5017198000000005</v>
      </c>
      <c r="D242" s="36">
        <v>10.791972999999997</v>
      </c>
      <c r="E242" s="36">
        <v>71.827687199999986</v>
      </c>
      <c r="F242" s="36">
        <v>87.489473599999982</v>
      </c>
      <c r="G242" s="36"/>
      <c r="H242" s="36"/>
      <c r="I242" s="36">
        <v>328.99697859999998</v>
      </c>
      <c r="J242" s="36">
        <v>195.9364526</v>
      </c>
      <c r="K242" s="36">
        <v>40.851401000000024</v>
      </c>
      <c r="L242" s="36">
        <v>79.446567799999684</v>
      </c>
      <c r="M242" s="36">
        <v>645.23139999999967</v>
      </c>
      <c r="N242" s="36">
        <v>398.24540579999666</v>
      </c>
      <c r="O242" s="36">
        <v>1081</v>
      </c>
      <c r="P242" s="36">
        <v>1489</v>
      </c>
      <c r="Q242" s="36">
        <v>3372</v>
      </c>
      <c r="R242" s="36">
        <v>6341.2454057999967</v>
      </c>
      <c r="S242" s="36">
        <v>3496.7536</v>
      </c>
      <c r="T242" s="36">
        <v>3166</v>
      </c>
      <c r="U242" s="36">
        <v>3395</v>
      </c>
      <c r="V242" s="36">
        <v>3067</v>
      </c>
      <c r="W242" s="36">
        <v>13167</v>
      </c>
      <c r="X242" s="36">
        <v>3097</v>
      </c>
      <c r="Y242" s="36">
        <v>2669</v>
      </c>
      <c r="Z242" s="29">
        <v>2597</v>
      </c>
      <c r="AA242" s="29">
        <v>2885</v>
      </c>
      <c r="AB242" s="29">
        <v>11254</v>
      </c>
      <c r="AC242" s="29">
        <v>3949</v>
      </c>
      <c r="AD242" s="29">
        <v>3625</v>
      </c>
      <c r="AE242" s="29">
        <v>3868</v>
      </c>
      <c r="AF242" s="29">
        <v>5025</v>
      </c>
      <c r="AG242" s="29">
        <v>16467</v>
      </c>
      <c r="AH242" s="29">
        <v>4887</v>
      </c>
      <c r="AI242" s="29">
        <v>6693</v>
      </c>
      <c r="AJ242" s="29">
        <v>6565</v>
      </c>
      <c r="AK242" s="29">
        <v>6540</v>
      </c>
      <c r="AL242" s="29">
        <v>24685</v>
      </c>
      <c r="AM242" s="29">
        <v>6246</v>
      </c>
      <c r="AN242" s="29">
        <v>5857</v>
      </c>
      <c r="AO242" s="29">
        <v>6288</v>
      </c>
      <c r="AP242" s="29">
        <v>6273</v>
      </c>
      <c r="AQ242" s="29">
        <v>24664</v>
      </c>
      <c r="AR242" s="29">
        <v>5732</v>
      </c>
      <c r="AS242" s="29">
        <v>9340</v>
      </c>
      <c r="AT242" s="29">
        <v>8801</v>
      </c>
      <c r="AU242" s="29">
        <v>8753</v>
      </c>
      <c r="AV242" s="29">
        <v>32626</v>
      </c>
      <c r="AW242" s="29">
        <v>7798</v>
      </c>
      <c r="AX242" s="29">
        <v>11154</v>
      </c>
      <c r="AY242" s="29">
        <v>11150</v>
      </c>
      <c r="AZ242" s="29">
        <v>10979</v>
      </c>
      <c r="BA242" s="29">
        <v>41081</v>
      </c>
      <c r="BB242" s="29">
        <v>13371</v>
      </c>
      <c r="BC242" s="29">
        <v>12662</v>
      </c>
      <c r="BD242" s="29">
        <v>14242</v>
      </c>
      <c r="BE242" s="29">
        <v>14726</v>
      </c>
      <c r="BF242" s="29">
        <v>55001</v>
      </c>
      <c r="BG242" s="29">
        <v>12948</v>
      </c>
      <c r="BH242" s="29">
        <v>12428</v>
      </c>
      <c r="BI242" s="29">
        <v>13721</v>
      </c>
      <c r="BJ242" s="29">
        <v>14236</v>
      </c>
      <c r="BK242" s="29">
        <v>53333</v>
      </c>
    </row>
    <row r="243" spans="1:63" x14ac:dyDescent="0.2">
      <c r="A243" s="14" t="s">
        <v>173</v>
      </c>
      <c r="B243" s="29">
        <v>1898.2598500000004</v>
      </c>
      <c r="C243" s="29">
        <v>2316.9430599999996</v>
      </c>
      <c r="D243" s="36">
        <v>1633.1305399999997</v>
      </c>
      <c r="E243" s="36">
        <v>1715.7938699999995</v>
      </c>
      <c r="F243" s="36">
        <v>7564.1273199999996</v>
      </c>
      <c r="G243" s="36"/>
      <c r="H243" s="36"/>
      <c r="I243" s="36">
        <v>1717.05447</v>
      </c>
      <c r="J243" s="36">
        <v>1965.8946600000002</v>
      </c>
      <c r="K243" s="36">
        <v>1428.14147</v>
      </c>
      <c r="L243" s="36">
        <v>1548.3552500000005</v>
      </c>
      <c r="M243" s="36">
        <v>6659.4458500000001</v>
      </c>
      <c r="N243" s="36">
        <v>1585.3292699999965</v>
      </c>
      <c r="O243" s="36">
        <v>1465</v>
      </c>
      <c r="P243" s="36">
        <v>1239</v>
      </c>
      <c r="Q243" s="36">
        <v>0</v>
      </c>
      <c r="R243" s="36">
        <v>4293.3292699999965</v>
      </c>
      <c r="S243" s="36">
        <v>1868.5679100000002</v>
      </c>
      <c r="T243" s="36">
        <v>1636</v>
      </c>
      <c r="U243" s="36">
        <v>1560</v>
      </c>
      <c r="V243" s="36">
        <v>2008</v>
      </c>
      <c r="W243" s="36">
        <v>7097</v>
      </c>
      <c r="X243" s="36">
        <v>1468</v>
      </c>
      <c r="Y243" s="36">
        <v>1508</v>
      </c>
      <c r="Z243" s="29">
        <v>1788</v>
      </c>
      <c r="AA243" s="29">
        <v>1780</v>
      </c>
      <c r="AB243" s="29">
        <v>6538</v>
      </c>
      <c r="AC243" s="29">
        <v>1583</v>
      </c>
      <c r="AD243" s="29">
        <v>1723</v>
      </c>
      <c r="AE243" s="29">
        <v>1867</v>
      </c>
      <c r="AF243" s="29">
        <v>1542</v>
      </c>
      <c r="AG243" s="29">
        <v>6717</v>
      </c>
      <c r="AH243" s="29">
        <v>1631</v>
      </c>
      <c r="AI243" s="29">
        <v>1971</v>
      </c>
      <c r="AJ243" s="29">
        <v>2540</v>
      </c>
      <c r="AK243" s="29">
        <v>2527</v>
      </c>
      <c r="AL243" s="29">
        <v>8669</v>
      </c>
      <c r="AM243" s="29">
        <v>2071</v>
      </c>
      <c r="AN243" s="29">
        <v>1359</v>
      </c>
      <c r="AO243" s="29">
        <v>2276</v>
      </c>
      <c r="AP243" s="29">
        <v>2096</v>
      </c>
      <c r="AQ243" s="29">
        <v>7802</v>
      </c>
      <c r="AR243" s="29">
        <v>1879</v>
      </c>
      <c r="AS243" s="29">
        <v>2145</v>
      </c>
      <c r="AT243" s="29">
        <v>1952</v>
      </c>
      <c r="AU243" s="29">
        <v>2461</v>
      </c>
      <c r="AV243" s="29">
        <v>8437</v>
      </c>
      <c r="AW243" s="29">
        <v>2085</v>
      </c>
      <c r="AX243" s="29">
        <v>1848</v>
      </c>
      <c r="AY243" s="29">
        <v>1825</v>
      </c>
      <c r="AZ243" s="29">
        <v>1977</v>
      </c>
      <c r="BA243" s="29">
        <v>7735</v>
      </c>
      <c r="BB243" s="29">
        <v>2445</v>
      </c>
      <c r="BC243" s="29">
        <v>2003</v>
      </c>
      <c r="BD243" s="29">
        <v>1936</v>
      </c>
      <c r="BE243" s="29">
        <v>2017</v>
      </c>
      <c r="BF243" s="29">
        <v>8401</v>
      </c>
      <c r="BG243" s="29">
        <v>2142</v>
      </c>
      <c r="BH243" s="29">
        <v>1924</v>
      </c>
      <c r="BI243" s="29">
        <v>1412</v>
      </c>
      <c r="BJ243" s="29">
        <v>2184</v>
      </c>
      <c r="BK243" s="29">
        <v>7662</v>
      </c>
    </row>
    <row r="244" spans="1:63" x14ac:dyDescent="0.2">
      <c r="A244" s="14" t="s">
        <v>8</v>
      </c>
      <c r="B244" s="29">
        <v>39.958020000000005</v>
      </c>
      <c r="C244" s="29">
        <v>36.016750000000002</v>
      </c>
      <c r="D244" s="36">
        <v>38.422460000000001</v>
      </c>
      <c r="E244" s="36">
        <v>38.888467647999988</v>
      </c>
      <c r="F244" s="36">
        <v>153.285697648</v>
      </c>
      <c r="G244" s="36"/>
      <c r="H244" s="36"/>
      <c r="I244" s="36">
        <v>31.914180000000002</v>
      </c>
      <c r="J244" s="36">
        <v>11.924000000000003</v>
      </c>
      <c r="K244" s="36">
        <v>0</v>
      </c>
      <c r="L244" s="36">
        <v>-4.1709919999988188E-3</v>
      </c>
      <c r="M244" s="36">
        <v>43.83400900800001</v>
      </c>
      <c r="N244" s="36">
        <v>0</v>
      </c>
      <c r="O244" s="36">
        <v>0</v>
      </c>
      <c r="P244" s="36">
        <v>0</v>
      </c>
      <c r="Q244" s="36">
        <v>1591</v>
      </c>
      <c r="R244" s="36">
        <v>1591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29">
        <v>1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</row>
    <row r="245" spans="1:63" x14ac:dyDescent="0.2">
      <c r="A245" s="14" t="s">
        <v>2</v>
      </c>
      <c r="B245" s="29">
        <v>224.37998000000002</v>
      </c>
      <c r="C245" s="29">
        <v>22.243549999999978</v>
      </c>
      <c r="D245" s="36">
        <v>123.59558999999999</v>
      </c>
      <c r="E245" s="36">
        <v>143.08759000000009</v>
      </c>
      <c r="F245" s="36">
        <v>513.30671000000007</v>
      </c>
      <c r="G245" s="36"/>
      <c r="H245" s="36"/>
      <c r="I245" s="36">
        <v>101.04523</v>
      </c>
      <c r="J245" s="36">
        <v>84.750659999999996</v>
      </c>
      <c r="K245" s="36">
        <v>0</v>
      </c>
      <c r="L245" s="36">
        <v>3.4106051316484809E-13</v>
      </c>
      <c r="M245" s="36">
        <v>185.79589000000033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29">
        <v>0</v>
      </c>
      <c r="AW245" s="29">
        <v>0</v>
      </c>
      <c r="AX245" s="29">
        <v>0</v>
      </c>
      <c r="AY245" s="29">
        <v>0</v>
      </c>
      <c r="AZ245" s="29">
        <v>0</v>
      </c>
      <c r="BA245" s="29">
        <v>0</v>
      </c>
      <c r="BB245" s="29">
        <v>0</v>
      </c>
      <c r="BC245" s="29">
        <v>0</v>
      </c>
      <c r="BD245" s="29">
        <v>0</v>
      </c>
      <c r="BE245" s="29">
        <v>0</v>
      </c>
      <c r="BF245" s="29">
        <v>0</v>
      </c>
      <c r="BG245" s="29">
        <v>0</v>
      </c>
      <c r="BH245" s="29">
        <v>0</v>
      </c>
      <c r="BI245" s="29">
        <v>0</v>
      </c>
      <c r="BJ245" s="29">
        <v>0</v>
      </c>
      <c r="BK245" s="29">
        <v>0</v>
      </c>
    </row>
    <row r="246" spans="1:63" x14ac:dyDescent="0.2">
      <c r="A246" s="14" t="s">
        <v>3</v>
      </c>
      <c r="B246" s="29">
        <v>67.819630000000018</v>
      </c>
      <c r="C246" s="29">
        <v>57.715569999999971</v>
      </c>
      <c r="D246" s="36">
        <v>62.921099999999996</v>
      </c>
      <c r="E246" s="36">
        <v>48.307430000000011</v>
      </c>
      <c r="F246" s="36">
        <v>236.76373000000001</v>
      </c>
      <c r="G246" s="36"/>
      <c r="H246" s="36"/>
      <c r="I246" s="36">
        <v>71.684920000000005</v>
      </c>
      <c r="J246" s="36">
        <v>69.469920000000002</v>
      </c>
      <c r="K246" s="36">
        <v>1.0091399999999995</v>
      </c>
      <c r="L246" s="36">
        <v>0</v>
      </c>
      <c r="M246" s="36">
        <v>142.16397999999981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3</v>
      </c>
      <c r="Z246" s="29">
        <v>6</v>
      </c>
      <c r="AA246" s="29">
        <v>1</v>
      </c>
      <c r="AB246" s="29">
        <v>8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1</v>
      </c>
      <c r="BA246" s="29">
        <v>1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</row>
    <row r="247" spans="1:63" x14ac:dyDescent="0.2">
      <c r="A247" s="14" t="s">
        <v>4</v>
      </c>
      <c r="B247" s="29">
        <v>40.752059999999993</v>
      </c>
      <c r="C247" s="29">
        <v>520.88665000000003</v>
      </c>
      <c r="D247" s="36">
        <v>41.763729999999995</v>
      </c>
      <c r="E247" s="36">
        <v>51.551619999999843</v>
      </c>
      <c r="F247" s="36">
        <v>654.95405999999991</v>
      </c>
      <c r="G247" s="36"/>
      <c r="H247" s="36"/>
      <c r="I247" s="36">
        <v>603.57513000000006</v>
      </c>
      <c r="J247" s="36">
        <v>22.176089999999981</v>
      </c>
      <c r="K247" s="36">
        <v>0</v>
      </c>
      <c r="L247" s="36">
        <v>0</v>
      </c>
      <c r="M247" s="36">
        <v>625.7512200000001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29">
        <v>0</v>
      </c>
      <c r="BE247" s="29">
        <v>0</v>
      </c>
      <c r="BF247" s="29">
        <v>0</v>
      </c>
      <c r="BG247" s="29">
        <v>0</v>
      </c>
      <c r="BH247" s="29">
        <v>0</v>
      </c>
      <c r="BI247" s="29">
        <v>0</v>
      </c>
      <c r="BJ247" s="29">
        <v>0</v>
      </c>
      <c r="BK247" s="29">
        <v>0</v>
      </c>
    </row>
    <row r="248" spans="1:63" x14ac:dyDescent="0.2">
      <c r="A248" s="14" t="s">
        <v>13</v>
      </c>
      <c r="B248" s="29">
        <v>1140.9792624000002</v>
      </c>
      <c r="C248" s="29">
        <v>1203.4072136250002</v>
      </c>
      <c r="D248" s="36">
        <v>1295.1522215999998</v>
      </c>
      <c r="E248" s="36">
        <v>1338.7059283500002</v>
      </c>
      <c r="F248" s="36">
        <v>4978.2446259750004</v>
      </c>
      <c r="G248" s="36"/>
      <c r="H248" s="36"/>
      <c r="I248" s="36">
        <v>1534.6132368750002</v>
      </c>
      <c r="J248" s="36">
        <v>1483.144924275</v>
      </c>
      <c r="K248" s="36">
        <v>1424.0931972750002</v>
      </c>
      <c r="L248" s="36">
        <v>1592.6949115749985</v>
      </c>
      <c r="M248" s="36">
        <v>6034.5462699999989</v>
      </c>
      <c r="N248" s="36">
        <v>1647.9919781999997</v>
      </c>
      <c r="O248" s="36">
        <v>1682</v>
      </c>
      <c r="P248" s="36">
        <v>1661</v>
      </c>
      <c r="Q248" s="36">
        <v>1589</v>
      </c>
      <c r="R248" s="36">
        <v>6583.9919781999997</v>
      </c>
      <c r="S248" s="36">
        <v>1715.4343099999999</v>
      </c>
      <c r="T248" s="36">
        <v>1780</v>
      </c>
      <c r="U248" s="36">
        <v>1716</v>
      </c>
      <c r="V248" s="36">
        <v>1676</v>
      </c>
      <c r="W248" s="36">
        <v>6887</v>
      </c>
      <c r="X248" s="36">
        <v>1475</v>
      </c>
      <c r="Y248" s="36">
        <v>879</v>
      </c>
      <c r="Z248" s="29">
        <v>930</v>
      </c>
      <c r="AA248" s="29">
        <v>1036</v>
      </c>
      <c r="AB248" s="29">
        <v>4301</v>
      </c>
      <c r="AC248" s="29">
        <v>1030</v>
      </c>
      <c r="AD248" s="29">
        <v>1134</v>
      </c>
      <c r="AE248" s="29">
        <v>1199</v>
      </c>
      <c r="AF248" s="29">
        <v>1350</v>
      </c>
      <c r="AG248" s="29">
        <v>4712</v>
      </c>
      <c r="AH248" s="29">
        <v>1366</v>
      </c>
      <c r="AI248" s="29">
        <v>1376</v>
      </c>
      <c r="AJ248" s="29">
        <v>1911</v>
      </c>
      <c r="AK248" s="29">
        <v>3963</v>
      </c>
      <c r="AL248" s="29">
        <v>8616</v>
      </c>
      <c r="AM248" s="29">
        <v>3604</v>
      </c>
      <c r="AN248" s="29">
        <v>3098</v>
      </c>
      <c r="AO248" s="29">
        <v>855</v>
      </c>
      <c r="AP248" s="29">
        <v>0</v>
      </c>
      <c r="AQ248" s="29">
        <v>7557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</row>
    <row r="249" spans="1:63" x14ac:dyDescent="0.2">
      <c r="A249" s="14" t="s">
        <v>12</v>
      </c>
      <c r="B249" s="29">
        <v>0</v>
      </c>
      <c r="C249" s="29">
        <v>0</v>
      </c>
      <c r="D249" s="36">
        <v>0</v>
      </c>
      <c r="E249" s="36">
        <v>0</v>
      </c>
      <c r="F249" s="36">
        <v>0</v>
      </c>
      <c r="G249" s="36"/>
      <c r="H249" s="36"/>
      <c r="I249" s="36">
        <v>0</v>
      </c>
      <c r="J249" s="36">
        <v>98.033850000000001</v>
      </c>
      <c r="K249" s="36">
        <v>165.03715000000003</v>
      </c>
      <c r="L249" s="36">
        <v>133.49416999999983</v>
      </c>
      <c r="M249" s="36">
        <v>396.56516999999985</v>
      </c>
      <c r="N249" s="36">
        <v>333.25697000000036</v>
      </c>
      <c r="O249" s="36">
        <v>4</v>
      </c>
      <c r="P249" s="36">
        <v>228</v>
      </c>
      <c r="Q249" s="36">
        <v>282</v>
      </c>
      <c r="R249" s="36">
        <v>871.25697000000036</v>
      </c>
      <c r="S249" s="36">
        <v>877.0675</v>
      </c>
      <c r="T249" s="36">
        <v>1225</v>
      </c>
      <c r="U249" s="36">
        <v>297</v>
      </c>
      <c r="V249" s="36">
        <v>374</v>
      </c>
      <c r="W249" s="36">
        <v>2774</v>
      </c>
      <c r="X249" s="36">
        <v>389</v>
      </c>
      <c r="Y249" s="36">
        <v>1418</v>
      </c>
      <c r="Z249" s="29">
        <v>481</v>
      </c>
      <c r="AA249" s="29">
        <v>3137</v>
      </c>
      <c r="AB249" s="29">
        <v>5435</v>
      </c>
      <c r="AC249" s="29">
        <v>1321</v>
      </c>
      <c r="AD249" s="29">
        <v>1116</v>
      </c>
      <c r="AE249" s="29">
        <v>1475</v>
      </c>
      <c r="AF249" s="29">
        <v>1288</v>
      </c>
      <c r="AG249" s="29">
        <v>5197</v>
      </c>
      <c r="AH249" s="29">
        <v>942</v>
      </c>
      <c r="AI249" s="29">
        <v>933</v>
      </c>
      <c r="AJ249" s="29">
        <v>1416</v>
      </c>
      <c r="AK249" s="29">
        <v>1043</v>
      </c>
      <c r="AL249" s="29">
        <v>4334</v>
      </c>
      <c r="AM249" s="29">
        <v>576</v>
      </c>
      <c r="AN249" s="29">
        <v>546</v>
      </c>
      <c r="AO249" s="29">
        <v>624</v>
      </c>
      <c r="AP249" s="29">
        <v>1154</v>
      </c>
      <c r="AQ249" s="29">
        <v>2900</v>
      </c>
      <c r="AR249" s="29">
        <v>1609</v>
      </c>
      <c r="AS249" s="29">
        <v>1537</v>
      </c>
      <c r="AT249" s="29">
        <v>1341</v>
      </c>
      <c r="AU249" s="29">
        <v>946</v>
      </c>
      <c r="AV249" s="29">
        <v>5433</v>
      </c>
      <c r="AW249" s="29">
        <v>501</v>
      </c>
      <c r="AX249" s="29">
        <v>510</v>
      </c>
      <c r="AY249" s="29">
        <v>1101</v>
      </c>
      <c r="AZ249" s="29">
        <v>172</v>
      </c>
      <c r="BA249" s="29">
        <v>2284</v>
      </c>
      <c r="BB249" s="29">
        <v>427</v>
      </c>
      <c r="BC249" s="29">
        <v>423</v>
      </c>
      <c r="BD249" s="29">
        <v>983</v>
      </c>
      <c r="BE249" s="29">
        <v>554</v>
      </c>
      <c r="BF249" s="29">
        <v>2387</v>
      </c>
      <c r="BG249" s="29">
        <v>732</v>
      </c>
      <c r="BH249" s="29">
        <v>356</v>
      </c>
      <c r="BI249" s="29">
        <v>253</v>
      </c>
      <c r="BJ249" s="29">
        <v>595</v>
      </c>
      <c r="BK249" s="29">
        <v>1936</v>
      </c>
    </row>
    <row r="250" spans="1:63" x14ac:dyDescent="0.2">
      <c r="A250" s="14" t="s">
        <v>14</v>
      </c>
      <c r="B250" s="29">
        <v>1260.4824400000002</v>
      </c>
      <c r="C250" s="29">
        <v>1250.6219839999997</v>
      </c>
      <c r="D250" s="36">
        <v>1024.1676160000002</v>
      </c>
      <c r="E250" s="36">
        <v>1361.652388</v>
      </c>
      <c r="F250" s="36">
        <v>4896.9244280000003</v>
      </c>
      <c r="G250" s="36"/>
      <c r="H250" s="36"/>
      <c r="I250" s="36">
        <v>1778.3000119999999</v>
      </c>
      <c r="J250" s="36">
        <v>880.70930400000009</v>
      </c>
      <c r="K250" s="36">
        <v>1684.5408520000003</v>
      </c>
      <c r="L250" s="36">
        <v>904.69566199999917</v>
      </c>
      <c r="M250" s="36">
        <v>5248.2458299999998</v>
      </c>
      <c r="N250" s="36">
        <v>1219.6444280000019</v>
      </c>
      <c r="O250" s="36">
        <v>1433</v>
      </c>
      <c r="P250" s="36">
        <v>723</v>
      </c>
      <c r="Q250" s="36">
        <v>4428</v>
      </c>
      <c r="R250" s="36">
        <v>7792.6444280000014</v>
      </c>
      <c r="S250" s="36">
        <v>1086.8222799999999</v>
      </c>
      <c r="T250" s="36">
        <v>1044</v>
      </c>
      <c r="U250" s="36">
        <v>1019</v>
      </c>
      <c r="V250" s="36">
        <v>1023</v>
      </c>
      <c r="W250" s="36">
        <v>4123</v>
      </c>
      <c r="X250" s="36">
        <v>1014</v>
      </c>
      <c r="Y250" s="36">
        <v>1013</v>
      </c>
      <c r="Z250" s="29">
        <v>981</v>
      </c>
      <c r="AA250" s="29">
        <v>964</v>
      </c>
      <c r="AB250" s="29">
        <v>3962</v>
      </c>
      <c r="AC250" s="29">
        <v>1279</v>
      </c>
      <c r="AD250" s="29">
        <v>1251</v>
      </c>
      <c r="AE250" s="29">
        <v>1319</v>
      </c>
      <c r="AF250" s="29">
        <v>1455</v>
      </c>
      <c r="AG250" s="29">
        <v>5300</v>
      </c>
      <c r="AH250" s="29">
        <v>1417</v>
      </c>
      <c r="AI250" s="29">
        <v>1895</v>
      </c>
      <c r="AJ250" s="29">
        <v>1265</v>
      </c>
      <c r="AK250" s="29">
        <v>1630</v>
      </c>
      <c r="AL250" s="29">
        <v>6207</v>
      </c>
      <c r="AM250" s="29">
        <v>1190</v>
      </c>
      <c r="AN250" s="29">
        <v>1137</v>
      </c>
      <c r="AO250" s="29">
        <v>1094</v>
      </c>
      <c r="AP250" s="29">
        <v>1024</v>
      </c>
      <c r="AQ250" s="29">
        <v>4445</v>
      </c>
      <c r="AR250" s="29">
        <v>1106</v>
      </c>
      <c r="AS250" s="29">
        <v>1144</v>
      </c>
      <c r="AT250" s="29">
        <v>1277</v>
      </c>
      <c r="AU250" s="29">
        <v>1211</v>
      </c>
      <c r="AV250" s="29">
        <v>4738</v>
      </c>
      <c r="AW250" s="29">
        <v>1114</v>
      </c>
      <c r="AX250" s="29">
        <v>1184</v>
      </c>
      <c r="AY250" s="29">
        <v>1204</v>
      </c>
      <c r="AZ250" s="29">
        <v>1153</v>
      </c>
      <c r="BA250" s="29">
        <v>4655</v>
      </c>
      <c r="BB250" s="29">
        <v>1058</v>
      </c>
      <c r="BC250" s="29">
        <v>1194</v>
      </c>
      <c r="BD250" s="29">
        <v>1186</v>
      </c>
      <c r="BE250" s="29">
        <v>1185</v>
      </c>
      <c r="BF250" s="29">
        <v>4623</v>
      </c>
      <c r="BG250" s="29">
        <v>978</v>
      </c>
      <c r="BH250" s="29">
        <v>881</v>
      </c>
      <c r="BI250" s="29">
        <v>952</v>
      </c>
      <c r="BJ250" s="29">
        <v>1178</v>
      </c>
      <c r="BK250" s="29">
        <v>3989</v>
      </c>
    </row>
    <row r="251" spans="1:63" x14ac:dyDescent="0.2">
      <c r="A251" s="14" t="s">
        <v>15</v>
      </c>
      <c r="B251" s="29">
        <v>0</v>
      </c>
      <c r="C251" s="29">
        <v>0</v>
      </c>
      <c r="D251" s="36">
        <v>314.02908900000006</v>
      </c>
      <c r="E251" s="36">
        <v>881.26730550000002</v>
      </c>
      <c r="F251" s="36">
        <v>1195.2963945000001</v>
      </c>
      <c r="G251" s="36"/>
      <c r="H251" s="36"/>
      <c r="I251" s="36">
        <v>948.20512050000002</v>
      </c>
      <c r="J251" s="36">
        <v>1270.8316664999998</v>
      </c>
      <c r="K251" s="36">
        <v>1650.8829149999999</v>
      </c>
      <c r="L251" s="36">
        <v>1619.1420279999975</v>
      </c>
      <c r="M251" s="36">
        <v>5489.0617299999976</v>
      </c>
      <c r="N251" s="36">
        <v>1505.8939859999996</v>
      </c>
      <c r="O251" s="36">
        <v>1740</v>
      </c>
      <c r="P251" s="36">
        <v>1650</v>
      </c>
      <c r="Q251" s="36">
        <v>1826</v>
      </c>
      <c r="R251" s="36">
        <v>6725.8939859999991</v>
      </c>
      <c r="S251" s="36">
        <v>1609.86223</v>
      </c>
      <c r="T251" s="36">
        <v>1789</v>
      </c>
      <c r="U251" s="36">
        <v>1569</v>
      </c>
      <c r="V251" s="36">
        <v>1820</v>
      </c>
      <c r="W251" s="36">
        <v>6778</v>
      </c>
      <c r="X251" s="36">
        <v>1583</v>
      </c>
      <c r="Y251" s="36">
        <v>1915</v>
      </c>
      <c r="Z251" s="29">
        <v>2110</v>
      </c>
      <c r="AA251" s="29">
        <v>2586</v>
      </c>
      <c r="AB251" s="29">
        <v>8189</v>
      </c>
      <c r="AC251" s="29">
        <v>1676</v>
      </c>
      <c r="AD251" s="29">
        <v>4</v>
      </c>
      <c r="AE251" s="29">
        <v>-82</v>
      </c>
      <c r="AF251" s="29">
        <v>-43</v>
      </c>
      <c r="AG251" s="29">
        <v>1556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29">
        <v>0</v>
      </c>
      <c r="BE251" s="29">
        <v>0</v>
      </c>
      <c r="BF251" s="29">
        <v>0</v>
      </c>
      <c r="BG251" s="29">
        <v>0</v>
      </c>
      <c r="BH251" s="29">
        <v>0</v>
      </c>
      <c r="BI251" s="29">
        <v>0</v>
      </c>
      <c r="BJ251" s="29">
        <v>0</v>
      </c>
      <c r="BK251" s="29">
        <v>0</v>
      </c>
    </row>
    <row r="252" spans="1:63" x14ac:dyDescent="0.2">
      <c r="A252" s="14" t="s">
        <v>17</v>
      </c>
      <c r="B252" s="29">
        <v>0</v>
      </c>
      <c r="C252" s="29">
        <v>0</v>
      </c>
      <c r="D252" s="36">
        <v>0</v>
      </c>
      <c r="E252" s="36">
        <v>0</v>
      </c>
      <c r="F252" s="36">
        <v>0</v>
      </c>
      <c r="G252" s="36"/>
      <c r="H252" s="36"/>
      <c r="I252" s="36">
        <v>0</v>
      </c>
      <c r="J252" s="36">
        <v>0</v>
      </c>
      <c r="K252" s="36">
        <v>0</v>
      </c>
      <c r="L252" s="36">
        <v>2499.9849700000004</v>
      </c>
      <c r="M252" s="36">
        <v>2499.9849700000004</v>
      </c>
      <c r="N252" s="36">
        <v>1259.0241699999995</v>
      </c>
      <c r="O252" s="36">
        <v>4623</v>
      </c>
      <c r="P252" s="36">
        <v>1742</v>
      </c>
      <c r="Q252" s="36">
        <v>2514</v>
      </c>
      <c r="R252" s="36">
        <v>10164.024170000001</v>
      </c>
      <c r="S252" s="36">
        <v>2767.3939800000003</v>
      </c>
      <c r="T252" s="36">
        <v>2426</v>
      </c>
      <c r="U252" s="36">
        <v>2531</v>
      </c>
      <c r="V252" s="36">
        <v>2667</v>
      </c>
      <c r="W252" s="36">
        <v>10389</v>
      </c>
      <c r="X252" s="36">
        <v>2593</v>
      </c>
      <c r="Y252" s="36">
        <v>2343</v>
      </c>
      <c r="Z252" s="29">
        <v>2109</v>
      </c>
      <c r="AA252" s="29">
        <v>1603</v>
      </c>
      <c r="AB252" s="29">
        <v>8652</v>
      </c>
      <c r="AC252" s="29">
        <v>2494</v>
      </c>
      <c r="AD252" s="29">
        <v>2926</v>
      </c>
      <c r="AE252" s="29">
        <v>4181</v>
      </c>
      <c r="AF252" s="29">
        <v>3638</v>
      </c>
      <c r="AG252" s="29">
        <v>13241</v>
      </c>
      <c r="AH252" s="29">
        <v>3817</v>
      </c>
      <c r="AI252" s="29">
        <v>3919</v>
      </c>
      <c r="AJ252" s="29">
        <v>3720</v>
      </c>
      <c r="AK252" s="29">
        <v>5509</v>
      </c>
      <c r="AL252" s="29">
        <v>16965</v>
      </c>
      <c r="AM252" s="29">
        <v>5363</v>
      </c>
      <c r="AN252" s="29">
        <v>2535</v>
      </c>
      <c r="AO252" s="29">
        <v>4427</v>
      </c>
      <c r="AP252" s="29">
        <v>3604</v>
      </c>
      <c r="AQ252" s="29">
        <v>15929</v>
      </c>
      <c r="AR252" s="29">
        <v>4390</v>
      </c>
      <c r="AS252" s="29">
        <v>4156</v>
      </c>
      <c r="AT252" s="29">
        <v>4294</v>
      </c>
      <c r="AU252" s="29">
        <v>4114</v>
      </c>
      <c r="AV252" s="29">
        <v>16954</v>
      </c>
      <c r="AW252" s="29">
        <v>4513</v>
      </c>
      <c r="AX252" s="29">
        <v>4414</v>
      </c>
      <c r="AY252" s="29">
        <v>4695</v>
      </c>
      <c r="AZ252" s="29">
        <v>5272</v>
      </c>
      <c r="BA252" s="29">
        <v>18894</v>
      </c>
      <c r="BB252" s="29">
        <v>5284</v>
      </c>
      <c r="BC252" s="29">
        <v>4467</v>
      </c>
      <c r="BD252" s="29">
        <v>4391</v>
      </c>
      <c r="BE252" s="29">
        <v>3574</v>
      </c>
      <c r="BF252" s="29">
        <v>17716</v>
      </c>
      <c r="BG252" s="29">
        <v>4148</v>
      </c>
      <c r="BH252" s="29">
        <v>3544</v>
      </c>
      <c r="BI252" s="29">
        <v>3752</v>
      </c>
      <c r="BJ252" s="29">
        <v>4397</v>
      </c>
      <c r="BK252" s="29">
        <v>15841</v>
      </c>
    </row>
    <row r="253" spans="1:63" x14ac:dyDescent="0.2">
      <c r="A253" s="14" t="s">
        <v>132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36"/>
      <c r="H253" s="36"/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-10</v>
      </c>
      <c r="P253" s="29">
        <v>11</v>
      </c>
      <c r="Q253" s="29">
        <v>8</v>
      </c>
      <c r="R253" s="29">
        <v>-2</v>
      </c>
      <c r="S253" s="29">
        <v>28.384589999999999</v>
      </c>
      <c r="T253" s="29">
        <v>55</v>
      </c>
      <c r="U253" s="29">
        <v>58</v>
      </c>
      <c r="V253" s="29">
        <v>40</v>
      </c>
      <c r="W253" s="29">
        <v>181</v>
      </c>
      <c r="X253" s="36">
        <v>63</v>
      </c>
      <c r="Y253" s="36">
        <v>225</v>
      </c>
      <c r="Z253" s="29">
        <v>201</v>
      </c>
      <c r="AA253" s="29">
        <v>65</v>
      </c>
      <c r="AB253" s="29">
        <v>555</v>
      </c>
      <c r="AC253" s="29">
        <v>1127</v>
      </c>
      <c r="AD253" s="29">
        <v>1099</v>
      </c>
      <c r="AE253" s="29">
        <v>1237</v>
      </c>
      <c r="AF253" s="29">
        <v>1588</v>
      </c>
      <c r="AG253" s="29">
        <v>5050</v>
      </c>
      <c r="AH253" s="29">
        <v>1313</v>
      </c>
      <c r="AI253" s="29">
        <v>1963</v>
      </c>
      <c r="AJ253" s="29">
        <v>2418</v>
      </c>
      <c r="AK253" s="29">
        <v>2249</v>
      </c>
      <c r="AL253" s="29">
        <v>7943</v>
      </c>
      <c r="AM253" s="29">
        <v>1717</v>
      </c>
      <c r="AN253" s="29">
        <v>2037</v>
      </c>
      <c r="AO253" s="29">
        <v>1776</v>
      </c>
      <c r="AP253" s="29">
        <v>1510</v>
      </c>
      <c r="AQ253" s="29">
        <v>7040</v>
      </c>
      <c r="AR253" s="29">
        <v>1833</v>
      </c>
      <c r="AS253" s="29">
        <v>2094</v>
      </c>
      <c r="AT253" s="29">
        <v>1773</v>
      </c>
      <c r="AU253" s="29">
        <v>2242</v>
      </c>
      <c r="AV253" s="29">
        <v>7942</v>
      </c>
      <c r="AW253" s="29">
        <v>1832</v>
      </c>
      <c r="AX253" s="29">
        <v>1974</v>
      </c>
      <c r="AY253" s="29">
        <v>2313</v>
      </c>
      <c r="AZ253" s="29">
        <v>2579</v>
      </c>
      <c r="BA253" s="29">
        <v>8698</v>
      </c>
      <c r="BB253" s="29">
        <v>1930</v>
      </c>
      <c r="BC253" s="29">
        <v>1845</v>
      </c>
      <c r="BD253" s="29">
        <v>2200</v>
      </c>
      <c r="BE253" s="29">
        <v>985</v>
      </c>
      <c r="BF253" s="29">
        <v>6960</v>
      </c>
      <c r="BG253" s="29">
        <v>1438</v>
      </c>
      <c r="BH253" s="29">
        <v>1978</v>
      </c>
      <c r="BI253" s="29">
        <v>1677</v>
      </c>
      <c r="BJ253" s="29">
        <v>710</v>
      </c>
      <c r="BK253" s="29">
        <v>5803</v>
      </c>
    </row>
    <row r="254" spans="1:63" x14ac:dyDescent="0.2">
      <c r="A254" s="14" t="s">
        <v>138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/>
      <c r="H254" s="29"/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36">
        <v>0</v>
      </c>
      <c r="Y254" s="36">
        <v>0</v>
      </c>
      <c r="Z254" s="29">
        <v>2</v>
      </c>
      <c r="AA254" s="29">
        <v>0</v>
      </c>
      <c r="AB254" s="29">
        <v>0</v>
      </c>
      <c r="AC254" s="29">
        <v>86</v>
      </c>
      <c r="AD254" s="29">
        <v>139</v>
      </c>
      <c r="AE254" s="29">
        <v>107</v>
      </c>
      <c r="AF254" s="29">
        <v>21</v>
      </c>
      <c r="AG254" s="29">
        <v>351</v>
      </c>
      <c r="AH254" s="29">
        <v>18</v>
      </c>
      <c r="AI254" s="29">
        <v>119</v>
      </c>
      <c r="AJ254" s="29">
        <v>136</v>
      </c>
      <c r="AK254" s="29">
        <v>30</v>
      </c>
      <c r="AL254" s="29">
        <v>303</v>
      </c>
      <c r="AM254" s="29">
        <v>25</v>
      </c>
      <c r="AN254" s="29">
        <v>20</v>
      </c>
      <c r="AO254" s="29">
        <v>24</v>
      </c>
      <c r="AP254" s="29">
        <v>23</v>
      </c>
      <c r="AQ254" s="29">
        <v>92</v>
      </c>
      <c r="AR254" s="29">
        <v>17</v>
      </c>
      <c r="AS254" s="29">
        <v>34</v>
      </c>
      <c r="AT254" s="29">
        <v>37</v>
      </c>
      <c r="AU254" s="29">
        <v>59</v>
      </c>
      <c r="AV254" s="29">
        <v>147</v>
      </c>
      <c r="AW254" s="29">
        <v>10</v>
      </c>
      <c r="AX254" s="29">
        <v>10</v>
      </c>
      <c r="AY254" s="29">
        <v>19</v>
      </c>
      <c r="AZ254" s="29">
        <v>26</v>
      </c>
      <c r="BA254" s="29">
        <v>65</v>
      </c>
      <c r="BB254" s="29">
        <v>26</v>
      </c>
      <c r="BC254" s="29">
        <v>108</v>
      </c>
      <c r="BD254" s="29">
        <v>311</v>
      </c>
      <c r="BE254" s="29">
        <v>204</v>
      </c>
      <c r="BF254" s="29">
        <v>649</v>
      </c>
      <c r="BG254" s="29">
        <v>271</v>
      </c>
      <c r="BH254" s="29">
        <v>90</v>
      </c>
      <c r="BI254" s="29">
        <v>29</v>
      </c>
      <c r="BJ254" s="29">
        <v>52</v>
      </c>
      <c r="BK254" s="29">
        <v>442</v>
      </c>
    </row>
    <row r="255" spans="1:63" x14ac:dyDescent="0.2">
      <c r="A255" s="14" t="s">
        <v>139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36"/>
      <c r="H255" s="36"/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39</v>
      </c>
      <c r="P255" s="29">
        <v>30</v>
      </c>
      <c r="Q255" s="29">
        <v>0</v>
      </c>
      <c r="R255" s="29">
        <v>39</v>
      </c>
      <c r="S255" s="29">
        <v>0</v>
      </c>
      <c r="T255" s="29">
        <v>29</v>
      </c>
      <c r="U255" s="29">
        <v>27</v>
      </c>
      <c r="V255" s="29">
        <v>33</v>
      </c>
      <c r="W255" s="29">
        <v>116</v>
      </c>
      <c r="X255" s="36">
        <v>22</v>
      </c>
      <c r="Y255" s="36">
        <v>35</v>
      </c>
      <c r="Z255" s="29">
        <v>41</v>
      </c>
      <c r="AA255" s="29">
        <v>45</v>
      </c>
      <c r="AB255" s="29">
        <v>142</v>
      </c>
      <c r="AC255" s="29">
        <v>12</v>
      </c>
      <c r="AD255" s="29">
        <v>13</v>
      </c>
      <c r="AE255" s="29">
        <v>10</v>
      </c>
      <c r="AF255" s="29">
        <v>20</v>
      </c>
      <c r="AG255" s="29">
        <v>56</v>
      </c>
      <c r="AH255" s="29">
        <v>8</v>
      </c>
      <c r="AI255" s="29">
        <v>17</v>
      </c>
      <c r="AJ255" s="29">
        <v>13</v>
      </c>
      <c r="AK255" s="29">
        <v>5</v>
      </c>
      <c r="AL255" s="29">
        <v>43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29">
        <v>0</v>
      </c>
      <c r="BE255" s="29">
        <v>0</v>
      </c>
      <c r="BF255" s="29">
        <v>0</v>
      </c>
      <c r="BG255" s="29">
        <v>0</v>
      </c>
      <c r="BH255" s="29">
        <v>0</v>
      </c>
      <c r="BI255" s="29">
        <v>0</v>
      </c>
      <c r="BJ255" s="29">
        <v>0</v>
      </c>
      <c r="BK255" s="29">
        <v>0</v>
      </c>
    </row>
    <row r="256" spans="1:63" x14ac:dyDescent="0.2">
      <c r="A256" s="14" t="s">
        <v>140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36"/>
      <c r="H256" s="36"/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159</v>
      </c>
      <c r="U256" s="29">
        <v>523</v>
      </c>
      <c r="V256" s="29">
        <v>485</v>
      </c>
      <c r="W256" s="29">
        <v>1167</v>
      </c>
      <c r="X256" s="36">
        <v>1766</v>
      </c>
      <c r="Y256" s="36">
        <v>1279</v>
      </c>
      <c r="Z256" s="29">
        <v>1513</v>
      </c>
      <c r="AA256" s="29">
        <v>960</v>
      </c>
      <c r="AB256" s="29">
        <v>5540</v>
      </c>
      <c r="AC256" s="29">
        <v>3998</v>
      </c>
      <c r="AD256" s="29">
        <v>3120</v>
      </c>
      <c r="AE256" s="29">
        <v>3210</v>
      </c>
      <c r="AF256" s="29">
        <v>3266</v>
      </c>
      <c r="AG256" s="29">
        <v>13595</v>
      </c>
      <c r="AH256" s="29">
        <v>3300</v>
      </c>
      <c r="AI256" s="29">
        <v>4873</v>
      </c>
      <c r="AJ256" s="29">
        <v>5262</v>
      </c>
      <c r="AK256" s="29">
        <v>4824</v>
      </c>
      <c r="AL256" s="29">
        <v>18259</v>
      </c>
      <c r="AM256" s="29">
        <v>2413</v>
      </c>
      <c r="AN256" s="29">
        <v>2155</v>
      </c>
      <c r="AO256" s="29">
        <v>1926</v>
      </c>
      <c r="AP256" s="29">
        <v>2089</v>
      </c>
      <c r="AQ256" s="29">
        <v>8583</v>
      </c>
      <c r="AR256" s="29">
        <v>1100</v>
      </c>
      <c r="AS256" s="29">
        <v>995</v>
      </c>
      <c r="AT256" s="29">
        <v>1033</v>
      </c>
      <c r="AU256" s="29">
        <v>833</v>
      </c>
      <c r="AV256" s="29">
        <v>3961</v>
      </c>
      <c r="AW256" s="29">
        <v>1016</v>
      </c>
      <c r="AX256" s="29">
        <v>1280</v>
      </c>
      <c r="AY256" s="29">
        <v>7308</v>
      </c>
      <c r="AZ256" s="29">
        <v>-2266</v>
      </c>
      <c r="BA256" s="29">
        <v>7338</v>
      </c>
      <c r="BB256" s="29">
        <v>1546</v>
      </c>
      <c r="BC256" s="29">
        <v>1819</v>
      </c>
      <c r="BD256" s="29">
        <v>1810</v>
      </c>
      <c r="BE256" s="29">
        <v>1813</v>
      </c>
      <c r="BF256" s="29">
        <v>6988</v>
      </c>
      <c r="BG256" s="29">
        <v>4067</v>
      </c>
      <c r="BH256" s="29">
        <v>1388</v>
      </c>
      <c r="BI256" s="29">
        <v>1413</v>
      </c>
      <c r="BJ256" s="29">
        <v>1362</v>
      </c>
      <c r="BK256" s="29">
        <v>8230</v>
      </c>
    </row>
    <row r="257" spans="1:63" x14ac:dyDescent="0.2">
      <c r="A257" s="14" t="s">
        <v>145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/>
      <c r="H257" s="29"/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344</v>
      </c>
      <c r="V257" s="29">
        <v>905</v>
      </c>
      <c r="W257" s="29">
        <v>1250</v>
      </c>
      <c r="X257" s="36">
        <v>614</v>
      </c>
      <c r="Y257" s="36">
        <v>1219</v>
      </c>
      <c r="Z257" s="29">
        <v>1156</v>
      </c>
      <c r="AA257" s="29">
        <v>1061</v>
      </c>
      <c r="AB257" s="29">
        <v>4060</v>
      </c>
      <c r="AC257" s="29">
        <v>1434</v>
      </c>
      <c r="AD257" s="29">
        <v>1182</v>
      </c>
      <c r="AE257" s="29">
        <v>1484</v>
      </c>
      <c r="AF257" s="29">
        <v>1994</v>
      </c>
      <c r="AG257" s="29">
        <v>6096</v>
      </c>
      <c r="AH257" s="29">
        <v>1950</v>
      </c>
      <c r="AI257" s="29">
        <v>1797</v>
      </c>
      <c r="AJ257" s="29">
        <v>2395</v>
      </c>
      <c r="AK257" s="29">
        <v>3017</v>
      </c>
      <c r="AL257" s="29">
        <v>9159</v>
      </c>
      <c r="AM257" s="29">
        <v>2429</v>
      </c>
      <c r="AN257" s="29">
        <v>2108</v>
      </c>
      <c r="AO257" s="29">
        <v>1824</v>
      </c>
      <c r="AP257" s="29">
        <v>2013</v>
      </c>
      <c r="AQ257" s="29">
        <v>8374</v>
      </c>
      <c r="AR257" s="29">
        <v>600</v>
      </c>
      <c r="AS257" s="29">
        <v>650</v>
      </c>
      <c r="AT257" s="29">
        <v>5103</v>
      </c>
      <c r="AU257" s="29">
        <v>2489</v>
      </c>
      <c r="AV257" s="29">
        <v>8842</v>
      </c>
      <c r="AW257" s="29">
        <v>1642</v>
      </c>
      <c r="AX257" s="29">
        <v>2750</v>
      </c>
      <c r="AY257" s="29">
        <v>3510</v>
      </c>
      <c r="AZ257" s="29">
        <v>6584</v>
      </c>
      <c r="BA257" s="29">
        <v>14486</v>
      </c>
      <c r="BB257" s="29">
        <v>11025</v>
      </c>
      <c r="BC257" s="29">
        <v>-1869</v>
      </c>
      <c r="BD257" s="29">
        <v>7691</v>
      </c>
      <c r="BE257" s="29">
        <v>9011</v>
      </c>
      <c r="BF257" s="29">
        <v>25858</v>
      </c>
      <c r="BG257" s="29">
        <v>5926</v>
      </c>
      <c r="BH257" s="29">
        <v>5097</v>
      </c>
      <c r="BI257" s="29">
        <v>4314</v>
      </c>
      <c r="BJ257" s="29">
        <v>4977</v>
      </c>
      <c r="BK257" s="29">
        <v>20314</v>
      </c>
    </row>
    <row r="258" spans="1:63" x14ac:dyDescent="0.2">
      <c r="A258" s="14" t="s">
        <v>149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/>
      <c r="H258" s="29"/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560</v>
      </c>
      <c r="W258" s="29">
        <v>560</v>
      </c>
      <c r="X258" s="36">
        <v>891</v>
      </c>
      <c r="Y258" s="36">
        <v>67</v>
      </c>
      <c r="Z258" s="29">
        <v>1994</v>
      </c>
      <c r="AA258" s="29">
        <v>2454</v>
      </c>
      <c r="AB258" s="29">
        <v>5411</v>
      </c>
      <c r="AC258" s="29">
        <v>2243</v>
      </c>
      <c r="AD258" s="29">
        <v>1866</v>
      </c>
      <c r="AE258" s="29">
        <v>2090</v>
      </c>
      <c r="AF258" s="29">
        <v>2751</v>
      </c>
      <c r="AG258" s="29">
        <v>8950</v>
      </c>
      <c r="AH258" s="29">
        <v>1941</v>
      </c>
      <c r="AI258" s="29">
        <v>1049</v>
      </c>
      <c r="AJ258" s="29">
        <v>2135</v>
      </c>
      <c r="AK258" s="29">
        <v>2471</v>
      </c>
      <c r="AL258" s="29">
        <v>7596</v>
      </c>
      <c r="AM258" s="29">
        <v>2100</v>
      </c>
      <c r="AN258" s="29">
        <v>1299</v>
      </c>
      <c r="AO258" s="29">
        <v>2556</v>
      </c>
      <c r="AP258" s="29">
        <v>1837</v>
      </c>
      <c r="AQ258" s="29">
        <v>7792</v>
      </c>
      <c r="AR258" s="29">
        <v>1797</v>
      </c>
      <c r="AS258" s="29">
        <v>2243</v>
      </c>
      <c r="AT258" s="29">
        <v>2224</v>
      </c>
      <c r="AU258" s="29">
        <v>2467</v>
      </c>
      <c r="AV258" s="29">
        <v>8731</v>
      </c>
      <c r="AW258" s="29">
        <v>1974</v>
      </c>
      <c r="AX258" s="29">
        <v>2401</v>
      </c>
      <c r="AY258" s="29">
        <v>3241</v>
      </c>
      <c r="AZ258" s="29">
        <v>2946</v>
      </c>
      <c r="BA258" s="29">
        <v>10562</v>
      </c>
      <c r="BB258" s="29">
        <v>2726</v>
      </c>
      <c r="BC258" s="29">
        <v>2210</v>
      </c>
      <c r="BD258" s="29">
        <v>3632</v>
      </c>
      <c r="BE258" s="29">
        <v>3830</v>
      </c>
      <c r="BF258" s="29">
        <v>12398</v>
      </c>
      <c r="BG258" s="29">
        <v>3233</v>
      </c>
      <c r="BH258" s="29">
        <v>2989</v>
      </c>
      <c r="BI258" s="29">
        <v>3460</v>
      </c>
      <c r="BJ258" s="29">
        <v>2877</v>
      </c>
      <c r="BK258" s="29">
        <v>12559</v>
      </c>
    </row>
    <row r="259" spans="1:63" x14ac:dyDescent="0.2">
      <c r="A259" s="14" t="s">
        <v>141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/>
      <c r="H259" s="29"/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9334</v>
      </c>
      <c r="V259" s="29">
        <v>11158</v>
      </c>
      <c r="W259" s="29">
        <v>20492</v>
      </c>
      <c r="X259" s="36">
        <v>8377</v>
      </c>
      <c r="Y259" s="36">
        <v>14696</v>
      </c>
      <c r="Z259" s="29">
        <v>12603</v>
      </c>
      <c r="AA259" s="29">
        <v>13925</v>
      </c>
      <c r="AB259" s="29">
        <v>49601</v>
      </c>
      <c r="AC259" s="29">
        <v>15155</v>
      </c>
      <c r="AD259" s="29">
        <v>13512</v>
      </c>
      <c r="AE259" s="29">
        <v>6305</v>
      </c>
      <c r="AF259" s="29">
        <v>15060</v>
      </c>
      <c r="AG259" s="29">
        <v>50027</v>
      </c>
      <c r="AH259" s="29">
        <v>13792</v>
      </c>
      <c r="AI259" s="29">
        <v>15603</v>
      </c>
      <c r="AJ259" s="29">
        <v>16260</v>
      </c>
      <c r="AK259" s="29">
        <v>15576</v>
      </c>
      <c r="AL259" s="29">
        <v>61231</v>
      </c>
      <c r="AM259" s="29">
        <v>13778</v>
      </c>
      <c r="AN259" s="29">
        <v>14012</v>
      </c>
      <c r="AO259" s="29">
        <v>7531</v>
      </c>
      <c r="AP259" s="29">
        <v>12521</v>
      </c>
      <c r="AQ259" s="29">
        <v>47842</v>
      </c>
      <c r="AR259" s="29">
        <v>11859</v>
      </c>
      <c r="AS259" s="29">
        <v>11813</v>
      </c>
      <c r="AT259" s="29">
        <v>12673</v>
      </c>
      <c r="AU259" s="29">
        <v>14130</v>
      </c>
      <c r="AV259" s="29">
        <v>50475</v>
      </c>
      <c r="AW259" s="29">
        <v>13010</v>
      </c>
      <c r="AX259" s="29">
        <v>13242</v>
      </c>
      <c r="AY259" s="29">
        <v>13376</v>
      </c>
      <c r="AZ259" s="29">
        <v>13155</v>
      </c>
      <c r="BA259" s="29">
        <v>52783</v>
      </c>
      <c r="BB259" s="29">
        <v>13438</v>
      </c>
      <c r="BC259" s="29">
        <v>15200</v>
      </c>
      <c r="BD259" s="29">
        <v>19603</v>
      </c>
      <c r="BE259" s="29">
        <v>20465</v>
      </c>
      <c r="BF259" s="29">
        <v>68706</v>
      </c>
      <c r="BG259" s="29">
        <v>16313</v>
      </c>
      <c r="BH259" s="29">
        <v>9458</v>
      </c>
      <c r="BI259" s="29">
        <v>11424</v>
      </c>
      <c r="BJ259" s="29">
        <v>11313</v>
      </c>
      <c r="BK259" s="29">
        <v>48508</v>
      </c>
    </row>
    <row r="260" spans="1:63" x14ac:dyDescent="0.2">
      <c r="A260" s="14" t="s">
        <v>356</v>
      </c>
      <c r="B260" s="29">
        <v>0</v>
      </c>
      <c r="C260" s="29">
        <v>0</v>
      </c>
      <c r="D260" s="29">
        <v>0</v>
      </c>
      <c r="E260" s="29">
        <v>0</v>
      </c>
      <c r="F260" s="29">
        <v>0</v>
      </c>
      <c r="G260" s="36"/>
      <c r="H260" s="36"/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25</v>
      </c>
      <c r="U260" s="29">
        <v>51</v>
      </c>
      <c r="V260" s="29">
        <v>54</v>
      </c>
      <c r="W260" s="29">
        <v>130</v>
      </c>
      <c r="X260" s="36">
        <v>66</v>
      </c>
      <c r="Y260" s="36">
        <v>67</v>
      </c>
      <c r="Z260" s="29">
        <v>74</v>
      </c>
      <c r="AA260" s="29">
        <v>81</v>
      </c>
      <c r="AB260" s="29">
        <v>278</v>
      </c>
      <c r="AC260" s="29">
        <v>65</v>
      </c>
      <c r="AD260" s="29">
        <v>-18</v>
      </c>
      <c r="AE260" s="29">
        <v>23</v>
      </c>
      <c r="AF260" s="29">
        <v>196</v>
      </c>
      <c r="AG260" s="29">
        <v>266</v>
      </c>
      <c r="AH260" s="29">
        <v>14</v>
      </c>
      <c r="AI260" s="29">
        <v>75</v>
      </c>
      <c r="AJ260" s="29">
        <v>78</v>
      </c>
      <c r="AK260" s="29">
        <v>106</v>
      </c>
      <c r="AL260" s="29">
        <v>273</v>
      </c>
      <c r="AM260" s="29">
        <v>80</v>
      </c>
      <c r="AN260" s="29">
        <v>203</v>
      </c>
      <c r="AO260" s="29">
        <v>325</v>
      </c>
      <c r="AP260" s="29">
        <v>495</v>
      </c>
      <c r="AQ260" s="29">
        <v>1103</v>
      </c>
      <c r="AR260" s="29">
        <v>592</v>
      </c>
      <c r="AS260" s="29">
        <v>947</v>
      </c>
      <c r="AT260" s="29">
        <v>1114</v>
      </c>
      <c r="AU260" s="29">
        <v>1094</v>
      </c>
      <c r="AV260" s="29">
        <v>3747</v>
      </c>
      <c r="AW260" s="29">
        <v>1159</v>
      </c>
      <c r="AX260" s="29">
        <v>1075</v>
      </c>
      <c r="AY260" s="29">
        <v>859</v>
      </c>
      <c r="AZ260" s="29">
        <v>1334</v>
      </c>
      <c r="BA260" s="29">
        <v>4427</v>
      </c>
      <c r="BB260" s="29">
        <v>562</v>
      </c>
      <c r="BC260" s="29">
        <v>931</v>
      </c>
      <c r="BD260" s="29">
        <v>891</v>
      </c>
      <c r="BE260" s="29">
        <v>972</v>
      </c>
      <c r="BF260" s="29">
        <v>3356</v>
      </c>
      <c r="BG260" s="29">
        <v>983</v>
      </c>
      <c r="BH260" s="29">
        <v>734</v>
      </c>
      <c r="BI260" s="29">
        <v>952</v>
      </c>
      <c r="BJ260" s="29">
        <v>1133</v>
      </c>
      <c r="BK260" s="29">
        <v>3802</v>
      </c>
    </row>
    <row r="261" spans="1:63" x14ac:dyDescent="0.2">
      <c r="A261" s="14" t="s">
        <v>171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36"/>
      <c r="H261" s="36"/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36">
        <v>0</v>
      </c>
      <c r="Y261" s="36">
        <v>0</v>
      </c>
      <c r="Z261" s="29">
        <v>33</v>
      </c>
      <c r="AA261" s="29">
        <v>311</v>
      </c>
      <c r="AB261" s="29">
        <v>344</v>
      </c>
      <c r="AC261" s="29">
        <v>237</v>
      </c>
      <c r="AD261" s="29">
        <v>315</v>
      </c>
      <c r="AE261" s="29">
        <v>297</v>
      </c>
      <c r="AF261" s="29">
        <v>343</v>
      </c>
      <c r="AG261" s="29">
        <v>1193</v>
      </c>
      <c r="AH261" s="29">
        <v>310</v>
      </c>
      <c r="AI261" s="29">
        <v>296</v>
      </c>
      <c r="AJ261" s="29">
        <v>450</v>
      </c>
      <c r="AK261" s="29">
        <v>486</v>
      </c>
      <c r="AL261" s="29">
        <v>1542</v>
      </c>
      <c r="AM261" s="29">
        <v>488</v>
      </c>
      <c r="AN261" s="29">
        <v>488</v>
      </c>
      <c r="AO261" s="29">
        <v>604</v>
      </c>
      <c r="AP261" s="29">
        <v>588</v>
      </c>
      <c r="AQ261" s="29">
        <v>2168</v>
      </c>
      <c r="AR261" s="29">
        <v>671</v>
      </c>
      <c r="AS261" s="29">
        <v>659</v>
      </c>
      <c r="AT261" s="29">
        <v>770</v>
      </c>
      <c r="AU261" s="29">
        <v>726</v>
      </c>
      <c r="AV261" s="29">
        <v>2826</v>
      </c>
      <c r="AW261" s="29">
        <v>744</v>
      </c>
      <c r="AX261" s="29">
        <v>790</v>
      </c>
      <c r="AY261" s="29">
        <v>842</v>
      </c>
      <c r="AZ261" s="29">
        <v>933</v>
      </c>
      <c r="BA261" s="29">
        <v>3309</v>
      </c>
      <c r="BB261" s="29">
        <v>922</v>
      </c>
      <c r="BC261" s="29">
        <v>1084</v>
      </c>
      <c r="BD261" s="29">
        <v>2204</v>
      </c>
      <c r="BE261" s="29">
        <v>2229</v>
      </c>
      <c r="BF261" s="29">
        <v>6439</v>
      </c>
      <c r="BG261" s="29">
        <v>3040</v>
      </c>
      <c r="BH261" s="29">
        <v>2805</v>
      </c>
      <c r="BI261" s="29">
        <v>3043</v>
      </c>
      <c r="BJ261" s="29">
        <v>2441</v>
      </c>
      <c r="BK261" s="29">
        <v>11329</v>
      </c>
    </row>
    <row r="262" spans="1:63" x14ac:dyDescent="0.2">
      <c r="A262" s="33" t="s">
        <v>181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/>
      <c r="H262" s="29"/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420</v>
      </c>
      <c r="AB262" s="29">
        <v>420</v>
      </c>
      <c r="AC262" s="29">
        <v>2214</v>
      </c>
      <c r="AD262" s="29">
        <v>4412</v>
      </c>
      <c r="AE262" s="29">
        <v>1622</v>
      </c>
      <c r="AF262" s="29">
        <v>3305</v>
      </c>
      <c r="AG262" s="29">
        <v>11551</v>
      </c>
      <c r="AH262" s="29">
        <v>3750</v>
      </c>
      <c r="AI262" s="29">
        <v>5207</v>
      </c>
      <c r="AJ262" s="29">
        <v>4099</v>
      </c>
      <c r="AK262" s="29">
        <v>4454</v>
      </c>
      <c r="AL262" s="29">
        <v>17510</v>
      </c>
      <c r="AM262" s="29">
        <v>6072</v>
      </c>
      <c r="AN262" s="29">
        <v>6424</v>
      </c>
      <c r="AO262" s="29">
        <v>7173</v>
      </c>
      <c r="AP262" s="29">
        <v>7523</v>
      </c>
      <c r="AQ262" s="29">
        <v>27192</v>
      </c>
      <c r="AR262" s="29">
        <v>7217</v>
      </c>
      <c r="AS262" s="29">
        <v>10056</v>
      </c>
      <c r="AT262" s="29">
        <v>11201</v>
      </c>
      <c r="AU262" s="29">
        <v>12111</v>
      </c>
      <c r="AV262" s="29">
        <v>40585</v>
      </c>
      <c r="AW262" s="29">
        <v>13424</v>
      </c>
      <c r="AX262" s="29">
        <v>13215</v>
      </c>
      <c r="AY262" s="29">
        <v>15669</v>
      </c>
      <c r="AZ262" s="29">
        <v>15559</v>
      </c>
      <c r="BA262" s="29">
        <v>57867</v>
      </c>
      <c r="BB262" s="29">
        <v>14139</v>
      </c>
      <c r="BC262" s="29">
        <v>9293</v>
      </c>
      <c r="BD262" s="29">
        <v>13361</v>
      </c>
      <c r="BE262" s="29">
        <v>15648</v>
      </c>
      <c r="BF262" s="29">
        <v>52441</v>
      </c>
      <c r="BG262" s="29">
        <v>12729</v>
      </c>
      <c r="BH262" s="29">
        <v>11447</v>
      </c>
      <c r="BI262" s="29">
        <v>9982</v>
      </c>
      <c r="BJ262" s="29">
        <v>13722</v>
      </c>
      <c r="BK262" s="29">
        <v>47880</v>
      </c>
    </row>
    <row r="263" spans="1:63" x14ac:dyDescent="0.2">
      <c r="A263" s="34" t="s">
        <v>361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/>
      <c r="H263" s="29"/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105</v>
      </c>
      <c r="AD263" s="29">
        <v>977</v>
      </c>
      <c r="AE263" s="29">
        <v>1795</v>
      </c>
      <c r="AF263" s="29">
        <v>5438</v>
      </c>
      <c r="AG263" s="29">
        <v>8315</v>
      </c>
      <c r="AH263" s="29">
        <v>5389</v>
      </c>
      <c r="AI263" s="29">
        <v>5978</v>
      </c>
      <c r="AJ263" s="29">
        <v>5439</v>
      </c>
      <c r="AK263" s="29">
        <v>7907</v>
      </c>
      <c r="AL263" s="29">
        <v>24713</v>
      </c>
      <c r="AM263" s="29">
        <v>8311</v>
      </c>
      <c r="AN263" s="29">
        <v>5576</v>
      </c>
      <c r="AO263" s="29">
        <v>4644</v>
      </c>
      <c r="AP263" s="29">
        <v>5957</v>
      </c>
      <c r="AQ263" s="29">
        <v>24488</v>
      </c>
      <c r="AR263" s="29">
        <v>6353</v>
      </c>
      <c r="AS263" s="29">
        <v>4283</v>
      </c>
      <c r="AT263" s="29">
        <v>4430</v>
      </c>
      <c r="AU263" s="29">
        <v>4473</v>
      </c>
      <c r="AV263" s="29">
        <v>19539</v>
      </c>
      <c r="AW263" s="29">
        <v>4627</v>
      </c>
      <c r="AX263" s="29">
        <v>8064</v>
      </c>
      <c r="AY263" s="29">
        <v>3181</v>
      </c>
      <c r="AZ263" s="29">
        <v>1907</v>
      </c>
      <c r="BA263" s="29">
        <v>17779</v>
      </c>
      <c r="BB263" s="29">
        <v>4863</v>
      </c>
      <c r="BC263" s="29">
        <v>5130</v>
      </c>
      <c r="BD263" s="29">
        <v>2234</v>
      </c>
      <c r="BE263" s="29">
        <v>5315</v>
      </c>
      <c r="BF263" s="29">
        <v>17542</v>
      </c>
      <c r="BG263" s="29">
        <v>4487</v>
      </c>
      <c r="BH263" s="29">
        <v>3249</v>
      </c>
      <c r="BI263" s="29">
        <v>2858</v>
      </c>
      <c r="BJ263" s="29">
        <v>3953</v>
      </c>
      <c r="BK263" s="29">
        <v>14547</v>
      </c>
    </row>
    <row r="264" spans="1:63" x14ac:dyDescent="0.2">
      <c r="A264" s="34" t="s">
        <v>187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/>
      <c r="H264" s="29"/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88</v>
      </c>
      <c r="AD264" s="29">
        <v>3275</v>
      </c>
      <c r="AE264" s="29">
        <v>3813</v>
      </c>
      <c r="AF264" s="29">
        <v>6110</v>
      </c>
      <c r="AG264" s="29">
        <v>13286</v>
      </c>
      <c r="AH264" s="29">
        <v>3987</v>
      </c>
      <c r="AI264" s="29">
        <v>4282</v>
      </c>
      <c r="AJ264" s="29">
        <v>5426</v>
      </c>
      <c r="AK264" s="29">
        <v>7988</v>
      </c>
      <c r="AL264" s="29">
        <v>21683</v>
      </c>
      <c r="AM264" s="29">
        <v>8953</v>
      </c>
      <c r="AN264" s="29">
        <v>7815</v>
      </c>
      <c r="AO264" s="29">
        <v>8498</v>
      </c>
      <c r="AP264" s="29">
        <v>9431</v>
      </c>
      <c r="AQ264" s="29">
        <v>34697</v>
      </c>
      <c r="AR264" s="29">
        <v>9068</v>
      </c>
      <c r="AS264" s="29">
        <v>9580</v>
      </c>
      <c r="AT264" s="29">
        <v>12938</v>
      </c>
      <c r="AU264" s="29">
        <v>9940</v>
      </c>
      <c r="AV264" s="29">
        <v>41526</v>
      </c>
      <c r="AW264" s="29">
        <v>12653</v>
      </c>
      <c r="AX264" s="29">
        <v>8518</v>
      </c>
      <c r="AY264" s="29">
        <v>9555</v>
      </c>
      <c r="AZ264" s="29">
        <v>12010</v>
      </c>
      <c r="BA264" s="29">
        <v>42736</v>
      </c>
      <c r="BB264" s="29">
        <v>11118</v>
      </c>
      <c r="BC264" s="29">
        <v>12058</v>
      </c>
      <c r="BD264" s="29">
        <v>12353</v>
      </c>
      <c r="BE264" s="29">
        <v>11092</v>
      </c>
      <c r="BF264" s="29">
        <v>46621</v>
      </c>
      <c r="BG264" s="29">
        <v>9978</v>
      </c>
      <c r="BH264" s="29">
        <v>10077</v>
      </c>
      <c r="BI264" s="29">
        <v>10801</v>
      </c>
      <c r="BJ264" s="29">
        <v>12282</v>
      </c>
      <c r="BK264" s="29">
        <v>43138</v>
      </c>
    </row>
    <row r="265" spans="1:63" x14ac:dyDescent="0.2">
      <c r="A265" s="34" t="s">
        <v>343</v>
      </c>
      <c r="B265" s="72">
        <v>0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  <c r="W265" s="72">
        <v>0</v>
      </c>
      <c r="X265" s="72">
        <v>0</v>
      </c>
      <c r="Y265" s="72">
        <v>0</v>
      </c>
      <c r="Z265" s="72">
        <v>0</v>
      </c>
      <c r="AA265" s="72">
        <v>0</v>
      </c>
      <c r="AB265" s="72">
        <v>0</v>
      </c>
      <c r="AC265" s="72">
        <v>0</v>
      </c>
      <c r="AD265" s="72">
        <v>0</v>
      </c>
      <c r="AE265" s="72">
        <v>0</v>
      </c>
      <c r="AF265" s="72">
        <v>0</v>
      </c>
      <c r="AG265" s="72">
        <v>0</v>
      </c>
      <c r="AH265" s="72">
        <v>0</v>
      </c>
      <c r="AI265" s="72">
        <v>0</v>
      </c>
      <c r="AJ265" s="72">
        <v>0</v>
      </c>
      <c r="AK265" s="29">
        <v>-10</v>
      </c>
      <c r="AL265" s="29">
        <v>-10</v>
      </c>
      <c r="AM265" s="29">
        <v>4</v>
      </c>
      <c r="AN265" s="29">
        <v>0</v>
      </c>
      <c r="AO265" s="29">
        <v>1</v>
      </c>
      <c r="AP265" s="29">
        <v>0</v>
      </c>
      <c r="AQ265" s="29">
        <v>5</v>
      </c>
      <c r="AR265" s="29">
        <v>1</v>
      </c>
      <c r="AS265" s="29">
        <v>0</v>
      </c>
      <c r="AT265" s="29">
        <v>1</v>
      </c>
      <c r="AU265" s="29">
        <v>1</v>
      </c>
      <c r="AV265" s="29">
        <v>3</v>
      </c>
      <c r="AW265" s="29">
        <v>29</v>
      </c>
      <c r="AX265" s="29">
        <v>0</v>
      </c>
      <c r="AY265" s="29">
        <v>0</v>
      </c>
      <c r="AZ265" s="29">
        <v>0</v>
      </c>
      <c r="BA265" s="29">
        <v>29</v>
      </c>
      <c r="BB265" s="29">
        <v>1</v>
      </c>
      <c r="BC265" s="29">
        <v>10</v>
      </c>
      <c r="BD265" s="29">
        <v>5</v>
      </c>
      <c r="BE265" s="29">
        <v>2</v>
      </c>
      <c r="BF265" s="29">
        <v>18</v>
      </c>
      <c r="BG265" s="29">
        <v>3</v>
      </c>
      <c r="BH265" s="29">
        <v>3</v>
      </c>
      <c r="BI265" s="29">
        <v>18</v>
      </c>
      <c r="BJ265" s="29">
        <v>1</v>
      </c>
      <c r="BK265" s="29">
        <v>25</v>
      </c>
    </row>
    <row r="266" spans="1:63" x14ac:dyDescent="0.2">
      <c r="A266" s="34" t="s">
        <v>344</v>
      </c>
      <c r="B266" s="72">
        <v>0</v>
      </c>
      <c r="C266" s="72">
        <v>0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  <c r="W266" s="72">
        <v>0</v>
      </c>
      <c r="X266" s="72">
        <v>0</v>
      </c>
      <c r="Y266" s="72">
        <v>0</v>
      </c>
      <c r="Z266" s="72">
        <v>0</v>
      </c>
      <c r="AA266" s="72">
        <v>0</v>
      </c>
      <c r="AB266" s="72">
        <v>0</v>
      </c>
      <c r="AC266" s="72">
        <v>0</v>
      </c>
      <c r="AD266" s="72">
        <v>0</v>
      </c>
      <c r="AE266" s="72">
        <v>0</v>
      </c>
      <c r="AF266" s="72">
        <v>0</v>
      </c>
      <c r="AG266" s="72">
        <v>0</v>
      </c>
      <c r="AH266" s="72">
        <v>0</v>
      </c>
      <c r="AI266" s="72">
        <v>0</v>
      </c>
      <c r="AJ266" s="72">
        <v>0</v>
      </c>
      <c r="AK266" s="29">
        <v>6177</v>
      </c>
      <c r="AL266" s="29">
        <v>6177</v>
      </c>
      <c r="AM266" s="29">
        <v>17179</v>
      </c>
      <c r="AN266" s="29">
        <v>14238</v>
      </c>
      <c r="AO266" s="29">
        <v>14673</v>
      </c>
      <c r="AP266" s="29">
        <v>15860</v>
      </c>
      <c r="AQ266" s="29">
        <v>61950</v>
      </c>
      <c r="AR266" s="29">
        <v>18491</v>
      </c>
      <c r="AS266" s="29">
        <v>18552</v>
      </c>
      <c r="AT266" s="29">
        <v>13991</v>
      </c>
      <c r="AU266" s="29">
        <v>17563</v>
      </c>
      <c r="AV266" s="29">
        <v>68597</v>
      </c>
      <c r="AW266" s="29">
        <v>20354</v>
      </c>
      <c r="AX266" s="29">
        <v>21747</v>
      </c>
      <c r="AY266" s="29">
        <v>22766</v>
      </c>
      <c r="AZ266" s="29">
        <v>27694</v>
      </c>
      <c r="BA266" s="29">
        <v>92561</v>
      </c>
      <c r="BB266" s="29">
        <v>12355</v>
      </c>
      <c r="BC266" s="29">
        <v>13620</v>
      </c>
      <c r="BD266" s="29">
        <v>14921</v>
      </c>
      <c r="BE266" s="29">
        <v>24125</v>
      </c>
      <c r="BF266" s="29">
        <v>65021</v>
      </c>
      <c r="BG266" s="29">
        <v>22331</v>
      </c>
      <c r="BH266" s="29">
        <v>24864</v>
      </c>
      <c r="BI266" s="29">
        <v>24377</v>
      </c>
      <c r="BJ266" s="29">
        <v>29666</v>
      </c>
      <c r="BK266" s="29">
        <v>101238</v>
      </c>
    </row>
    <row r="267" spans="1:63" x14ac:dyDescent="0.2">
      <c r="A267" s="34" t="s">
        <v>345</v>
      </c>
      <c r="B267" s="72">
        <v>0</v>
      </c>
      <c r="C267" s="72">
        <v>0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  <c r="W267" s="72">
        <v>0</v>
      </c>
      <c r="X267" s="72">
        <v>0</v>
      </c>
      <c r="Y267" s="72">
        <v>0</v>
      </c>
      <c r="Z267" s="72">
        <v>0</v>
      </c>
      <c r="AA267" s="72">
        <v>0</v>
      </c>
      <c r="AB267" s="72">
        <v>0</v>
      </c>
      <c r="AC267" s="72">
        <v>0</v>
      </c>
      <c r="AD267" s="72">
        <v>0</v>
      </c>
      <c r="AE267" s="72">
        <v>0</v>
      </c>
      <c r="AF267" s="72">
        <v>0</v>
      </c>
      <c r="AG267" s="72">
        <v>0</v>
      </c>
      <c r="AH267" s="72">
        <v>0</v>
      </c>
      <c r="AI267" s="72">
        <v>0</v>
      </c>
      <c r="AJ267" s="72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</row>
    <row r="268" spans="1:63" x14ac:dyDescent="0.2">
      <c r="A268" s="34" t="s">
        <v>346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72">
        <v>0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  <c r="W268" s="72">
        <v>0</v>
      </c>
      <c r="X268" s="72">
        <v>0</v>
      </c>
      <c r="Y268" s="72">
        <v>0</v>
      </c>
      <c r="Z268" s="72">
        <v>0</v>
      </c>
      <c r="AA268" s="72">
        <v>0</v>
      </c>
      <c r="AB268" s="72">
        <v>0</v>
      </c>
      <c r="AC268" s="72">
        <v>0</v>
      </c>
      <c r="AD268" s="72">
        <v>0</v>
      </c>
      <c r="AE268" s="72">
        <v>0</v>
      </c>
      <c r="AF268" s="72">
        <v>0</v>
      </c>
      <c r="AG268" s="72">
        <v>0</v>
      </c>
      <c r="AH268" s="72">
        <v>0</v>
      </c>
      <c r="AI268" s="72">
        <v>0</v>
      </c>
      <c r="AJ268" s="72">
        <v>0</v>
      </c>
      <c r="AK268" s="29">
        <v>803</v>
      </c>
      <c r="AL268" s="29">
        <v>803</v>
      </c>
      <c r="AM268" s="29">
        <v>2853</v>
      </c>
      <c r="AN268" s="29">
        <v>2667</v>
      </c>
      <c r="AO268" s="29">
        <v>2386</v>
      </c>
      <c r="AP268" s="29">
        <v>2416</v>
      </c>
      <c r="AQ268" s="29">
        <v>10322</v>
      </c>
      <c r="AR268" s="29">
        <v>-7</v>
      </c>
      <c r="AS268" s="29">
        <v>-8</v>
      </c>
      <c r="AT268" s="29">
        <v>-1</v>
      </c>
      <c r="AU268" s="29">
        <v>-5</v>
      </c>
      <c r="AV268" s="29">
        <v>-21</v>
      </c>
      <c r="AW268" s="29">
        <v>-1</v>
      </c>
      <c r="AX268" s="29">
        <v>-3</v>
      </c>
      <c r="AY268" s="29">
        <v>6231</v>
      </c>
      <c r="AZ268" s="29">
        <v>2356</v>
      </c>
      <c r="BA268" s="29">
        <v>8583</v>
      </c>
      <c r="BB268" s="29">
        <v>2398</v>
      </c>
      <c r="BC268" s="29">
        <v>2427</v>
      </c>
      <c r="BD268" s="29">
        <v>2549</v>
      </c>
      <c r="BE268" s="29">
        <v>2613</v>
      </c>
      <c r="BF268" s="29">
        <v>9987</v>
      </c>
      <c r="BG268" s="29">
        <v>2709</v>
      </c>
      <c r="BH268" s="29">
        <v>2243</v>
      </c>
      <c r="BI268" s="29">
        <v>2120</v>
      </c>
      <c r="BJ268" s="29">
        <v>2171</v>
      </c>
      <c r="BK268" s="29">
        <v>9243</v>
      </c>
    </row>
    <row r="269" spans="1:63" x14ac:dyDescent="0.2">
      <c r="A269" s="34" t="s">
        <v>395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72">
        <v>0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0</v>
      </c>
      <c r="Y269" s="72">
        <v>0</v>
      </c>
      <c r="Z269" s="72">
        <v>0</v>
      </c>
      <c r="AA269" s="72">
        <v>0</v>
      </c>
      <c r="AB269" s="72">
        <v>0</v>
      </c>
      <c r="AC269" s="72">
        <v>0</v>
      </c>
      <c r="AD269" s="72">
        <v>0</v>
      </c>
      <c r="AE269" s="72">
        <v>0</v>
      </c>
      <c r="AF269" s="72">
        <v>0</v>
      </c>
      <c r="AG269" s="72">
        <v>0</v>
      </c>
      <c r="AH269" s="72">
        <v>0</v>
      </c>
      <c r="AI269" s="72">
        <v>0</v>
      </c>
      <c r="AJ269" s="72">
        <v>0</v>
      </c>
      <c r="AK269" s="72">
        <v>0</v>
      </c>
      <c r="AL269" s="72">
        <v>0</v>
      </c>
      <c r="AM269" s="72">
        <v>0</v>
      </c>
      <c r="AN269" s="72">
        <v>0</v>
      </c>
      <c r="AO269" s="72">
        <v>0</v>
      </c>
      <c r="AP269" s="72">
        <v>0</v>
      </c>
      <c r="AQ269" s="72">
        <v>0</v>
      </c>
      <c r="AR269" s="72">
        <v>0</v>
      </c>
      <c r="AS269" s="72">
        <v>0</v>
      </c>
      <c r="AT269" s="72">
        <v>0</v>
      </c>
      <c r="AU269" s="72">
        <v>0</v>
      </c>
      <c r="AV269" s="72">
        <v>0</v>
      </c>
      <c r="AW269" s="29">
        <v>0</v>
      </c>
      <c r="AX269" s="29">
        <v>363</v>
      </c>
      <c r="AY269" s="29">
        <v>3428</v>
      </c>
      <c r="AZ269" s="29">
        <v>16506</v>
      </c>
      <c r="BA269" s="29">
        <v>20297</v>
      </c>
      <c r="BB269" s="29">
        <v>14877</v>
      </c>
      <c r="BC269" s="29">
        <v>13084</v>
      </c>
      <c r="BD269" s="29">
        <v>18906</v>
      </c>
      <c r="BE269" s="29">
        <v>18692</v>
      </c>
      <c r="BF269" s="29">
        <v>65559</v>
      </c>
      <c r="BG269" s="29">
        <v>14175</v>
      </c>
      <c r="BH269" s="29">
        <v>17108</v>
      </c>
      <c r="BI269" s="29">
        <v>17232</v>
      </c>
      <c r="BJ269" s="29">
        <v>20779</v>
      </c>
      <c r="BK269" s="29">
        <v>69294</v>
      </c>
    </row>
    <row r="270" spans="1:63" x14ac:dyDescent="0.2">
      <c r="A270" s="34" t="s">
        <v>387</v>
      </c>
      <c r="B270" s="72">
        <v>0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  <c r="W270" s="72">
        <v>0</v>
      </c>
      <c r="X270" s="72">
        <v>0</v>
      </c>
      <c r="Y270" s="72">
        <v>0</v>
      </c>
      <c r="Z270" s="72">
        <v>0</v>
      </c>
      <c r="AA270" s="72">
        <v>0</v>
      </c>
      <c r="AB270" s="72">
        <v>0</v>
      </c>
      <c r="AC270" s="72">
        <v>0</v>
      </c>
      <c r="AD270" s="72">
        <v>0</v>
      </c>
      <c r="AE270" s="72">
        <v>0</v>
      </c>
      <c r="AF270" s="72">
        <v>0</v>
      </c>
      <c r="AG270" s="72">
        <v>0</v>
      </c>
      <c r="AH270" s="72">
        <v>0</v>
      </c>
      <c r="AI270" s="72">
        <v>0</v>
      </c>
      <c r="AJ270" s="72">
        <v>0</v>
      </c>
      <c r="AK270" s="72">
        <v>0</v>
      </c>
      <c r="AL270" s="72">
        <v>0</v>
      </c>
      <c r="AM270" s="72">
        <v>0</v>
      </c>
      <c r="AN270" s="72">
        <v>0</v>
      </c>
      <c r="AO270" s="72">
        <v>0</v>
      </c>
      <c r="AP270" s="72">
        <v>0</v>
      </c>
      <c r="AQ270" s="72">
        <v>0</v>
      </c>
      <c r="AR270" s="72">
        <v>0</v>
      </c>
      <c r="AS270" s="72">
        <v>0</v>
      </c>
      <c r="AT270" s="72">
        <v>0</v>
      </c>
      <c r="AU270" s="72">
        <v>0</v>
      </c>
      <c r="AV270" s="72">
        <v>0</v>
      </c>
      <c r="AW270" s="72">
        <v>0</v>
      </c>
      <c r="AX270" s="72">
        <v>0</v>
      </c>
      <c r="AY270" s="72">
        <v>0</v>
      </c>
      <c r="AZ270" s="29">
        <v>53</v>
      </c>
      <c r="BA270" s="29">
        <v>53</v>
      </c>
      <c r="BB270" s="29">
        <v>2996</v>
      </c>
      <c r="BC270" s="29">
        <v>5102</v>
      </c>
      <c r="BD270" s="29">
        <v>6040</v>
      </c>
      <c r="BE270" s="29">
        <v>7117</v>
      </c>
      <c r="BF270" s="29">
        <v>21255</v>
      </c>
      <c r="BG270" s="29">
        <v>7535</v>
      </c>
      <c r="BH270" s="29">
        <v>8266</v>
      </c>
      <c r="BI270" s="29">
        <v>8931</v>
      </c>
      <c r="BJ270" s="29">
        <v>9585</v>
      </c>
      <c r="BK270" s="29">
        <v>34317</v>
      </c>
    </row>
    <row r="271" spans="1:63" x14ac:dyDescent="0.2">
      <c r="A271" s="34" t="s">
        <v>396</v>
      </c>
      <c r="B271" s="72">
        <v>0</v>
      </c>
      <c r="C271" s="72">
        <v>0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  <c r="W271" s="72">
        <v>0</v>
      </c>
      <c r="X271" s="72">
        <v>0</v>
      </c>
      <c r="Y271" s="72">
        <v>0</v>
      </c>
      <c r="Z271" s="72">
        <v>0</v>
      </c>
      <c r="AA271" s="72">
        <v>0</v>
      </c>
      <c r="AB271" s="72">
        <v>0</v>
      </c>
      <c r="AC271" s="72">
        <v>0</v>
      </c>
      <c r="AD271" s="72">
        <v>0</v>
      </c>
      <c r="AE271" s="72">
        <v>0</v>
      </c>
      <c r="AF271" s="72">
        <v>0</v>
      </c>
      <c r="AG271" s="72">
        <v>0</v>
      </c>
      <c r="AH271" s="72">
        <v>0</v>
      </c>
      <c r="AI271" s="72">
        <v>0</v>
      </c>
      <c r="AJ271" s="72">
        <v>0</v>
      </c>
      <c r="AK271" s="72">
        <v>0</v>
      </c>
      <c r="AL271" s="72">
        <v>0</v>
      </c>
      <c r="AM271" s="72">
        <v>0</v>
      </c>
      <c r="AN271" s="72">
        <v>0</v>
      </c>
      <c r="AO271" s="72">
        <v>0</v>
      </c>
      <c r="AP271" s="72">
        <v>0</v>
      </c>
      <c r="AQ271" s="72">
        <v>0</v>
      </c>
      <c r="AR271" s="72">
        <v>0</v>
      </c>
      <c r="AS271" s="72">
        <v>0</v>
      </c>
      <c r="AT271" s="72">
        <v>0</v>
      </c>
      <c r="AU271" s="72">
        <v>0</v>
      </c>
      <c r="AV271" s="72">
        <v>0</v>
      </c>
      <c r="AW271" s="72">
        <v>0</v>
      </c>
      <c r="AX271" s="72">
        <v>0</v>
      </c>
      <c r="AY271" s="72">
        <v>0</v>
      </c>
      <c r="AZ271" s="72">
        <v>0</v>
      </c>
      <c r="BA271" s="72">
        <v>0</v>
      </c>
      <c r="BB271" s="72">
        <v>0</v>
      </c>
      <c r="BC271" s="29">
        <v>0</v>
      </c>
      <c r="BD271" s="29">
        <v>2</v>
      </c>
      <c r="BE271" s="29">
        <v>-2</v>
      </c>
      <c r="BF271" s="29">
        <v>0</v>
      </c>
      <c r="BG271" s="29">
        <v>0</v>
      </c>
      <c r="BH271" s="29">
        <v>0</v>
      </c>
      <c r="BI271" s="29">
        <v>0</v>
      </c>
      <c r="BJ271" s="29">
        <v>0</v>
      </c>
      <c r="BK271" s="29">
        <v>0</v>
      </c>
    </row>
    <row r="272" spans="1:63" x14ac:dyDescent="0.2">
      <c r="A272" s="34" t="s">
        <v>414</v>
      </c>
      <c r="B272" s="72">
        <v>0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  <c r="W272" s="72">
        <v>0</v>
      </c>
      <c r="X272" s="72">
        <v>0</v>
      </c>
      <c r="Y272" s="72">
        <v>0</v>
      </c>
      <c r="Z272" s="72">
        <v>0</v>
      </c>
      <c r="AA272" s="72">
        <v>0</v>
      </c>
      <c r="AB272" s="72">
        <v>0</v>
      </c>
      <c r="AC272" s="72">
        <v>0</v>
      </c>
      <c r="AD272" s="72">
        <v>0</v>
      </c>
      <c r="AE272" s="72">
        <v>0</v>
      </c>
      <c r="AF272" s="72">
        <v>0</v>
      </c>
      <c r="AG272" s="72">
        <v>0</v>
      </c>
      <c r="AH272" s="72">
        <v>0</v>
      </c>
      <c r="AI272" s="72">
        <v>0</v>
      </c>
      <c r="AJ272" s="72">
        <v>0</v>
      </c>
      <c r="AK272" s="72">
        <v>0</v>
      </c>
      <c r="AL272" s="72">
        <v>0</v>
      </c>
      <c r="AM272" s="72">
        <v>0</v>
      </c>
      <c r="AN272" s="72">
        <v>0</v>
      </c>
      <c r="AO272" s="72">
        <v>0</v>
      </c>
      <c r="AP272" s="72">
        <v>0</v>
      </c>
      <c r="AQ272" s="72">
        <v>0</v>
      </c>
      <c r="AR272" s="72">
        <v>0</v>
      </c>
      <c r="AS272" s="72">
        <v>0</v>
      </c>
      <c r="AT272" s="72">
        <v>0</v>
      </c>
      <c r="AU272" s="72">
        <v>0</v>
      </c>
      <c r="AV272" s="72">
        <v>0</v>
      </c>
      <c r="AW272" s="72">
        <v>0</v>
      </c>
      <c r="AX272" s="72">
        <v>0</v>
      </c>
      <c r="AY272" s="72">
        <v>0</v>
      </c>
      <c r="AZ272" s="72">
        <v>0</v>
      </c>
      <c r="BA272" s="72">
        <v>0</v>
      </c>
      <c r="BB272" s="72">
        <v>0</v>
      </c>
      <c r="BC272" s="72">
        <v>0</v>
      </c>
      <c r="BD272" s="72">
        <v>0</v>
      </c>
      <c r="BE272" s="72">
        <v>0</v>
      </c>
      <c r="BF272" s="72">
        <v>0</v>
      </c>
      <c r="BG272" s="72">
        <v>0</v>
      </c>
      <c r="BH272" s="72">
        <v>-18</v>
      </c>
      <c r="BI272" s="72">
        <v>7</v>
      </c>
      <c r="BJ272" s="72">
        <v>108</v>
      </c>
      <c r="BK272" s="72">
        <v>97</v>
      </c>
    </row>
    <row r="273" spans="1:63" x14ac:dyDescent="0.2">
      <c r="A273" s="34" t="s">
        <v>413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72">
        <v>0</v>
      </c>
      <c r="S273" s="72">
        <v>0</v>
      </c>
      <c r="T273" s="72">
        <v>0</v>
      </c>
      <c r="U273" s="72">
        <v>0</v>
      </c>
      <c r="V273" s="72">
        <v>0</v>
      </c>
      <c r="W273" s="72">
        <v>0</v>
      </c>
      <c r="X273" s="72">
        <v>0</v>
      </c>
      <c r="Y273" s="72">
        <v>0</v>
      </c>
      <c r="Z273" s="72">
        <v>0</v>
      </c>
      <c r="AA273" s="72">
        <v>0</v>
      </c>
      <c r="AB273" s="72">
        <v>0</v>
      </c>
      <c r="AC273" s="72">
        <v>0</v>
      </c>
      <c r="AD273" s="72">
        <v>0</v>
      </c>
      <c r="AE273" s="72">
        <v>0</v>
      </c>
      <c r="AF273" s="72">
        <v>0</v>
      </c>
      <c r="AG273" s="72">
        <v>0</v>
      </c>
      <c r="AH273" s="72">
        <v>0</v>
      </c>
      <c r="AI273" s="72">
        <v>0</v>
      </c>
      <c r="AJ273" s="72">
        <v>0</v>
      </c>
      <c r="AK273" s="72">
        <v>0</v>
      </c>
      <c r="AL273" s="72">
        <v>0</v>
      </c>
      <c r="AM273" s="72">
        <v>0</v>
      </c>
      <c r="AN273" s="72">
        <v>0</v>
      </c>
      <c r="AO273" s="72">
        <v>0</v>
      </c>
      <c r="AP273" s="72">
        <v>0</v>
      </c>
      <c r="AQ273" s="72">
        <v>0</v>
      </c>
      <c r="AR273" s="72">
        <v>0</v>
      </c>
      <c r="AS273" s="72">
        <v>0</v>
      </c>
      <c r="AT273" s="72">
        <v>0</v>
      </c>
      <c r="AU273" s="72">
        <v>0</v>
      </c>
      <c r="AV273" s="72">
        <v>0</v>
      </c>
      <c r="AW273" s="72">
        <v>0</v>
      </c>
      <c r="AX273" s="72">
        <v>0</v>
      </c>
      <c r="AY273" s="72">
        <v>0</v>
      </c>
      <c r="AZ273" s="72">
        <v>0</v>
      </c>
      <c r="BA273" s="72">
        <v>0</v>
      </c>
      <c r="BB273" s="72">
        <v>0</v>
      </c>
      <c r="BC273" s="72">
        <v>0</v>
      </c>
      <c r="BD273" s="72">
        <v>0</v>
      </c>
      <c r="BE273" s="72">
        <v>0</v>
      </c>
      <c r="BF273" s="72">
        <v>0</v>
      </c>
      <c r="BG273" s="72">
        <v>0</v>
      </c>
      <c r="BH273" s="72">
        <v>28</v>
      </c>
      <c r="BI273" s="72">
        <v>1341</v>
      </c>
      <c r="BJ273" s="72">
        <v>2076</v>
      </c>
      <c r="BK273" s="72">
        <v>3445</v>
      </c>
    </row>
    <row r="274" spans="1:63" x14ac:dyDescent="0.2">
      <c r="A274" s="14" t="s">
        <v>151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36"/>
      <c r="H274" s="36"/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11</v>
      </c>
      <c r="Q274" s="29">
        <v>6</v>
      </c>
      <c r="R274" s="29">
        <v>6</v>
      </c>
      <c r="S274" s="29">
        <v>28.36223</v>
      </c>
      <c r="T274" s="29">
        <v>0</v>
      </c>
      <c r="U274" s="29">
        <v>0</v>
      </c>
      <c r="V274" s="29">
        <v>0</v>
      </c>
      <c r="W274" s="29">
        <v>0</v>
      </c>
      <c r="X274" s="36">
        <v>0</v>
      </c>
      <c r="Y274" s="36">
        <v>0</v>
      </c>
      <c r="Z274" s="29">
        <v>0</v>
      </c>
      <c r="AA274" s="29">
        <v>1</v>
      </c>
      <c r="AB274" s="29">
        <v>1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15</v>
      </c>
      <c r="BC274" s="29">
        <v>159</v>
      </c>
      <c r="BD274" s="29">
        <v>3</v>
      </c>
      <c r="BE274" s="29">
        <v>12</v>
      </c>
      <c r="BF274" s="29">
        <v>189</v>
      </c>
      <c r="BG274" s="29">
        <v>108</v>
      </c>
      <c r="BH274" s="29">
        <v>2</v>
      </c>
      <c r="BI274" s="29">
        <v>2</v>
      </c>
      <c r="BJ274" s="29">
        <v>176</v>
      </c>
      <c r="BK274" s="29">
        <v>288</v>
      </c>
    </row>
    <row r="275" spans="1:63" x14ac:dyDescent="0.2">
      <c r="A275" s="14" t="s">
        <v>174</v>
      </c>
      <c r="B275" s="29">
        <v>0</v>
      </c>
      <c r="C275" s="29">
        <v>0</v>
      </c>
      <c r="D275" s="36">
        <v>0</v>
      </c>
      <c r="E275" s="36">
        <v>0</v>
      </c>
      <c r="F275" s="36">
        <v>0</v>
      </c>
      <c r="G275" s="36"/>
      <c r="H275" s="36"/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29">
        <v>0</v>
      </c>
      <c r="S275" s="36">
        <v>0</v>
      </c>
      <c r="T275" s="36">
        <v>0</v>
      </c>
      <c r="U275" s="36">
        <v>-18</v>
      </c>
      <c r="V275" s="36">
        <v>0</v>
      </c>
      <c r="W275" s="36">
        <v>-18</v>
      </c>
      <c r="X275" s="36">
        <v>-617</v>
      </c>
      <c r="Y275" s="36">
        <v>-532</v>
      </c>
      <c r="Z275" s="29">
        <v>-722</v>
      </c>
      <c r="AA275" s="29">
        <v>-847</v>
      </c>
      <c r="AB275" s="29">
        <v>-2710</v>
      </c>
      <c r="AC275" s="29">
        <v>-1298</v>
      </c>
      <c r="AD275" s="29">
        <v>-1169</v>
      </c>
      <c r="AE275" s="29">
        <v>-1276</v>
      </c>
      <c r="AF275" s="29">
        <v>-884</v>
      </c>
      <c r="AG275" s="29">
        <v>-4626</v>
      </c>
      <c r="AH275" s="29">
        <v>-1272</v>
      </c>
      <c r="AI275" s="29">
        <v>-1354</v>
      </c>
      <c r="AJ275" s="29">
        <v>-1770</v>
      </c>
      <c r="AK275" s="29">
        <v>-1609</v>
      </c>
      <c r="AL275" s="29">
        <v>-6005</v>
      </c>
      <c r="AM275" s="29">
        <v>-1450</v>
      </c>
      <c r="AN275" s="29">
        <v>-1279</v>
      </c>
      <c r="AO275" s="29">
        <v>2073</v>
      </c>
      <c r="AP275" s="29">
        <v>-807</v>
      </c>
      <c r="AQ275" s="29">
        <v>-1463</v>
      </c>
      <c r="AR275" s="29">
        <v>-1450</v>
      </c>
      <c r="AS275" s="29">
        <v>-872</v>
      </c>
      <c r="AT275" s="29">
        <v>-2585</v>
      </c>
      <c r="AU275" s="29">
        <v>-1683</v>
      </c>
      <c r="AV275" s="29">
        <v>-6590</v>
      </c>
      <c r="AW275" s="29">
        <v>-1757</v>
      </c>
      <c r="AX275" s="29">
        <v>-39</v>
      </c>
      <c r="AY275" s="29">
        <v>-1071</v>
      </c>
      <c r="AZ275" s="29">
        <v>-1032</v>
      </c>
      <c r="BA275" s="29">
        <v>-3899</v>
      </c>
      <c r="BB275" s="29">
        <v>-977</v>
      </c>
      <c r="BC275" s="29">
        <v>-1033</v>
      </c>
      <c r="BD275" s="29">
        <v>-1048</v>
      </c>
      <c r="BE275" s="29">
        <v>-1127</v>
      </c>
      <c r="BF275" s="29">
        <v>-4185</v>
      </c>
      <c r="BG275" s="29">
        <v>-1131</v>
      </c>
      <c r="BH275" s="29">
        <v>-1382</v>
      </c>
      <c r="BI275" s="29">
        <v>-1476</v>
      </c>
      <c r="BJ275" s="29">
        <v>-1489</v>
      </c>
      <c r="BK275" s="29">
        <v>-5478</v>
      </c>
    </row>
    <row r="276" spans="1:63" x14ac:dyDescent="0.2">
      <c r="A276" s="15" t="s">
        <v>54</v>
      </c>
      <c r="B276" s="35">
        <v>34120.428456000001</v>
      </c>
      <c r="C276" s="35">
        <v>30040.131687424997</v>
      </c>
      <c r="D276" s="35">
        <v>31818.525249600003</v>
      </c>
      <c r="E276" s="35">
        <v>37488.378759049992</v>
      </c>
      <c r="F276" s="35">
        <v>133467.464152075</v>
      </c>
      <c r="G276" s="35"/>
      <c r="H276" s="36"/>
      <c r="I276" s="35">
        <v>35800.514477975004</v>
      </c>
      <c r="J276" s="35">
        <v>36023.859277375006</v>
      </c>
      <c r="K276" s="35">
        <v>36418.979645274994</v>
      </c>
      <c r="L276" s="35">
        <v>38225.708909374996</v>
      </c>
      <c r="M276" s="35">
        <v>146469.06231000001</v>
      </c>
      <c r="N276" s="35">
        <v>40220.936968000031</v>
      </c>
      <c r="O276" s="35">
        <v>45358</v>
      </c>
      <c r="P276" s="35">
        <v>40104</v>
      </c>
      <c r="Q276" s="35">
        <v>50233</v>
      </c>
      <c r="R276" s="35">
        <v>175915.93696800002</v>
      </c>
      <c r="S276" s="35">
        <v>46331.12184</v>
      </c>
      <c r="T276" s="35">
        <v>46320</v>
      </c>
      <c r="U276" s="35">
        <v>56711</v>
      </c>
      <c r="V276" s="35">
        <v>65964</v>
      </c>
      <c r="W276" s="35">
        <v>215326</v>
      </c>
      <c r="X276" s="35">
        <v>55364</v>
      </c>
      <c r="Y276" s="35">
        <v>65042</v>
      </c>
      <c r="Z276" s="35">
        <v>56701</v>
      </c>
      <c r="AA276" s="35">
        <v>58621</v>
      </c>
      <c r="AB276" s="35">
        <v>235734</v>
      </c>
      <c r="AC276" s="35">
        <v>67148</v>
      </c>
      <c r="AD276" s="35">
        <v>70955</v>
      </c>
      <c r="AE276" s="35">
        <v>68163</v>
      </c>
      <c r="AF276" s="35">
        <v>89596</v>
      </c>
      <c r="AG276" s="35">
        <v>295862</v>
      </c>
      <c r="AH276" s="35">
        <v>83951</v>
      </c>
      <c r="AI276" s="35">
        <v>98265</v>
      </c>
      <c r="AJ276" s="35">
        <v>99181</v>
      </c>
      <c r="AK276" s="35">
        <v>121464</v>
      </c>
      <c r="AL276" s="35">
        <v>402861</v>
      </c>
      <c r="AM276" s="35">
        <v>119871</v>
      </c>
      <c r="AN276" s="35">
        <v>94747</v>
      </c>
      <c r="AO276" s="35">
        <v>100459</v>
      </c>
      <c r="AP276" s="35">
        <v>104803</v>
      </c>
      <c r="AQ276" s="35">
        <v>419880</v>
      </c>
      <c r="AR276" s="35">
        <v>101657</v>
      </c>
      <c r="AS276" s="35">
        <v>108905</v>
      </c>
      <c r="AT276" s="35">
        <v>111959</v>
      </c>
      <c r="AU276" s="35">
        <v>114763</v>
      </c>
      <c r="AV276" s="35">
        <v>437284</v>
      </c>
      <c r="AW276" s="35">
        <v>118680</v>
      </c>
      <c r="AX276" s="35">
        <v>122846</v>
      </c>
      <c r="AY276" s="35">
        <v>142053</v>
      </c>
      <c r="AZ276" s="35">
        <v>150144</v>
      </c>
      <c r="BA276" s="35">
        <v>533723</v>
      </c>
      <c r="BB276" s="35">
        <v>147484</v>
      </c>
      <c r="BC276" s="35">
        <v>132069</v>
      </c>
      <c r="BD276" s="35">
        <v>161348</v>
      </c>
      <c r="BE276" s="35">
        <v>170001</v>
      </c>
      <c r="BF276" s="35">
        <v>610902</v>
      </c>
      <c r="BG276" s="35">
        <v>157184</v>
      </c>
      <c r="BH276" s="35">
        <v>145639</v>
      </c>
      <c r="BI276" s="35">
        <v>150487</v>
      </c>
      <c r="BJ276" s="35">
        <v>168933</v>
      </c>
      <c r="BK276" s="35">
        <v>622243</v>
      </c>
    </row>
    <row r="277" spans="1:63" x14ac:dyDescent="0.2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1:63" x14ac:dyDescent="0.2">
      <c r="A278" s="12" t="s">
        <v>62</v>
      </c>
      <c r="B278" s="28" t="s">
        <v>246</v>
      </c>
      <c r="C278" s="28" t="s">
        <v>247</v>
      </c>
      <c r="D278" s="28" t="s">
        <v>248</v>
      </c>
      <c r="E278" s="28" t="s">
        <v>249</v>
      </c>
      <c r="F278" s="28">
        <v>2009</v>
      </c>
      <c r="G278" s="28"/>
      <c r="H278" s="28"/>
      <c r="I278" s="28" t="s">
        <v>123</v>
      </c>
      <c r="J278" s="28" t="s">
        <v>124</v>
      </c>
      <c r="K278" s="28" t="s">
        <v>125</v>
      </c>
      <c r="L278" s="28" t="s">
        <v>147</v>
      </c>
      <c r="M278" s="28">
        <v>2010</v>
      </c>
      <c r="N278" s="28" t="s">
        <v>126</v>
      </c>
      <c r="O278" s="28" t="s">
        <v>127</v>
      </c>
      <c r="P278" s="28" t="s">
        <v>128</v>
      </c>
      <c r="Q278" s="28" t="s">
        <v>134</v>
      </c>
      <c r="R278" s="28">
        <v>2011</v>
      </c>
      <c r="S278" s="28" t="s">
        <v>136</v>
      </c>
      <c r="T278" s="28" t="s">
        <v>142</v>
      </c>
      <c r="U278" s="28" t="s">
        <v>144</v>
      </c>
      <c r="V278" s="28" t="s">
        <v>150</v>
      </c>
      <c r="W278" s="28">
        <v>2012</v>
      </c>
      <c r="X278" s="28" t="s">
        <v>167</v>
      </c>
      <c r="Y278" s="28" t="s">
        <v>170</v>
      </c>
      <c r="Z278" s="28" t="s">
        <v>178</v>
      </c>
      <c r="AA278" s="28" t="s">
        <v>180</v>
      </c>
      <c r="AB278" s="28">
        <v>2013</v>
      </c>
      <c r="AC278" s="28" t="s">
        <v>186</v>
      </c>
      <c r="AD278" s="28" t="s">
        <v>189</v>
      </c>
      <c r="AE278" s="28" t="s">
        <v>191</v>
      </c>
      <c r="AF278" s="28" t="s">
        <v>193</v>
      </c>
      <c r="AG278" s="28">
        <v>2014</v>
      </c>
      <c r="AH278" s="28" t="s">
        <v>195</v>
      </c>
      <c r="AI278" s="28" t="s">
        <v>250</v>
      </c>
      <c r="AJ278" s="28" t="s">
        <v>328</v>
      </c>
      <c r="AK278" s="28" t="s">
        <v>340</v>
      </c>
      <c r="AL278" s="28">
        <v>2015</v>
      </c>
      <c r="AM278" s="28" t="s">
        <v>347</v>
      </c>
      <c r="AN278" s="28" t="s">
        <v>351</v>
      </c>
      <c r="AO278" s="28" t="s">
        <v>354</v>
      </c>
      <c r="AP278" s="28" t="s">
        <v>360</v>
      </c>
      <c r="AQ278" s="28">
        <v>2016</v>
      </c>
      <c r="AR278" s="28" t="s">
        <v>362</v>
      </c>
      <c r="AS278" s="28" t="s">
        <v>365</v>
      </c>
      <c r="AT278" s="28" t="s">
        <v>369</v>
      </c>
      <c r="AU278" s="28" t="s">
        <v>372</v>
      </c>
      <c r="AV278" s="28">
        <v>2017</v>
      </c>
      <c r="AW278" s="28" t="s">
        <v>375</v>
      </c>
      <c r="AX278" s="28" t="s">
        <v>378</v>
      </c>
      <c r="AY278" s="28" t="s">
        <v>380</v>
      </c>
      <c r="AZ278" s="28" t="s">
        <v>384</v>
      </c>
      <c r="BA278" s="28">
        <v>2018</v>
      </c>
      <c r="BB278" s="28" t="s">
        <v>388</v>
      </c>
      <c r="BC278" s="28" t="s">
        <v>392</v>
      </c>
      <c r="BD278" s="28" t="s">
        <v>397</v>
      </c>
      <c r="BE278" s="28" t="s">
        <v>400</v>
      </c>
      <c r="BF278" s="28">
        <v>2019</v>
      </c>
      <c r="BG278" s="28" t="s">
        <v>403</v>
      </c>
      <c r="BH278" s="28" t="s">
        <v>408</v>
      </c>
      <c r="BI278" s="28" t="s">
        <v>431</v>
      </c>
      <c r="BJ278" s="28" t="s">
        <v>434</v>
      </c>
      <c r="BK278" s="28">
        <v>2020</v>
      </c>
    </row>
    <row r="279" spans="1:63" x14ac:dyDescent="0.2">
      <c r="A279" s="12" t="s">
        <v>38</v>
      </c>
      <c r="B279" s="28" t="s">
        <v>19</v>
      </c>
      <c r="C279" s="28" t="s">
        <v>20</v>
      </c>
      <c r="D279" s="28" t="s">
        <v>21</v>
      </c>
      <c r="E279" s="28" t="s">
        <v>22</v>
      </c>
      <c r="F279" s="28">
        <v>2009</v>
      </c>
      <c r="G279" s="28"/>
      <c r="H279" s="28"/>
      <c r="I279" s="28" t="s">
        <v>23</v>
      </c>
      <c r="J279" s="28" t="s">
        <v>24</v>
      </c>
      <c r="K279" s="28" t="s">
        <v>25</v>
      </c>
      <c r="L279" s="28" t="s">
        <v>26</v>
      </c>
      <c r="M279" s="28">
        <v>2010</v>
      </c>
      <c r="N279" s="28" t="s">
        <v>27</v>
      </c>
      <c r="O279" s="28" t="s">
        <v>68</v>
      </c>
      <c r="P279" s="28" t="s">
        <v>69</v>
      </c>
      <c r="Q279" s="28" t="s">
        <v>129</v>
      </c>
      <c r="R279" s="28">
        <v>2011</v>
      </c>
      <c r="S279" s="28" t="s">
        <v>135</v>
      </c>
      <c r="T279" s="28" t="s">
        <v>137</v>
      </c>
      <c r="U279" s="28" t="s">
        <v>143</v>
      </c>
      <c r="V279" s="28" t="s">
        <v>148</v>
      </c>
      <c r="W279" s="28">
        <v>2012</v>
      </c>
      <c r="X279" s="28" t="s">
        <v>166</v>
      </c>
      <c r="Y279" s="28" t="s">
        <v>169</v>
      </c>
      <c r="Z279" s="28" t="s">
        <v>177</v>
      </c>
      <c r="AA279" s="28" t="s">
        <v>179</v>
      </c>
      <c r="AB279" s="28">
        <v>2013</v>
      </c>
      <c r="AC279" s="28" t="s">
        <v>185</v>
      </c>
      <c r="AD279" s="28" t="s">
        <v>188</v>
      </c>
      <c r="AE279" s="28" t="s">
        <v>190</v>
      </c>
      <c r="AF279" s="28" t="s">
        <v>192</v>
      </c>
      <c r="AG279" s="28">
        <v>2014</v>
      </c>
      <c r="AH279" s="28" t="s">
        <v>194</v>
      </c>
      <c r="AI279" s="28" t="s">
        <v>251</v>
      </c>
      <c r="AJ279" s="28" t="s">
        <v>329</v>
      </c>
      <c r="AK279" s="28" t="s">
        <v>341</v>
      </c>
      <c r="AL279" s="28">
        <v>2015</v>
      </c>
      <c r="AM279" s="28" t="s">
        <v>349</v>
      </c>
      <c r="AN279" s="28" t="s">
        <v>352</v>
      </c>
      <c r="AO279" s="28" t="s">
        <v>355</v>
      </c>
      <c r="AP279" s="28" t="s">
        <v>348</v>
      </c>
      <c r="AQ279" s="28">
        <v>2016</v>
      </c>
      <c r="AR279" s="28" t="s">
        <v>363</v>
      </c>
      <c r="AS279" s="28" t="s">
        <v>366</v>
      </c>
      <c r="AT279" s="28" t="s">
        <v>370</v>
      </c>
      <c r="AU279" s="28" t="s">
        <v>373</v>
      </c>
      <c r="AV279" s="28">
        <v>2017</v>
      </c>
      <c r="AW279" s="28" t="s">
        <v>376</v>
      </c>
      <c r="AX279" s="28" t="s">
        <v>379</v>
      </c>
      <c r="AY279" s="28" t="s">
        <v>381</v>
      </c>
      <c r="AZ279" s="28" t="s">
        <v>385</v>
      </c>
      <c r="BA279" s="28">
        <v>2018</v>
      </c>
      <c r="BB279" s="28" t="s">
        <v>389</v>
      </c>
      <c r="BC279" s="28" t="s">
        <v>393</v>
      </c>
      <c r="BD279" s="28" t="s">
        <v>398</v>
      </c>
      <c r="BE279" s="28" t="s">
        <v>401</v>
      </c>
      <c r="BF279" s="28">
        <v>2019</v>
      </c>
      <c r="BG279" s="28" t="s">
        <v>404</v>
      </c>
      <c r="BH279" s="28" t="s">
        <v>409</v>
      </c>
      <c r="BI279" s="28" t="s">
        <v>430</v>
      </c>
      <c r="BJ279" s="28" t="s">
        <v>433</v>
      </c>
      <c r="BK279" s="28">
        <v>2020</v>
      </c>
    </row>
    <row r="280" spans="1:63" x14ac:dyDescent="0.2">
      <c r="A280" s="14" t="s">
        <v>5</v>
      </c>
      <c r="B280" s="29">
        <v>0</v>
      </c>
      <c r="C280" s="29">
        <v>194.70297999999997</v>
      </c>
      <c r="D280" s="29">
        <v>1395.3173999999999</v>
      </c>
      <c r="E280" s="36">
        <v>2509.4537</v>
      </c>
      <c r="F280" s="29">
        <v>4099.47408</v>
      </c>
      <c r="G280" s="29"/>
      <c r="H280" s="36"/>
      <c r="I280" s="36">
        <v>1733.6650100000002</v>
      </c>
      <c r="J280" s="29">
        <v>953.57193000000018</v>
      </c>
      <c r="K280" s="29">
        <v>2947.63879</v>
      </c>
      <c r="L280" s="36">
        <v>5941.6354100000008</v>
      </c>
      <c r="M280" s="36">
        <v>11576.511140000001</v>
      </c>
      <c r="N280" s="36">
        <v>3062.70334</v>
      </c>
      <c r="O280" s="36">
        <v>2682.5336699999998</v>
      </c>
      <c r="P280" s="36">
        <v>1077</v>
      </c>
      <c r="Q280" s="36">
        <v>288</v>
      </c>
      <c r="R280" s="36">
        <v>7110.2370099999998</v>
      </c>
      <c r="S280" s="36">
        <v>185.06817999999998</v>
      </c>
      <c r="T280" s="36">
        <v>-32</v>
      </c>
      <c r="U280" s="36">
        <v>280</v>
      </c>
      <c r="V280" s="36">
        <v>2620</v>
      </c>
      <c r="W280" s="36">
        <v>3052</v>
      </c>
      <c r="X280" s="36">
        <v>3478</v>
      </c>
      <c r="Y280" s="36">
        <v>3661</v>
      </c>
      <c r="Z280" s="29">
        <v>1892</v>
      </c>
      <c r="AA280" s="29">
        <v>686</v>
      </c>
      <c r="AB280" s="29">
        <v>9718</v>
      </c>
      <c r="AC280" s="29">
        <v>989</v>
      </c>
      <c r="AD280" s="29">
        <v>646</v>
      </c>
      <c r="AE280" s="29">
        <v>0</v>
      </c>
      <c r="AF280" s="29">
        <v>185</v>
      </c>
      <c r="AG280" s="29">
        <v>1821</v>
      </c>
      <c r="AH280" s="29">
        <v>0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29">
        <v>0</v>
      </c>
      <c r="BE280" s="29"/>
      <c r="BF280" s="29">
        <v>0</v>
      </c>
      <c r="BG280" s="29">
        <v>0</v>
      </c>
      <c r="BH280" s="29">
        <v>0</v>
      </c>
      <c r="BI280" s="29">
        <v>0</v>
      </c>
      <c r="BJ280" s="29">
        <v>0</v>
      </c>
      <c r="BK280" s="29">
        <v>0</v>
      </c>
    </row>
    <row r="281" spans="1:63" x14ac:dyDescent="0.2">
      <c r="A281" s="14" t="s">
        <v>70</v>
      </c>
      <c r="B281" s="29">
        <v>23700.130550000002</v>
      </c>
      <c r="C281" s="29">
        <v>32509.230440000003</v>
      </c>
      <c r="D281" s="29">
        <v>38197.21929999999</v>
      </c>
      <c r="E281" s="36">
        <v>34905.936030000012</v>
      </c>
      <c r="F281" s="29">
        <v>129312.51632</v>
      </c>
      <c r="G281" s="29"/>
      <c r="H281" s="36"/>
      <c r="I281" s="36">
        <v>48942.36275</v>
      </c>
      <c r="J281" s="29">
        <v>42731.207840000003</v>
      </c>
      <c r="K281" s="29">
        <v>42350.188620000008</v>
      </c>
      <c r="L281" s="36">
        <v>55080.04627999998</v>
      </c>
      <c r="M281" s="36">
        <v>189103.80549</v>
      </c>
      <c r="N281" s="36">
        <v>51650.997090000004</v>
      </c>
      <c r="O281" s="36">
        <v>50995.60368</v>
      </c>
      <c r="P281" s="36">
        <v>69387</v>
      </c>
      <c r="Q281" s="36">
        <v>75693</v>
      </c>
      <c r="R281" s="36">
        <v>247727.60077000002</v>
      </c>
      <c r="S281" s="36">
        <v>30934.719370000003</v>
      </c>
      <c r="T281" s="36">
        <v>26890</v>
      </c>
      <c r="U281" s="36">
        <v>38793</v>
      </c>
      <c r="V281" s="36">
        <v>92914</v>
      </c>
      <c r="W281" s="36">
        <v>189532</v>
      </c>
      <c r="X281" s="36">
        <v>28378</v>
      </c>
      <c r="Y281" s="36">
        <v>43730</v>
      </c>
      <c r="Z281" s="29">
        <v>46717</v>
      </c>
      <c r="AA281" s="29">
        <v>57136</v>
      </c>
      <c r="AB281" s="29">
        <v>175962</v>
      </c>
      <c r="AC281" s="29">
        <v>38704</v>
      </c>
      <c r="AD281" s="29">
        <v>55394</v>
      </c>
      <c r="AE281" s="29">
        <v>54604</v>
      </c>
      <c r="AF281" s="29">
        <v>65711</v>
      </c>
      <c r="AG281" s="29">
        <v>214413</v>
      </c>
      <c r="AH281" s="29">
        <v>21923</v>
      </c>
      <c r="AI281" s="29">
        <v>27162</v>
      </c>
      <c r="AJ281" s="29">
        <v>35897</v>
      </c>
      <c r="AK281" s="29">
        <v>37461</v>
      </c>
      <c r="AL281" s="29">
        <v>122443</v>
      </c>
      <c r="AM281" s="29">
        <v>17038</v>
      </c>
      <c r="AN281" s="29">
        <v>16165</v>
      </c>
      <c r="AO281" s="29">
        <v>16623</v>
      </c>
      <c r="AP281" s="29">
        <v>23682</v>
      </c>
      <c r="AQ281" s="29">
        <v>73508</v>
      </c>
      <c r="AR281" s="29">
        <v>19509</v>
      </c>
      <c r="AS281" s="29">
        <v>23506</v>
      </c>
      <c r="AT281" s="29">
        <v>29343</v>
      </c>
      <c r="AU281" s="29">
        <v>36007</v>
      </c>
      <c r="AV281" s="29">
        <v>108365</v>
      </c>
      <c r="AW281" s="29">
        <v>21445</v>
      </c>
      <c r="AX281" s="29">
        <v>28934</v>
      </c>
      <c r="AY281" s="29">
        <v>31863</v>
      </c>
      <c r="AZ281" s="29">
        <v>22794</v>
      </c>
      <c r="BA281" s="29">
        <v>105036</v>
      </c>
      <c r="BB281" s="29">
        <v>19473</v>
      </c>
      <c r="BC281" s="29">
        <v>15906</v>
      </c>
      <c r="BD281" s="29">
        <v>10651</v>
      </c>
      <c r="BE281" s="29">
        <v>4790</v>
      </c>
      <c r="BF281" s="29">
        <v>50820</v>
      </c>
      <c r="BG281" s="29">
        <v>1126</v>
      </c>
      <c r="BH281" s="29">
        <v>1399</v>
      </c>
      <c r="BI281" s="29">
        <v>167</v>
      </c>
      <c r="BJ281" s="29">
        <v>229</v>
      </c>
      <c r="BK281" s="29">
        <v>2921</v>
      </c>
    </row>
    <row r="282" spans="1:63" x14ac:dyDescent="0.2">
      <c r="A282" s="14" t="s">
        <v>18</v>
      </c>
      <c r="B282" s="29">
        <v>170.023</v>
      </c>
      <c r="C282" s="29">
        <v>9.2733999999999934</v>
      </c>
      <c r="D282" s="29">
        <v>44.880820000000007</v>
      </c>
      <c r="E282" s="36">
        <v>3.2000000000000171</v>
      </c>
      <c r="F282" s="29">
        <v>227.37721999999999</v>
      </c>
      <c r="G282" s="29"/>
      <c r="H282" s="36"/>
      <c r="I282" s="36">
        <v>4.8</v>
      </c>
      <c r="J282" s="29">
        <v>3.2</v>
      </c>
      <c r="K282" s="29">
        <v>13.087999999999999</v>
      </c>
      <c r="L282" s="36">
        <v>127.50336000000001</v>
      </c>
      <c r="M282" s="36">
        <v>148.59136000000001</v>
      </c>
      <c r="N282" s="36">
        <v>122.79937</v>
      </c>
      <c r="O282" s="36">
        <v>135.88977</v>
      </c>
      <c r="P282" s="36">
        <v>112</v>
      </c>
      <c r="Q282" s="36">
        <v>314</v>
      </c>
      <c r="R282" s="36">
        <v>684.68913999999995</v>
      </c>
      <c r="S282" s="36">
        <v>171.86577</v>
      </c>
      <c r="T282" s="36">
        <v>246</v>
      </c>
      <c r="U282" s="36">
        <v>604</v>
      </c>
      <c r="V282" s="36">
        <v>669</v>
      </c>
      <c r="W282" s="36">
        <v>1691</v>
      </c>
      <c r="X282" s="36">
        <v>1311</v>
      </c>
      <c r="Y282" s="36">
        <v>3492</v>
      </c>
      <c r="Z282" s="29">
        <v>9844</v>
      </c>
      <c r="AA282" s="29">
        <v>22341</v>
      </c>
      <c r="AB282" s="29">
        <v>36989</v>
      </c>
      <c r="AC282" s="29">
        <v>20322</v>
      </c>
      <c r="AD282" s="29">
        <v>28531</v>
      </c>
      <c r="AE282" s="29">
        <v>20917</v>
      </c>
      <c r="AF282" s="29">
        <v>28792</v>
      </c>
      <c r="AG282" s="29">
        <v>98563</v>
      </c>
      <c r="AH282" s="29">
        <v>18027</v>
      </c>
      <c r="AI282" s="29">
        <v>10741</v>
      </c>
      <c r="AJ282" s="29">
        <v>4552</v>
      </c>
      <c r="AK282" s="29">
        <v>1657</v>
      </c>
      <c r="AL282" s="29">
        <v>34977</v>
      </c>
      <c r="AM282" s="29">
        <v>4117</v>
      </c>
      <c r="AN282" s="29">
        <v>516</v>
      </c>
      <c r="AO282" s="29">
        <v>1902</v>
      </c>
      <c r="AP282" s="29">
        <v>11907</v>
      </c>
      <c r="AQ282" s="29">
        <v>18442</v>
      </c>
      <c r="AR282" s="29">
        <v>958</v>
      </c>
      <c r="AS282" s="29">
        <v>408</v>
      </c>
      <c r="AT282" s="29">
        <v>526</v>
      </c>
      <c r="AU282" s="29">
        <v>120</v>
      </c>
      <c r="AV282" s="29">
        <v>2012</v>
      </c>
      <c r="AW282" s="29">
        <v>226</v>
      </c>
      <c r="AX282" s="29">
        <v>381</v>
      </c>
      <c r="AY282" s="29">
        <v>1009</v>
      </c>
      <c r="AZ282" s="29">
        <v>731</v>
      </c>
      <c r="BA282" s="29">
        <v>2347</v>
      </c>
      <c r="BB282" s="29">
        <v>117</v>
      </c>
      <c r="BC282" s="29">
        <v>88</v>
      </c>
      <c r="BD282" s="29">
        <v>156</v>
      </c>
      <c r="BE282" s="29">
        <v>100</v>
      </c>
      <c r="BF282" s="29">
        <v>461</v>
      </c>
      <c r="BG282" s="29">
        <v>304</v>
      </c>
      <c r="BH282" s="29">
        <v>455</v>
      </c>
      <c r="BI282" s="29">
        <v>248</v>
      </c>
      <c r="BJ282" s="29">
        <v>1195</v>
      </c>
      <c r="BK282" s="29">
        <v>2202</v>
      </c>
    </row>
    <row r="283" spans="1:63" x14ac:dyDescent="0.2">
      <c r="A283" s="14" t="s">
        <v>7</v>
      </c>
      <c r="B283" s="29">
        <v>1970.8274699999999</v>
      </c>
      <c r="C283" s="29">
        <v>1652.5958799999996</v>
      </c>
      <c r="D283" s="29">
        <v>13371.577630000002</v>
      </c>
      <c r="E283" s="36">
        <v>17940.049230000001</v>
      </c>
      <c r="F283" s="29">
        <v>34935.050210000001</v>
      </c>
      <c r="G283" s="29"/>
      <c r="H283" s="36"/>
      <c r="I283" s="36">
        <v>6971.1682000000001</v>
      </c>
      <c r="J283" s="29">
        <v>11638.232470000003</v>
      </c>
      <c r="K283" s="29">
        <v>5029.4369999999999</v>
      </c>
      <c r="L283" s="36">
        <v>8347.4307499999995</v>
      </c>
      <c r="M283" s="36">
        <v>31986.26842</v>
      </c>
      <c r="N283" s="36">
        <v>2416.6245099999996</v>
      </c>
      <c r="O283" s="36">
        <v>1287.0830000000001</v>
      </c>
      <c r="P283" s="36">
        <v>551</v>
      </c>
      <c r="Q283" s="36">
        <v>1152</v>
      </c>
      <c r="R283" s="36">
        <v>5406.7075100000002</v>
      </c>
      <c r="S283" s="36">
        <v>1187.0479800000001</v>
      </c>
      <c r="T283" s="36">
        <v>1160</v>
      </c>
      <c r="U283" s="36">
        <v>8990</v>
      </c>
      <c r="V283" s="36">
        <v>11510</v>
      </c>
      <c r="W283" s="36">
        <v>22847</v>
      </c>
      <c r="X283" s="36">
        <v>10422</v>
      </c>
      <c r="Y283" s="36">
        <v>9526</v>
      </c>
      <c r="Z283" s="29">
        <v>13425</v>
      </c>
      <c r="AA283" s="29">
        <v>11551</v>
      </c>
      <c r="AB283" s="29">
        <v>44925</v>
      </c>
      <c r="AC283" s="29">
        <v>12476</v>
      </c>
      <c r="AD283" s="29">
        <v>26766</v>
      </c>
      <c r="AE283" s="29">
        <v>21780</v>
      </c>
      <c r="AF283" s="29">
        <v>32756</v>
      </c>
      <c r="AG283" s="29">
        <v>93778</v>
      </c>
      <c r="AH283" s="29">
        <v>20245</v>
      </c>
      <c r="AI283" s="29">
        <v>27823</v>
      </c>
      <c r="AJ283" s="29">
        <v>35709</v>
      </c>
      <c r="AK283" s="29">
        <v>61056</v>
      </c>
      <c r="AL283" s="29">
        <v>144833</v>
      </c>
      <c r="AM283" s="29">
        <v>32508</v>
      </c>
      <c r="AN283" s="29">
        <v>78851</v>
      </c>
      <c r="AO283" s="29">
        <v>40714</v>
      </c>
      <c r="AP283" s="29">
        <v>59516</v>
      </c>
      <c r="AQ283" s="29">
        <v>211589</v>
      </c>
      <c r="AR283" s="29">
        <v>48134</v>
      </c>
      <c r="AS283" s="29">
        <v>75173</v>
      </c>
      <c r="AT283" s="29">
        <v>109021</v>
      </c>
      <c r="AU283" s="29">
        <v>122224</v>
      </c>
      <c r="AV283" s="29">
        <v>354552</v>
      </c>
      <c r="AW283" s="29">
        <v>58596</v>
      </c>
      <c r="AX283" s="29">
        <v>93946</v>
      </c>
      <c r="AY283" s="29">
        <v>101482</v>
      </c>
      <c r="AZ283" s="29">
        <v>101209</v>
      </c>
      <c r="BA283" s="29">
        <v>355233</v>
      </c>
      <c r="BB283" s="29">
        <v>73258</v>
      </c>
      <c r="BC283" s="29">
        <v>97784</v>
      </c>
      <c r="BD283" s="29">
        <v>117005</v>
      </c>
      <c r="BE283" s="29">
        <v>84004</v>
      </c>
      <c r="BF283" s="29">
        <v>372051</v>
      </c>
      <c r="BG283" s="29">
        <v>70001</v>
      </c>
      <c r="BH283" s="29">
        <v>58587</v>
      </c>
      <c r="BI283" s="29">
        <v>36764</v>
      </c>
      <c r="BJ283" s="29">
        <v>37784</v>
      </c>
      <c r="BK283" s="29">
        <v>203136</v>
      </c>
    </row>
    <row r="284" spans="1:63" x14ac:dyDescent="0.2">
      <c r="A284" s="14" t="s">
        <v>9</v>
      </c>
      <c r="B284" s="29">
        <v>52769.171969999996</v>
      </c>
      <c r="C284" s="29">
        <v>65000.549219999986</v>
      </c>
      <c r="D284" s="29">
        <v>53061.444390000004</v>
      </c>
      <c r="E284" s="36">
        <v>54553.410770000017</v>
      </c>
      <c r="F284" s="29">
        <v>225384.57634999999</v>
      </c>
      <c r="G284" s="29"/>
      <c r="H284" s="36"/>
      <c r="I284" s="36">
        <v>55541.560740000008</v>
      </c>
      <c r="J284" s="29">
        <v>107547.10594999995</v>
      </c>
      <c r="K284" s="29">
        <v>113622.51558000008</v>
      </c>
      <c r="L284" s="36">
        <v>56353.688969999959</v>
      </c>
      <c r="M284" s="36">
        <v>333064.87124000001</v>
      </c>
      <c r="N284" s="36">
        <v>9036.5531599999995</v>
      </c>
      <c r="O284" s="36">
        <v>16417.75387</v>
      </c>
      <c r="P284" s="36">
        <v>13515</v>
      </c>
      <c r="Q284" s="36">
        <v>21981</v>
      </c>
      <c r="R284" s="36">
        <v>60950.307029999996</v>
      </c>
      <c r="S284" s="36">
        <v>8626.167660000001</v>
      </c>
      <c r="T284" s="36">
        <v>9897</v>
      </c>
      <c r="U284" s="36">
        <v>37080</v>
      </c>
      <c r="V284" s="36">
        <v>61731</v>
      </c>
      <c r="W284" s="36">
        <v>117334</v>
      </c>
      <c r="X284" s="36">
        <v>31926</v>
      </c>
      <c r="Y284" s="36">
        <v>46688</v>
      </c>
      <c r="Z284" s="29">
        <v>115058</v>
      </c>
      <c r="AA284" s="29">
        <v>122165</v>
      </c>
      <c r="AB284" s="29">
        <v>315837</v>
      </c>
      <c r="AC284" s="29">
        <v>69946</v>
      </c>
      <c r="AD284" s="29">
        <v>63380</v>
      </c>
      <c r="AE284" s="29">
        <v>47810</v>
      </c>
      <c r="AF284" s="29">
        <v>34104</v>
      </c>
      <c r="AG284" s="29">
        <v>215239</v>
      </c>
      <c r="AH284" s="29">
        <v>30512</v>
      </c>
      <c r="AI284" s="29">
        <v>23309</v>
      </c>
      <c r="AJ284" s="29">
        <v>15585</v>
      </c>
      <c r="AK284" s="29">
        <v>25934</v>
      </c>
      <c r="AL284" s="29">
        <v>95340</v>
      </c>
      <c r="AM284" s="29">
        <v>18787</v>
      </c>
      <c r="AN284" s="29">
        <v>24066</v>
      </c>
      <c r="AO284" s="29">
        <v>38669</v>
      </c>
      <c r="AP284" s="29">
        <v>33404</v>
      </c>
      <c r="AQ284" s="29">
        <v>114926</v>
      </c>
      <c r="AR284" s="29">
        <v>31329</v>
      </c>
      <c r="AS284" s="29">
        <v>34758</v>
      </c>
      <c r="AT284" s="29">
        <v>35548</v>
      </c>
      <c r="AU284" s="29">
        <v>29514</v>
      </c>
      <c r="AV284" s="29">
        <v>131149</v>
      </c>
      <c r="AW284" s="29">
        <v>28407</v>
      </c>
      <c r="AX284" s="29">
        <v>15048</v>
      </c>
      <c r="AY284" s="29">
        <v>17805</v>
      </c>
      <c r="AZ284" s="29">
        <v>6929</v>
      </c>
      <c r="BA284" s="29">
        <v>68189</v>
      </c>
      <c r="BB284" s="29">
        <v>4153</v>
      </c>
      <c r="BC284" s="29">
        <v>2054</v>
      </c>
      <c r="BD284" s="29">
        <v>1718</v>
      </c>
      <c r="BE284" s="29">
        <v>3314</v>
      </c>
      <c r="BF284" s="29">
        <v>11239</v>
      </c>
      <c r="BG284" s="29">
        <v>2484</v>
      </c>
      <c r="BH284" s="29">
        <v>1332</v>
      </c>
      <c r="BI284" s="29">
        <v>1548</v>
      </c>
      <c r="BJ284" s="29">
        <v>3437</v>
      </c>
      <c r="BK284" s="29">
        <v>8801</v>
      </c>
    </row>
    <row r="285" spans="1:63" x14ac:dyDescent="0.2">
      <c r="A285" s="14" t="s">
        <v>10</v>
      </c>
      <c r="B285" s="29">
        <v>10265.152350000002</v>
      </c>
      <c r="C285" s="29">
        <v>46061.421310000005</v>
      </c>
      <c r="D285" s="29">
        <v>78340.203309999968</v>
      </c>
      <c r="E285" s="36">
        <v>76560.816409999941</v>
      </c>
      <c r="F285" s="29">
        <v>211227.59337999992</v>
      </c>
      <c r="G285" s="29"/>
      <c r="H285" s="36"/>
      <c r="I285" s="36">
        <v>26329.729319999995</v>
      </c>
      <c r="J285" s="29">
        <v>20544.155320000013</v>
      </c>
      <c r="K285" s="29">
        <v>22767.466849999986</v>
      </c>
      <c r="L285" s="36">
        <v>26107.608980000019</v>
      </c>
      <c r="M285" s="36">
        <v>95748.960470000005</v>
      </c>
      <c r="N285" s="36">
        <v>36677.438729999994</v>
      </c>
      <c r="O285" s="36">
        <v>33669.056279999997</v>
      </c>
      <c r="P285" s="36">
        <v>5278</v>
      </c>
      <c r="Q285" s="36">
        <v>8346</v>
      </c>
      <c r="R285" s="36">
        <v>83970.495009999984</v>
      </c>
      <c r="S285" s="36">
        <v>4274.9781900000007</v>
      </c>
      <c r="T285" s="36">
        <v>7949</v>
      </c>
      <c r="U285" s="36">
        <v>9714</v>
      </c>
      <c r="V285" s="36">
        <v>6638</v>
      </c>
      <c r="W285" s="36">
        <v>28575</v>
      </c>
      <c r="X285" s="36">
        <v>5012</v>
      </c>
      <c r="Y285" s="36">
        <v>8843</v>
      </c>
      <c r="Z285" s="29">
        <v>13088</v>
      </c>
      <c r="AA285" s="29">
        <v>8964</v>
      </c>
      <c r="AB285" s="29">
        <v>35906</v>
      </c>
      <c r="AC285" s="29">
        <v>9687</v>
      </c>
      <c r="AD285" s="29">
        <v>22404</v>
      </c>
      <c r="AE285" s="29">
        <v>17287</v>
      </c>
      <c r="AF285" s="29">
        <v>21498</v>
      </c>
      <c r="AG285" s="29">
        <v>70876</v>
      </c>
      <c r="AH285" s="29">
        <v>7320</v>
      </c>
      <c r="AI285" s="29">
        <v>16096</v>
      </c>
      <c r="AJ285" s="29">
        <v>21546</v>
      </c>
      <c r="AK285" s="29">
        <v>31626</v>
      </c>
      <c r="AL285" s="29">
        <v>76588</v>
      </c>
      <c r="AM285" s="29">
        <v>14978</v>
      </c>
      <c r="AN285" s="29">
        <v>12678</v>
      </c>
      <c r="AO285" s="29">
        <v>8588</v>
      </c>
      <c r="AP285" s="29">
        <v>21648</v>
      </c>
      <c r="AQ285" s="29">
        <v>57892</v>
      </c>
      <c r="AR285" s="29">
        <v>21439</v>
      </c>
      <c r="AS285" s="29">
        <v>18269</v>
      </c>
      <c r="AT285" s="29">
        <v>7339</v>
      </c>
      <c r="AU285" s="29">
        <v>2894</v>
      </c>
      <c r="AV285" s="29">
        <v>49941</v>
      </c>
      <c r="AW285" s="29">
        <v>6180</v>
      </c>
      <c r="AX285" s="29">
        <v>11619</v>
      </c>
      <c r="AY285" s="29">
        <v>2320</v>
      </c>
      <c r="AZ285" s="29">
        <v>4349</v>
      </c>
      <c r="BA285" s="29">
        <v>24468</v>
      </c>
      <c r="BB285" s="29">
        <v>2004</v>
      </c>
      <c r="BC285" s="29">
        <v>2791</v>
      </c>
      <c r="BD285" s="29">
        <v>2353</v>
      </c>
      <c r="BE285" s="29">
        <v>2679</v>
      </c>
      <c r="BF285" s="29">
        <v>9827</v>
      </c>
      <c r="BG285" s="29">
        <v>2503</v>
      </c>
      <c r="BH285" s="29">
        <v>2360</v>
      </c>
      <c r="BI285" s="29">
        <v>3941</v>
      </c>
      <c r="BJ285" s="29">
        <v>7444</v>
      </c>
      <c r="BK285" s="29">
        <v>16248</v>
      </c>
    </row>
    <row r="286" spans="1:63" x14ac:dyDescent="0.2">
      <c r="A286" s="14" t="s">
        <v>11</v>
      </c>
      <c r="B286" s="29">
        <v>1713.9970513999999</v>
      </c>
      <c r="C286" s="29">
        <v>21386.486995200001</v>
      </c>
      <c r="D286" s="29">
        <v>18886.423872399992</v>
      </c>
      <c r="E286" s="36">
        <v>23124.269336199999</v>
      </c>
      <c r="F286" s="29">
        <v>65111.177255199989</v>
      </c>
      <c r="G286" s="29"/>
      <c r="H286" s="36"/>
      <c r="I286" s="36">
        <v>49815.0841612</v>
      </c>
      <c r="J286" s="29">
        <v>67060.650844000003</v>
      </c>
      <c r="K286" s="29">
        <v>22133.822511000006</v>
      </c>
      <c r="L286" s="36">
        <v>10279.442483799998</v>
      </c>
      <c r="M286" s="36">
        <v>149289</v>
      </c>
      <c r="N286" s="36">
        <v>15112.9477004</v>
      </c>
      <c r="O286" s="36">
        <v>18089.495578400001</v>
      </c>
      <c r="P286" s="36">
        <v>26851</v>
      </c>
      <c r="Q286" s="36">
        <v>13132</v>
      </c>
      <c r="R286" s="36">
        <v>73185.443278799998</v>
      </c>
      <c r="S286" s="36">
        <v>3188.0023999999999</v>
      </c>
      <c r="T286" s="36">
        <v>4480</v>
      </c>
      <c r="U286" s="36">
        <v>1677</v>
      </c>
      <c r="V286" s="36">
        <v>828</v>
      </c>
      <c r="W286" s="36">
        <v>10173</v>
      </c>
      <c r="X286" s="36">
        <v>3525</v>
      </c>
      <c r="Y286" s="36">
        <v>341</v>
      </c>
      <c r="Z286" s="29">
        <v>6112</v>
      </c>
      <c r="AA286" s="29">
        <v>1864</v>
      </c>
      <c r="AB286" s="29">
        <v>11842</v>
      </c>
      <c r="AC286" s="29">
        <v>468</v>
      </c>
      <c r="AD286" s="29">
        <v>2922</v>
      </c>
      <c r="AE286" s="29">
        <v>9173</v>
      </c>
      <c r="AF286" s="29">
        <v>8883</v>
      </c>
      <c r="AG286" s="29">
        <v>21446</v>
      </c>
      <c r="AH286" s="29">
        <v>6305</v>
      </c>
      <c r="AI286" s="29">
        <v>7522</v>
      </c>
      <c r="AJ286" s="29">
        <v>8996</v>
      </c>
      <c r="AK286" s="29">
        <v>4810</v>
      </c>
      <c r="AL286" s="29">
        <v>27633</v>
      </c>
      <c r="AM286" s="29">
        <v>80474</v>
      </c>
      <c r="AN286" s="29">
        <v>113321</v>
      </c>
      <c r="AO286" s="29">
        <v>89690</v>
      </c>
      <c r="AP286" s="29">
        <v>57181</v>
      </c>
      <c r="AQ286" s="29">
        <v>340666</v>
      </c>
      <c r="AR286" s="29">
        <v>45769</v>
      </c>
      <c r="AS286" s="29">
        <v>20131</v>
      </c>
      <c r="AT286" s="29">
        <v>5971</v>
      </c>
      <c r="AU286" s="29">
        <v>9323</v>
      </c>
      <c r="AV286" s="29">
        <v>81194</v>
      </c>
      <c r="AW286" s="29">
        <v>65888</v>
      </c>
      <c r="AX286" s="29">
        <v>37550</v>
      </c>
      <c r="AY286" s="29">
        <v>3735</v>
      </c>
      <c r="AZ286" s="29">
        <v>43740</v>
      </c>
      <c r="BA286" s="29">
        <v>150913</v>
      </c>
      <c r="BB286" s="29">
        <v>3653</v>
      </c>
      <c r="BC286" s="29">
        <v>5021</v>
      </c>
      <c r="BD286" s="29">
        <v>23946</v>
      </c>
      <c r="BE286" s="29">
        <v>13178</v>
      </c>
      <c r="BF286" s="29">
        <v>45798</v>
      </c>
      <c r="BG286" s="29">
        <v>21526</v>
      </c>
      <c r="BH286" s="29">
        <v>18121</v>
      </c>
      <c r="BI286" s="29">
        <v>5848</v>
      </c>
      <c r="BJ286" s="29">
        <v>2648</v>
      </c>
      <c r="BK286" s="29">
        <v>48143</v>
      </c>
    </row>
    <row r="287" spans="1:63" x14ac:dyDescent="0.2">
      <c r="A287" s="14" t="s">
        <v>173</v>
      </c>
      <c r="B287" s="29">
        <v>12989.691870000001</v>
      </c>
      <c r="C287" s="29">
        <v>23082.141949999997</v>
      </c>
      <c r="D287" s="29">
        <v>7956.4485600000025</v>
      </c>
      <c r="E287" s="36">
        <v>5759.3563399999912</v>
      </c>
      <c r="F287" s="29">
        <v>49787.638719999995</v>
      </c>
      <c r="G287" s="29"/>
      <c r="H287" s="36"/>
      <c r="I287" s="36">
        <v>7141.9217099999996</v>
      </c>
      <c r="J287" s="29">
        <v>13406.468399999998</v>
      </c>
      <c r="K287" s="29">
        <v>10325.381759999998</v>
      </c>
      <c r="L287" s="36">
        <v>31849.659900000006</v>
      </c>
      <c r="M287" s="36">
        <v>62723.431770000003</v>
      </c>
      <c r="N287" s="36">
        <v>15614.555010000002</v>
      </c>
      <c r="O287" s="36">
        <v>10644.470369999999</v>
      </c>
      <c r="P287" s="36">
        <v>9281</v>
      </c>
      <c r="Q287" s="36">
        <v>13488</v>
      </c>
      <c r="R287" s="36">
        <v>49028.025379999999</v>
      </c>
      <c r="S287" s="36">
        <v>9266.5340699999997</v>
      </c>
      <c r="T287" s="36">
        <v>12977</v>
      </c>
      <c r="U287" s="36">
        <v>6965</v>
      </c>
      <c r="V287" s="36">
        <v>11145</v>
      </c>
      <c r="W287" s="36">
        <v>40354</v>
      </c>
      <c r="X287" s="36">
        <v>4487</v>
      </c>
      <c r="Y287" s="36">
        <v>4395</v>
      </c>
      <c r="Z287" s="29">
        <v>8499</v>
      </c>
      <c r="AA287" s="29">
        <v>10177</v>
      </c>
      <c r="AB287" s="29">
        <v>27557</v>
      </c>
      <c r="AC287" s="29">
        <v>4080</v>
      </c>
      <c r="AD287" s="29">
        <v>3680</v>
      </c>
      <c r="AE287" s="29">
        <v>3934</v>
      </c>
      <c r="AF287" s="29">
        <v>7625</v>
      </c>
      <c r="AG287" s="29">
        <v>19319</v>
      </c>
      <c r="AH287" s="29">
        <v>1260</v>
      </c>
      <c r="AI287" s="29">
        <v>457</v>
      </c>
      <c r="AJ287" s="29">
        <v>1892</v>
      </c>
      <c r="AK287" s="29">
        <v>1795</v>
      </c>
      <c r="AL287" s="29">
        <v>5404</v>
      </c>
      <c r="AM287" s="29">
        <v>5024</v>
      </c>
      <c r="AN287" s="29">
        <v>6157</v>
      </c>
      <c r="AO287" s="29">
        <v>4057</v>
      </c>
      <c r="AP287" s="29">
        <v>3253</v>
      </c>
      <c r="AQ287" s="29">
        <v>18491</v>
      </c>
      <c r="AR287" s="29">
        <v>10710</v>
      </c>
      <c r="AS287" s="29">
        <v>17604</v>
      </c>
      <c r="AT287" s="29">
        <v>18224</v>
      </c>
      <c r="AU287" s="29">
        <v>7561</v>
      </c>
      <c r="AV287" s="29">
        <v>54099</v>
      </c>
      <c r="AW287" s="29">
        <v>5228</v>
      </c>
      <c r="AX287" s="29">
        <v>6026</v>
      </c>
      <c r="AY287" s="29">
        <v>4265</v>
      </c>
      <c r="AZ287" s="29">
        <v>11013</v>
      </c>
      <c r="BA287" s="29">
        <v>26532</v>
      </c>
      <c r="BB287" s="29">
        <v>15502</v>
      </c>
      <c r="BC287" s="29">
        <v>10405</v>
      </c>
      <c r="BD287" s="29">
        <v>12705</v>
      </c>
      <c r="BE287" s="29">
        <v>9722</v>
      </c>
      <c r="BF287" s="29">
        <v>48334</v>
      </c>
      <c r="BG287" s="29">
        <v>3450</v>
      </c>
      <c r="BH287" s="29">
        <v>713</v>
      </c>
      <c r="BI287" s="29">
        <v>1172</v>
      </c>
      <c r="BJ287" s="29">
        <v>1777</v>
      </c>
      <c r="BK287" s="29">
        <v>7112</v>
      </c>
    </row>
    <row r="288" spans="1:63" x14ac:dyDescent="0.2">
      <c r="A288" s="14" t="s">
        <v>14</v>
      </c>
      <c r="B288" s="29">
        <v>1458.192544</v>
      </c>
      <c r="C288" s="29">
        <v>4079.3016800000005</v>
      </c>
      <c r="D288" s="29">
        <v>1160.7720799999991</v>
      </c>
      <c r="E288" s="36">
        <v>1531.9289399999998</v>
      </c>
      <c r="F288" s="29">
        <v>8230.1952439999986</v>
      </c>
      <c r="G288" s="29"/>
      <c r="H288" s="36"/>
      <c r="I288" s="36">
        <v>268.146432</v>
      </c>
      <c r="J288" s="29">
        <v>614.72084000000007</v>
      </c>
      <c r="K288" s="29">
        <v>1782.4861120000005</v>
      </c>
      <c r="L288" s="36">
        <v>-571.35338400000046</v>
      </c>
      <c r="M288" s="36">
        <v>2094</v>
      </c>
      <c r="N288" s="36">
        <v>578.65113999999994</v>
      </c>
      <c r="O288" s="36">
        <v>1253</v>
      </c>
      <c r="P288" s="36">
        <v>5307</v>
      </c>
      <c r="Q288" s="36">
        <v>4859</v>
      </c>
      <c r="R288" s="36">
        <v>11996.65114</v>
      </c>
      <c r="S288" s="36">
        <v>6827.88382</v>
      </c>
      <c r="T288" s="36">
        <v>3940</v>
      </c>
      <c r="U288" s="36">
        <v>6486</v>
      </c>
      <c r="V288" s="36">
        <v>5957</v>
      </c>
      <c r="W288" s="36">
        <v>23211</v>
      </c>
      <c r="X288" s="36">
        <v>3808</v>
      </c>
      <c r="Y288" s="36">
        <v>1470</v>
      </c>
      <c r="Z288" s="29">
        <v>323</v>
      </c>
      <c r="AA288" s="29">
        <v>865</v>
      </c>
      <c r="AB288" s="29">
        <v>6466</v>
      </c>
      <c r="AC288" s="29">
        <v>648</v>
      </c>
      <c r="AD288" s="29">
        <v>253</v>
      </c>
      <c r="AE288" s="29">
        <v>397</v>
      </c>
      <c r="AF288" s="29">
        <v>515</v>
      </c>
      <c r="AG288" s="29">
        <v>1814</v>
      </c>
      <c r="AH288" s="29">
        <v>120</v>
      </c>
      <c r="AI288" s="29">
        <v>324</v>
      </c>
      <c r="AJ288" s="29">
        <v>305</v>
      </c>
      <c r="AK288" s="29">
        <v>287</v>
      </c>
      <c r="AL288" s="29">
        <v>1036</v>
      </c>
      <c r="AM288" s="29">
        <v>175</v>
      </c>
      <c r="AN288" s="29">
        <v>157</v>
      </c>
      <c r="AO288" s="29">
        <v>220</v>
      </c>
      <c r="AP288" s="29">
        <v>387</v>
      </c>
      <c r="AQ288" s="29">
        <v>939</v>
      </c>
      <c r="AR288" s="29">
        <v>70</v>
      </c>
      <c r="AS288" s="29">
        <v>166</v>
      </c>
      <c r="AT288" s="29">
        <v>380</v>
      </c>
      <c r="AU288" s="29">
        <v>85</v>
      </c>
      <c r="AV288" s="29">
        <v>701</v>
      </c>
      <c r="AW288" s="29">
        <v>136</v>
      </c>
      <c r="AX288" s="29">
        <v>25</v>
      </c>
      <c r="AY288" s="29">
        <v>51</v>
      </c>
      <c r="AZ288" s="29">
        <v>177</v>
      </c>
      <c r="BA288" s="29">
        <v>389</v>
      </c>
      <c r="BB288" s="29">
        <v>28</v>
      </c>
      <c r="BC288" s="29">
        <v>116</v>
      </c>
      <c r="BD288" s="29">
        <v>48</v>
      </c>
      <c r="BE288" s="29">
        <v>305</v>
      </c>
      <c r="BF288" s="29">
        <v>497</v>
      </c>
      <c r="BG288" s="29">
        <v>56</v>
      </c>
      <c r="BH288" s="29">
        <v>67</v>
      </c>
      <c r="BI288" s="29">
        <v>39</v>
      </c>
      <c r="BJ288" s="29">
        <v>101</v>
      </c>
      <c r="BK288" s="29">
        <v>263</v>
      </c>
    </row>
    <row r="289" spans="1:63" x14ac:dyDescent="0.2">
      <c r="A289" s="14" t="s">
        <v>17</v>
      </c>
      <c r="B289" s="29">
        <v>0</v>
      </c>
      <c r="C289" s="29">
        <v>0</v>
      </c>
      <c r="D289" s="29">
        <v>0</v>
      </c>
      <c r="E289" s="36">
        <v>0</v>
      </c>
      <c r="F289" s="29">
        <v>0</v>
      </c>
      <c r="G289" s="29"/>
      <c r="H289" s="36"/>
      <c r="I289" s="36">
        <v>0</v>
      </c>
      <c r="J289" s="29">
        <v>0</v>
      </c>
      <c r="K289" s="29">
        <v>0</v>
      </c>
      <c r="L289" s="36">
        <v>5666.7268999999997</v>
      </c>
      <c r="M289" s="36">
        <v>5666.7268999999997</v>
      </c>
      <c r="N289" s="36">
        <v>1646.75854</v>
      </c>
      <c r="O289" s="36">
        <v>2432.7073399999999</v>
      </c>
      <c r="P289" s="36">
        <v>7123</v>
      </c>
      <c r="Q289" s="36">
        <v>5459</v>
      </c>
      <c r="R289" s="36">
        <v>16661.46588</v>
      </c>
      <c r="S289" s="36">
        <v>9564.6980199999998</v>
      </c>
      <c r="T289" s="36">
        <v>16866</v>
      </c>
      <c r="U289" s="36">
        <v>12963</v>
      </c>
      <c r="V289" s="36">
        <v>21234</v>
      </c>
      <c r="W289" s="36">
        <v>60628</v>
      </c>
      <c r="X289" s="36">
        <v>18503</v>
      </c>
      <c r="Y289" s="36">
        <v>27442</v>
      </c>
      <c r="Z289" s="29">
        <v>42843</v>
      </c>
      <c r="AA289" s="29">
        <v>30174</v>
      </c>
      <c r="AB289" s="29">
        <v>118962</v>
      </c>
      <c r="AC289" s="29">
        <v>37398</v>
      </c>
      <c r="AD289" s="29">
        <v>65127</v>
      </c>
      <c r="AE289" s="29">
        <v>65656</v>
      </c>
      <c r="AF289" s="29">
        <v>33155</v>
      </c>
      <c r="AG289" s="29">
        <v>201337</v>
      </c>
      <c r="AH289" s="29">
        <v>11572</v>
      </c>
      <c r="AI289" s="29">
        <v>23415</v>
      </c>
      <c r="AJ289" s="29">
        <v>8641</v>
      </c>
      <c r="AK289" s="29">
        <v>4235</v>
      </c>
      <c r="AL289" s="29">
        <v>47863</v>
      </c>
      <c r="AM289" s="29">
        <v>9615</v>
      </c>
      <c r="AN289" s="29">
        <v>3581</v>
      </c>
      <c r="AO289" s="29">
        <v>5259</v>
      </c>
      <c r="AP289" s="29">
        <v>38328</v>
      </c>
      <c r="AQ289" s="29">
        <v>56783</v>
      </c>
      <c r="AR289" s="29">
        <v>5582</v>
      </c>
      <c r="AS289" s="29">
        <v>21637</v>
      </c>
      <c r="AT289" s="29">
        <v>29462</v>
      </c>
      <c r="AU289" s="29">
        <v>27410</v>
      </c>
      <c r="AV289" s="29">
        <v>84091</v>
      </c>
      <c r="AW289" s="29">
        <v>12530</v>
      </c>
      <c r="AX289" s="29">
        <v>629</v>
      </c>
      <c r="AY289" s="29">
        <v>10792</v>
      </c>
      <c r="AZ289" s="29">
        <v>7270</v>
      </c>
      <c r="BA289" s="29">
        <v>31221</v>
      </c>
      <c r="BB289" s="29">
        <v>2003</v>
      </c>
      <c r="BC289" s="29">
        <v>3397</v>
      </c>
      <c r="BD289" s="29">
        <v>3569</v>
      </c>
      <c r="BE289" s="29">
        <v>6676</v>
      </c>
      <c r="BF289" s="29">
        <v>15645</v>
      </c>
      <c r="BG289" s="29">
        <v>5604</v>
      </c>
      <c r="BH289" s="29">
        <v>23582</v>
      </c>
      <c r="BI289" s="29">
        <v>505</v>
      </c>
      <c r="BJ289" s="29">
        <v>367</v>
      </c>
      <c r="BK289" s="29">
        <v>30058</v>
      </c>
    </row>
    <row r="290" spans="1:63" x14ac:dyDescent="0.2">
      <c r="A290" s="14" t="s">
        <v>140</v>
      </c>
      <c r="B290" s="36">
        <v>0</v>
      </c>
      <c r="C290" s="36">
        <v>0</v>
      </c>
      <c r="D290" s="36">
        <v>0</v>
      </c>
      <c r="E290" s="36">
        <v>0</v>
      </c>
      <c r="F290" s="36">
        <v>0</v>
      </c>
      <c r="G290" s="36"/>
      <c r="H290" s="36"/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6347</v>
      </c>
      <c r="U290" s="36">
        <v>27644</v>
      </c>
      <c r="V290" s="36">
        <v>23763</v>
      </c>
      <c r="W290" s="36">
        <v>57754</v>
      </c>
      <c r="X290" s="36">
        <v>9891</v>
      </c>
      <c r="Y290" s="36">
        <v>5763</v>
      </c>
      <c r="Z290" s="29">
        <v>2269</v>
      </c>
      <c r="AA290" s="29">
        <v>8393</v>
      </c>
      <c r="AB290" s="29">
        <v>26316</v>
      </c>
      <c r="AC290" s="29">
        <v>7548</v>
      </c>
      <c r="AD290" s="29">
        <v>896</v>
      </c>
      <c r="AE290" s="29">
        <v>7436</v>
      </c>
      <c r="AF290" s="29">
        <v>10641</v>
      </c>
      <c r="AG290" s="29">
        <v>26521</v>
      </c>
      <c r="AH290" s="29">
        <v>10383</v>
      </c>
      <c r="AI290" s="29">
        <v>8817</v>
      </c>
      <c r="AJ290" s="29">
        <v>5288</v>
      </c>
      <c r="AK290" s="29">
        <v>9168</v>
      </c>
      <c r="AL290" s="29">
        <v>33656</v>
      </c>
      <c r="AM290" s="29">
        <v>5810</v>
      </c>
      <c r="AN290" s="29">
        <v>5274</v>
      </c>
      <c r="AO290" s="29">
        <v>4307</v>
      </c>
      <c r="AP290" s="29">
        <v>3461</v>
      </c>
      <c r="AQ290" s="29">
        <v>18852</v>
      </c>
      <c r="AR290" s="29">
        <v>9852</v>
      </c>
      <c r="AS290" s="29">
        <v>4368</v>
      </c>
      <c r="AT290" s="29">
        <v>4337</v>
      </c>
      <c r="AU290" s="29">
        <v>18601</v>
      </c>
      <c r="AV290" s="29">
        <v>37158</v>
      </c>
      <c r="AW290" s="29">
        <v>10898</v>
      </c>
      <c r="AX290" s="29">
        <v>7554</v>
      </c>
      <c r="AY290" s="29">
        <v>8932</v>
      </c>
      <c r="AZ290" s="29">
        <v>12937</v>
      </c>
      <c r="BA290" s="29">
        <v>40321</v>
      </c>
      <c r="BB290" s="29">
        <v>7474</v>
      </c>
      <c r="BC290" s="29">
        <v>10702</v>
      </c>
      <c r="BD290" s="29">
        <v>9607</v>
      </c>
      <c r="BE290" s="29">
        <v>28300</v>
      </c>
      <c r="BF290" s="29">
        <v>56083</v>
      </c>
      <c r="BG290" s="29">
        <v>19562</v>
      </c>
      <c r="BH290" s="29">
        <v>8634</v>
      </c>
      <c r="BI290" s="29">
        <v>5441</v>
      </c>
      <c r="BJ290" s="29">
        <v>7060</v>
      </c>
      <c r="BK290" s="29">
        <v>40697</v>
      </c>
    </row>
    <row r="291" spans="1:63" x14ac:dyDescent="0.2">
      <c r="A291" s="14" t="s">
        <v>145</v>
      </c>
      <c r="B291" s="36">
        <v>0</v>
      </c>
      <c r="C291" s="36">
        <v>0</v>
      </c>
      <c r="D291" s="36">
        <v>0</v>
      </c>
      <c r="E291" s="36">
        <v>0</v>
      </c>
      <c r="F291" s="36">
        <v>0</v>
      </c>
      <c r="G291" s="36"/>
      <c r="H291" s="36"/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5367</v>
      </c>
      <c r="W291" s="36">
        <v>5367</v>
      </c>
      <c r="X291" s="36">
        <v>14855</v>
      </c>
      <c r="Y291" s="36">
        <v>1514</v>
      </c>
      <c r="Z291" s="29">
        <v>3364</v>
      </c>
      <c r="AA291" s="29">
        <v>1746</v>
      </c>
      <c r="AB291" s="29">
        <v>21480</v>
      </c>
      <c r="AC291" s="29">
        <v>1532</v>
      </c>
      <c r="AD291" s="29">
        <v>1401</v>
      </c>
      <c r="AE291" s="29">
        <v>5122</v>
      </c>
      <c r="AF291" s="29">
        <v>9509</v>
      </c>
      <c r="AG291" s="29">
        <v>17564</v>
      </c>
      <c r="AH291" s="29">
        <v>-1398</v>
      </c>
      <c r="AI291" s="29">
        <v>11755</v>
      </c>
      <c r="AJ291" s="29">
        <v>2882</v>
      </c>
      <c r="AK291" s="29">
        <v>2625</v>
      </c>
      <c r="AL291" s="29">
        <v>15864</v>
      </c>
      <c r="AM291" s="29">
        <v>19191</v>
      </c>
      <c r="AN291" s="29">
        <v>7631</v>
      </c>
      <c r="AO291" s="29">
        <v>5870</v>
      </c>
      <c r="AP291" s="29">
        <v>7872</v>
      </c>
      <c r="AQ291" s="29">
        <v>40564</v>
      </c>
      <c r="AR291" s="29">
        <v>6490</v>
      </c>
      <c r="AS291" s="29">
        <v>2966</v>
      </c>
      <c r="AT291" s="29">
        <v>5770</v>
      </c>
      <c r="AU291" s="29">
        <v>6196</v>
      </c>
      <c r="AV291" s="29">
        <v>21422</v>
      </c>
      <c r="AW291" s="29">
        <v>7487</v>
      </c>
      <c r="AX291" s="29">
        <v>10393</v>
      </c>
      <c r="AY291" s="29">
        <v>13358</v>
      </c>
      <c r="AZ291" s="29">
        <v>47440</v>
      </c>
      <c r="BA291" s="29">
        <v>78678</v>
      </c>
      <c r="BB291" s="29">
        <v>34818</v>
      </c>
      <c r="BC291" s="29">
        <v>12987</v>
      </c>
      <c r="BD291" s="29">
        <v>2148</v>
      </c>
      <c r="BE291" s="29">
        <v>6405</v>
      </c>
      <c r="BF291" s="29">
        <v>56358</v>
      </c>
      <c r="BG291" s="29">
        <v>10768</v>
      </c>
      <c r="BH291" s="29">
        <v>12575</v>
      </c>
      <c r="BI291" s="29">
        <v>7271</v>
      </c>
      <c r="BJ291" s="29">
        <v>6722</v>
      </c>
      <c r="BK291" s="29">
        <v>37336</v>
      </c>
    </row>
    <row r="292" spans="1:63" x14ac:dyDescent="0.2">
      <c r="A292" s="14" t="s">
        <v>149</v>
      </c>
      <c r="B292" s="36">
        <v>0</v>
      </c>
      <c r="C292" s="36">
        <v>0</v>
      </c>
      <c r="D292" s="36">
        <v>0</v>
      </c>
      <c r="E292" s="36">
        <v>0</v>
      </c>
      <c r="F292" s="36">
        <v>0</v>
      </c>
      <c r="G292" s="36"/>
      <c r="H292" s="36"/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441</v>
      </c>
      <c r="Y292" s="36">
        <v>812</v>
      </c>
      <c r="Z292" s="29">
        <v>3102</v>
      </c>
      <c r="AA292" s="29">
        <v>10496</v>
      </c>
      <c r="AB292" s="29">
        <v>14851</v>
      </c>
      <c r="AC292" s="29">
        <v>1472</v>
      </c>
      <c r="AD292" s="29">
        <v>1426</v>
      </c>
      <c r="AE292" s="29">
        <v>8088</v>
      </c>
      <c r="AF292" s="29">
        <v>3867</v>
      </c>
      <c r="AG292" s="29">
        <v>14853</v>
      </c>
      <c r="AH292" s="29">
        <v>5907</v>
      </c>
      <c r="AI292" s="29">
        <v>3811</v>
      </c>
      <c r="AJ292" s="29">
        <v>7892</v>
      </c>
      <c r="AK292" s="29">
        <v>9475</v>
      </c>
      <c r="AL292" s="29">
        <v>27085</v>
      </c>
      <c r="AM292" s="29">
        <v>4506</v>
      </c>
      <c r="AN292" s="29">
        <v>5308</v>
      </c>
      <c r="AO292" s="29">
        <v>19671</v>
      </c>
      <c r="AP292" s="29">
        <v>6798</v>
      </c>
      <c r="AQ292" s="29">
        <v>36283</v>
      </c>
      <c r="AR292" s="29">
        <v>5241</v>
      </c>
      <c r="AS292" s="29">
        <v>19617</v>
      </c>
      <c r="AT292" s="29">
        <v>12860</v>
      </c>
      <c r="AU292" s="29">
        <v>11007</v>
      </c>
      <c r="AV292" s="29">
        <v>48725</v>
      </c>
      <c r="AW292" s="29">
        <v>9290</v>
      </c>
      <c r="AX292" s="29">
        <v>13348</v>
      </c>
      <c r="AY292" s="29">
        <v>13877</v>
      </c>
      <c r="AZ292" s="29">
        <v>12302</v>
      </c>
      <c r="BA292" s="29">
        <v>48817</v>
      </c>
      <c r="BB292" s="29">
        <v>5994</v>
      </c>
      <c r="BC292" s="29">
        <v>4293</v>
      </c>
      <c r="BD292" s="29">
        <v>2560</v>
      </c>
      <c r="BE292" s="29">
        <v>937</v>
      </c>
      <c r="BF292" s="29">
        <v>13784</v>
      </c>
      <c r="BG292" s="29">
        <v>5759</v>
      </c>
      <c r="BH292" s="29">
        <v>1588</v>
      </c>
      <c r="BI292" s="29">
        <v>-423</v>
      </c>
      <c r="BJ292" s="29">
        <v>2081</v>
      </c>
      <c r="BK292" s="29">
        <v>9005</v>
      </c>
    </row>
    <row r="293" spans="1:63" x14ac:dyDescent="0.2">
      <c r="A293" s="14" t="s">
        <v>141</v>
      </c>
      <c r="B293" s="36">
        <v>0</v>
      </c>
      <c r="C293" s="36">
        <v>0</v>
      </c>
      <c r="D293" s="36">
        <v>0</v>
      </c>
      <c r="E293" s="36">
        <v>0</v>
      </c>
      <c r="F293" s="36">
        <v>0</v>
      </c>
      <c r="G293" s="36"/>
      <c r="H293" s="36"/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51</v>
      </c>
      <c r="V293" s="36">
        <v>525</v>
      </c>
      <c r="W293" s="36">
        <v>577</v>
      </c>
      <c r="X293" s="36">
        <v>681</v>
      </c>
      <c r="Y293" s="36">
        <v>7646</v>
      </c>
      <c r="Z293" s="29">
        <v>11136</v>
      </c>
      <c r="AA293" s="29">
        <v>5796</v>
      </c>
      <c r="AB293" s="29">
        <v>25258</v>
      </c>
      <c r="AC293" s="29">
        <v>4076</v>
      </c>
      <c r="AD293" s="29">
        <v>4642</v>
      </c>
      <c r="AE293" s="29">
        <v>3318</v>
      </c>
      <c r="AF293" s="29">
        <v>5729</v>
      </c>
      <c r="AG293" s="29">
        <v>17765</v>
      </c>
      <c r="AH293" s="29">
        <v>5136</v>
      </c>
      <c r="AI293" s="29">
        <v>2142</v>
      </c>
      <c r="AJ293" s="29">
        <v>1324</v>
      </c>
      <c r="AK293" s="29">
        <v>1132</v>
      </c>
      <c r="AL293" s="29">
        <v>9734</v>
      </c>
      <c r="AM293" s="29">
        <v>280</v>
      </c>
      <c r="AN293" s="29">
        <v>92</v>
      </c>
      <c r="AO293" s="29">
        <v>102</v>
      </c>
      <c r="AP293" s="29">
        <v>0</v>
      </c>
      <c r="AQ293" s="29">
        <v>474</v>
      </c>
      <c r="AR293" s="29">
        <v>0</v>
      </c>
      <c r="AS293" s="29">
        <v>1</v>
      </c>
      <c r="AT293" s="29">
        <v>0</v>
      </c>
      <c r="AU293" s="29">
        <v>0</v>
      </c>
      <c r="AV293" s="29">
        <v>1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5</v>
      </c>
      <c r="BC293" s="29">
        <v>0</v>
      </c>
      <c r="BD293" s="29">
        <v>0</v>
      </c>
      <c r="BE293" s="29">
        <v>364</v>
      </c>
      <c r="BF293" s="29">
        <v>369</v>
      </c>
      <c r="BG293" s="29">
        <v>76</v>
      </c>
      <c r="BH293" s="29">
        <v>0</v>
      </c>
      <c r="BI293" s="29">
        <v>0</v>
      </c>
      <c r="BJ293" s="29">
        <v>39</v>
      </c>
      <c r="BK293" s="29">
        <v>115</v>
      </c>
    </row>
    <row r="294" spans="1:63" x14ac:dyDescent="0.2">
      <c r="A294" s="14" t="s">
        <v>356</v>
      </c>
      <c r="B294" s="36">
        <v>0</v>
      </c>
      <c r="C294" s="36">
        <v>0</v>
      </c>
      <c r="D294" s="36">
        <v>0</v>
      </c>
      <c r="E294" s="36">
        <v>0</v>
      </c>
      <c r="F294" s="36">
        <v>0</v>
      </c>
      <c r="G294" s="36"/>
      <c r="H294" s="36"/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9897</v>
      </c>
      <c r="W294" s="36">
        <v>9897</v>
      </c>
      <c r="X294" s="36">
        <v>3443</v>
      </c>
      <c r="Y294" s="36">
        <v>5022</v>
      </c>
      <c r="Z294" s="29">
        <v>9312</v>
      </c>
      <c r="AA294" s="29">
        <v>52615</v>
      </c>
      <c r="AB294" s="29">
        <v>70392</v>
      </c>
      <c r="AC294" s="29">
        <v>17453</v>
      </c>
      <c r="AD294" s="29">
        <v>22608</v>
      </c>
      <c r="AE294" s="29">
        <v>66822</v>
      </c>
      <c r="AF294" s="29">
        <v>92623</v>
      </c>
      <c r="AG294" s="29">
        <v>199506</v>
      </c>
      <c r="AH294" s="29">
        <v>85849</v>
      </c>
      <c r="AI294" s="29">
        <v>99570</v>
      </c>
      <c r="AJ294" s="29">
        <v>116077</v>
      </c>
      <c r="AK294" s="29">
        <v>112043</v>
      </c>
      <c r="AL294" s="29">
        <v>413539</v>
      </c>
      <c r="AM294" s="29">
        <v>87573</v>
      </c>
      <c r="AN294" s="29">
        <v>125441</v>
      </c>
      <c r="AO294" s="29">
        <v>8689</v>
      </c>
      <c r="AP294" s="29">
        <v>3825</v>
      </c>
      <c r="AQ294" s="29">
        <v>225528</v>
      </c>
      <c r="AR294" s="29">
        <v>1131</v>
      </c>
      <c r="AS294" s="29">
        <v>588</v>
      </c>
      <c r="AT294" s="29">
        <v>683</v>
      </c>
      <c r="AU294" s="29">
        <v>12271</v>
      </c>
      <c r="AV294" s="29">
        <v>14673</v>
      </c>
      <c r="AW294" s="29">
        <v>317</v>
      </c>
      <c r="AX294" s="29">
        <v>85</v>
      </c>
      <c r="AY294" s="29">
        <v>126</v>
      </c>
      <c r="AZ294" s="29">
        <v>377</v>
      </c>
      <c r="BA294" s="29">
        <v>905</v>
      </c>
      <c r="BB294" s="29">
        <v>170</v>
      </c>
      <c r="BC294" s="29">
        <v>168</v>
      </c>
      <c r="BD294" s="29">
        <v>448</v>
      </c>
      <c r="BE294" s="29">
        <v>1286</v>
      </c>
      <c r="BF294" s="29">
        <v>2072</v>
      </c>
      <c r="BG294" s="29">
        <v>999</v>
      </c>
      <c r="BH294" s="29">
        <v>191</v>
      </c>
      <c r="BI294" s="29">
        <v>706</v>
      </c>
      <c r="BJ294" s="29">
        <v>953</v>
      </c>
      <c r="BK294" s="29">
        <v>2849</v>
      </c>
    </row>
    <row r="295" spans="1:63" x14ac:dyDescent="0.2">
      <c r="A295" s="14" t="s">
        <v>171</v>
      </c>
      <c r="B295" s="36">
        <v>0</v>
      </c>
      <c r="C295" s="36">
        <v>0</v>
      </c>
      <c r="D295" s="36">
        <v>0</v>
      </c>
      <c r="E295" s="36">
        <v>0</v>
      </c>
      <c r="F295" s="36">
        <v>0</v>
      </c>
      <c r="G295" s="36"/>
      <c r="H295" s="36"/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429</v>
      </c>
      <c r="Z295" s="29">
        <v>0</v>
      </c>
      <c r="AA295" s="29">
        <v>0</v>
      </c>
      <c r="AB295" s="29">
        <v>429</v>
      </c>
      <c r="AC295" s="29">
        <v>1440</v>
      </c>
      <c r="AD295" s="29">
        <v>1418</v>
      </c>
      <c r="AE295" s="29">
        <v>493</v>
      </c>
      <c r="AF295" s="29">
        <v>3436</v>
      </c>
      <c r="AG295" s="29">
        <v>6786</v>
      </c>
      <c r="AH295" s="29">
        <v>3343</v>
      </c>
      <c r="AI295" s="29">
        <v>14348</v>
      </c>
      <c r="AJ295" s="29">
        <v>26234</v>
      </c>
      <c r="AK295" s="29">
        <v>22714</v>
      </c>
      <c r="AL295" s="29">
        <v>66639</v>
      </c>
      <c r="AM295" s="29">
        <v>19478</v>
      </c>
      <c r="AN295" s="29">
        <v>93542</v>
      </c>
      <c r="AO295" s="29">
        <v>48061</v>
      </c>
      <c r="AP295" s="29">
        <v>46518</v>
      </c>
      <c r="AQ295" s="29">
        <v>207599</v>
      </c>
      <c r="AR295" s="29">
        <v>15536</v>
      </c>
      <c r="AS295" s="29">
        <v>23097</v>
      </c>
      <c r="AT295" s="29">
        <v>21171</v>
      </c>
      <c r="AU295" s="29">
        <v>54522</v>
      </c>
      <c r="AV295" s="29">
        <v>114326</v>
      </c>
      <c r="AW295" s="29">
        <v>6128</v>
      </c>
      <c r="AX295" s="29">
        <v>4724</v>
      </c>
      <c r="AY295" s="29">
        <v>10343</v>
      </c>
      <c r="AZ295" s="29">
        <v>6312</v>
      </c>
      <c r="BA295" s="29">
        <v>27507</v>
      </c>
      <c r="BB295" s="29">
        <v>673</v>
      </c>
      <c r="BC295" s="29">
        <v>186</v>
      </c>
      <c r="BD295" s="29">
        <v>238</v>
      </c>
      <c r="BE295" s="29">
        <v>646</v>
      </c>
      <c r="BF295" s="29">
        <v>1743</v>
      </c>
      <c r="BG295" s="29">
        <v>6711</v>
      </c>
      <c r="BH295" s="29">
        <v>12486</v>
      </c>
      <c r="BI295" s="29">
        <v>4462</v>
      </c>
      <c r="BJ295" s="29">
        <v>822</v>
      </c>
      <c r="BK295" s="29">
        <v>24481</v>
      </c>
    </row>
    <row r="296" spans="1:63" x14ac:dyDescent="0.2">
      <c r="A296" s="33" t="s">
        <v>181</v>
      </c>
      <c r="B296" s="29">
        <v>0</v>
      </c>
      <c r="C296" s="29">
        <v>0</v>
      </c>
      <c r="D296" s="29">
        <v>0</v>
      </c>
      <c r="E296" s="29">
        <v>0</v>
      </c>
      <c r="F296" s="29">
        <v>0</v>
      </c>
      <c r="G296" s="29"/>
      <c r="H296" s="29"/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4934</v>
      </c>
      <c r="AB296" s="29">
        <v>4934</v>
      </c>
      <c r="AC296" s="29">
        <v>15931</v>
      </c>
      <c r="AD296" s="29">
        <v>189146</v>
      </c>
      <c r="AE296" s="29">
        <v>188022</v>
      </c>
      <c r="AF296" s="29">
        <v>238016</v>
      </c>
      <c r="AG296" s="29">
        <v>631114</v>
      </c>
      <c r="AH296" s="29">
        <v>222030</v>
      </c>
      <c r="AI296" s="29">
        <v>340493</v>
      </c>
      <c r="AJ296" s="29">
        <v>313898</v>
      </c>
      <c r="AK296" s="29">
        <v>323200</v>
      </c>
      <c r="AL296" s="29">
        <v>1199621</v>
      </c>
      <c r="AM296" s="29">
        <v>283559</v>
      </c>
      <c r="AN296" s="29">
        <v>574249</v>
      </c>
      <c r="AO296" s="29">
        <v>357714</v>
      </c>
      <c r="AP296" s="29">
        <v>452564</v>
      </c>
      <c r="AQ296" s="29">
        <v>1668086</v>
      </c>
      <c r="AR296" s="29">
        <v>412530</v>
      </c>
      <c r="AS296" s="29">
        <v>156420</v>
      </c>
      <c r="AT296" s="29">
        <v>166230</v>
      </c>
      <c r="AU296" s="29">
        <v>1046165</v>
      </c>
      <c r="AV296" s="29">
        <v>1781345</v>
      </c>
      <c r="AW296" s="29">
        <v>186745</v>
      </c>
      <c r="AX296" s="29">
        <v>199668</v>
      </c>
      <c r="AY296" s="29">
        <v>73831</v>
      </c>
      <c r="AZ296" s="29">
        <v>44657</v>
      </c>
      <c r="BA296" s="29">
        <v>504901</v>
      </c>
      <c r="BB296" s="29">
        <v>14208</v>
      </c>
      <c r="BC296" s="29">
        <v>55416</v>
      </c>
      <c r="BD296" s="29">
        <v>12179</v>
      </c>
      <c r="BE296" s="29">
        <v>16822</v>
      </c>
      <c r="BF296" s="29">
        <v>98625</v>
      </c>
      <c r="BG296" s="29">
        <v>19461</v>
      </c>
      <c r="BH296" s="29">
        <v>8359</v>
      </c>
      <c r="BI296" s="29">
        <v>14818</v>
      </c>
      <c r="BJ296" s="29">
        <v>17068</v>
      </c>
      <c r="BK296" s="29">
        <v>59706</v>
      </c>
    </row>
    <row r="297" spans="1:63" x14ac:dyDescent="0.2">
      <c r="A297" s="34" t="s">
        <v>187</v>
      </c>
      <c r="B297" s="29">
        <v>0</v>
      </c>
      <c r="C297" s="29">
        <v>0</v>
      </c>
      <c r="D297" s="29">
        <v>0</v>
      </c>
      <c r="E297" s="29">
        <v>0</v>
      </c>
      <c r="F297" s="29">
        <v>0</v>
      </c>
      <c r="G297" s="29"/>
      <c r="H297" s="29"/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623</v>
      </c>
      <c r="AD297" s="29">
        <v>10146</v>
      </c>
      <c r="AE297" s="29">
        <v>41923</v>
      </c>
      <c r="AF297" s="29">
        <v>96827</v>
      </c>
      <c r="AG297" s="29">
        <v>149518</v>
      </c>
      <c r="AH297" s="29">
        <v>86157</v>
      </c>
      <c r="AI297" s="29">
        <v>138168</v>
      </c>
      <c r="AJ297" s="29">
        <v>165331</v>
      </c>
      <c r="AK297" s="29">
        <v>103700</v>
      </c>
      <c r="AL297" s="29">
        <v>493356</v>
      </c>
      <c r="AM297" s="29">
        <v>78029</v>
      </c>
      <c r="AN297" s="29">
        <v>101739</v>
      </c>
      <c r="AO297" s="29">
        <v>139188</v>
      </c>
      <c r="AP297" s="29">
        <v>156196</v>
      </c>
      <c r="AQ297" s="29">
        <v>475152</v>
      </c>
      <c r="AR297" s="29">
        <v>104945</v>
      </c>
      <c r="AS297" s="29">
        <v>82763</v>
      </c>
      <c r="AT297" s="29">
        <v>18281</v>
      </c>
      <c r="AU297" s="29">
        <v>44009</v>
      </c>
      <c r="AV297" s="29">
        <v>249998</v>
      </c>
      <c r="AW297" s="29">
        <v>52107</v>
      </c>
      <c r="AX297" s="29">
        <v>53814</v>
      </c>
      <c r="AY297" s="29">
        <v>25591</v>
      </c>
      <c r="AZ297" s="29">
        <v>1478</v>
      </c>
      <c r="BA297" s="29">
        <v>132990</v>
      </c>
      <c r="BB297" s="29">
        <v>1315</v>
      </c>
      <c r="BC297" s="29">
        <v>2369</v>
      </c>
      <c r="BD297" s="29">
        <v>6904</v>
      </c>
      <c r="BE297" s="29">
        <v>8531</v>
      </c>
      <c r="BF297" s="29">
        <v>19119</v>
      </c>
      <c r="BG297" s="29">
        <v>5382</v>
      </c>
      <c r="BH297" s="29">
        <v>9699</v>
      </c>
      <c r="BI297" s="29">
        <v>9612</v>
      </c>
      <c r="BJ297" s="29">
        <v>13300</v>
      </c>
      <c r="BK297" s="29">
        <v>37993</v>
      </c>
    </row>
    <row r="298" spans="1:63" x14ac:dyDescent="0.2">
      <c r="A298" s="34" t="s">
        <v>361</v>
      </c>
      <c r="B298" s="29">
        <v>0</v>
      </c>
      <c r="C298" s="29">
        <v>0</v>
      </c>
      <c r="D298" s="29">
        <v>0</v>
      </c>
      <c r="E298" s="29">
        <v>0</v>
      </c>
      <c r="F298" s="29">
        <v>0</v>
      </c>
      <c r="G298" s="29"/>
      <c r="H298" s="29"/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6939</v>
      </c>
      <c r="AG298" s="29">
        <v>6939</v>
      </c>
      <c r="AH298" s="29">
        <v>13512</v>
      </c>
      <c r="AI298" s="29">
        <v>17277</v>
      </c>
      <c r="AJ298" s="29">
        <v>21596</v>
      </c>
      <c r="AK298" s="29">
        <v>70522</v>
      </c>
      <c r="AL298" s="29">
        <v>122907</v>
      </c>
      <c r="AM298" s="29">
        <v>94952</v>
      </c>
      <c r="AN298" s="29">
        <v>117554</v>
      </c>
      <c r="AO298" s="29">
        <v>175315</v>
      </c>
      <c r="AP298" s="29">
        <v>173087</v>
      </c>
      <c r="AQ298" s="29">
        <v>560908</v>
      </c>
      <c r="AR298" s="29">
        <v>52101</v>
      </c>
      <c r="AS298" s="29">
        <v>19601</v>
      </c>
      <c r="AT298" s="29">
        <v>15946</v>
      </c>
      <c r="AU298" s="29">
        <v>35938</v>
      </c>
      <c r="AV298" s="29">
        <v>123586</v>
      </c>
      <c r="AW298" s="29">
        <v>9518</v>
      </c>
      <c r="AX298" s="29">
        <v>8944</v>
      </c>
      <c r="AY298" s="29">
        <v>13532</v>
      </c>
      <c r="AZ298" s="29">
        <v>21030</v>
      </c>
      <c r="BA298" s="29">
        <v>53024</v>
      </c>
      <c r="BB298" s="29">
        <v>11626</v>
      </c>
      <c r="BC298" s="29">
        <v>17478</v>
      </c>
      <c r="BD298" s="29">
        <v>16926</v>
      </c>
      <c r="BE298" s="29">
        <v>12827</v>
      </c>
      <c r="BF298" s="29">
        <v>58857</v>
      </c>
      <c r="BG298" s="29">
        <v>7870</v>
      </c>
      <c r="BH298" s="29">
        <v>3543</v>
      </c>
      <c r="BI298" s="29">
        <v>2387</v>
      </c>
      <c r="BJ298" s="29">
        <v>3352</v>
      </c>
      <c r="BK298" s="29">
        <v>17152</v>
      </c>
    </row>
    <row r="299" spans="1:63" x14ac:dyDescent="0.2">
      <c r="A299" s="34" t="s">
        <v>395</v>
      </c>
      <c r="B299" s="29">
        <v>0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29">
        <v>0</v>
      </c>
      <c r="AV299" s="29">
        <v>0</v>
      </c>
      <c r="AW299" s="29">
        <v>2825</v>
      </c>
      <c r="AX299" s="29">
        <v>930</v>
      </c>
      <c r="AY299" s="29">
        <v>5997</v>
      </c>
      <c r="AZ299" s="29">
        <v>4372</v>
      </c>
      <c r="BA299" s="29">
        <v>14124</v>
      </c>
      <c r="BB299" s="29">
        <v>4446</v>
      </c>
      <c r="BC299" s="29">
        <v>9847</v>
      </c>
      <c r="BD299" s="29">
        <v>6804</v>
      </c>
      <c r="BE299" s="29">
        <v>12817</v>
      </c>
      <c r="BF299" s="29">
        <v>33914</v>
      </c>
      <c r="BG299" s="29">
        <v>9381</v>
      </c>
      <c r="BH299" s="29">
        <v>9750</v>
      </c>
      <c r="BI299" s="29">
        <v>12443</v>
      </c>
      <c r="BJ299" s="29">
        <v>14477</v>
      </c>
      <c r="BK299" s="29">
        <v>46051</v>
      </c>
    </row>
    <row r="300" spans="1:63" x14ac:dyDescent="0.2">
      <c r="A300" s="34" t="s">
        <v>387</v>
      </c>
      <c r="B300" s="29">
        <v>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v>0</v>
      </c>
      <c r="AU300" s="29">
        <v>0</v>
      </c>
      <c r="AV300" s="29">
        <v>0</v>
      </c>
      <c r="AW300" s="29">
        <v>0</v>
      </c>
      <c r="AX300" s="29">
        <v>0</v>
      </c>
      <c r="AY300" s="29">
        <v>0</v>
      </c>
      <c r="AZ300" s="29">
        <v>8246</v>
      </c>
      <c r="BA300" s="29">
        <v>8246</v>
      </c>
      <c r="BB300" s="29">
        <v>6269</v>
      </c>
      <c r="BC300" s="29">
        <v>28869</v>
      </c>
      <c r="BD300" s="29">
        <v>69306</v>
      </c>
      <c r="BE300" s="29">
        <v>149326</v>
      </c>
      <c r="BF300" s="29">
        <v>253770</v>
      </c>
      <c r="BG300" s="29">
        <v>80996</v>
      </c>
      <c r="BH300" s="29">
        <v>54997</v>
      </c>
      <c r="BI300" s="29">
        <v>41984</v>
      </c>
      <c r="BJ300" s="29">
        <v>98182</v>
      </c>
      <c r="BK300" s="29">
        <v>276159</v>
      </c>
    </row>
    <row r="301" spans="1:63" x14ac:dyDescent="0.2">
      <c r="A301" s="34" t="s">
        <v>396</v>
      </c>
      <c r="B301" s="29">
        <v>0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  <c r="AT301" s="29">
        <v>0</v>
      </c>
      <c r="AU301" s="29">
        <v>0</v>
      </c>
      <c r="AV301" s="29">
        <v>0</v>
      </c>
      <c r="AW301" s="29">
        <v>0</v>
      </c>
      <c r="AX301" s="29">
        <v>0</v>
      </c>
      <c r="AY301" s="29">
        <v>0</v>
      </c>
      <c r="AZ301" s="29">
        <v>0</v>
      </c>
      <c r="BA301" s="29">
        <v>0</v>
      </c>
      <c r="BB301" s="29">
        <v>0</v>
      </c>
      <c r="BC301" s="29">
        <v>0</v>
      </c>
      <c r="BD301" s="29">
        <v>0</v>
      </c>
      <c r="BE301" s="29">
        <v>0</v>
      </c>
      <c r="BF301" s="29">
        <v>0</v>
      </c>
      <c r="BG301" s="29">
        <v>0</v>
      </c>
      <c r="BH301" s="29">
        <v>0</v>
      </c>
      <c r="BI301" s="29">
        <v>0</v>
      </c>
      <c r="BJ301" s="29">
        <v>0</v>
      </c>
      <c r="BK301" s="29">
        <v>0</v>
      </c>
    </row>
    <row r="302" spans="1:63" x14ac:dyDescent="0.2">
      <c r="A302" s="34" t="s">
        <v>413</v>
      </c>
      <c r="B302" s="29">
        <v>0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v>0</v>
      </c>
      <c r="AU302" s="29">
        <v>0</v>
      </c>
      <c r="AV302" s="29">
        <v>0</v>
      </c>
      <c r="AW302" s="29">
        <v>0</v>
      </c>
      <c r="AX302" s="29">
        <v>0</v>
      </c>
      <c r="AY302" s="29">
        <v>0</v>
      </c>
      <c r="AZ302" s="29">
        <v>0</v>
      </c>
      <c r="BA302" s="29">
        <v>0</v>
      </c>
      <c r="BB302" s="29">
        <v>0</v>
      </c>
      <c r="BC302" s="29">
        <v>0</v>
      </c>
      <c r="BD302" s="29">
        <v>0</v>
      </c>
      <c r="BE302" s="29">
        <v>0</v>
      </c>
      <c r="BF302" s="29">
        <v>0</v>
      </c>
      <c r="BG302" s="29">
        <v>0</v>
      </c>
      <c r="BH302" s="29">
        <v>4101</v>
      </c>
      <c r="BI302" s="29">
        <v>9174</v>
      </c>
      <c r="BJ302" s="29">
        <v>104927</v>
      </c>
      <c r="BK302" s="29">
        <v>118202</v>
      </c>
    </row>
    <row r="303" spans="1:63" x14ac:dyDescent="0.2">
      <c r="A303" s="14" t="s">
        <v>174</v>
      </c>
      <c r="B303" s="29">
        <v>0</v>
      </c>
      <c r="C303" s="29">
        <v>0</v>
      </c>
      <c r="D303" s="29">
        <v>0</v>
      </c>
      <c r="E303" s="36">
        <v>0</v>
      </c>
      <c r="F303" s="29">
        <v>0</v>
      </c>
      <c r="G303" s="29"/>
      <c r="H303" s="36"/>
      <c r="I303" s="36">
        <v>0</v>
      </c>
      <c r="J303" s="29">
        <v>0</v>
      </c>
      <c r="K303" s="29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2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-910</v>
      </c>
      <c r="AN303" s="29">
        <v>910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29">
        <v>0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29">
        <v>0</v>
      </c>
      <c r="BE303" s="29">
        <v>0</v>
      </c>
      <c r="BF303" s="29">
        <v>0</v>
      </c>
      <c r="BG303" s="29">
        <v>0</v>
      </c>
      <c r="BH303" s="29">
        <v>0</v>
      </c>
      <c r="BI303" s="29">
        <v>0</v>
      </c>
      <c r="BJ303" s="29">
        <v>0</v>
      </c>
      <c r="BK303" s="29">
        <v>0</v>
      </c>
    </row>
    <row r="304" spans="1:63" x14ac:dyDescent="0.2">
      <c r="A304" s="15" t="s">
        <v>54</v>
      </c>
      <c r="B304" s="35">
        <v>105037.18680540001</v>
      </c>
      <c r="C304" s="35">
        <v>193975.70385519997</v>
      </c>
      <c r="D304" s="35">
        <v>212414.28736239992</v>
      </c>
      <c r="E304" s="35">
        <v>216888.42075619998</v>
      </c>
      <c r="F304" s="35">
        <v>728315.59877919988</v>
      </c>
      <c r="G304" s="35"/>
      <c r="H304" s="36"/>
      <c r="I304" s="35">
        <v>196748.43832320001</v>
      </c>
      <c r="J304" s="35">
        <v>264499.31359400001</v>
      </c>
      <c r="K304" s="35">
        <v>220972.02522300009</v>
      </c>
      <c r="L304" s="35">
        <v>199182.38964979997</v>
      </c>
      <c r="M304" s="35">
        <v>881402.16679000005</v>
      </c>
      <c r="N304" s="35">
        <v>135920.02859040003</v>
      </c>
      <c r="O304" s="35">
        <v>137607.5935584</v>
      </c>
      <c r="P304" s="35">
        <v>138482</v>
      </c>
      <c r="Q304" s="35">
        <v>144712</v>
      </c>
      <c r="R304" s="35">
        <v>556721.62214880006</v>
      </c>
      <c r="S304" s="35">
        <v>74226.965460000007</v>
      </c>
      <c r="T304" s="35">
        <v>90720</v>
      </c>
      <c r="U304" s="35">
        <v>151247</v>
      </c>
      <c r="V304" s="35">
        <v>254798</v>
      </c>
      <c r="W304" s="35">
        <v>570992</v>
      </c>
      <c r="X304" s="35">
        <v>140161</v>
      </c>
      <c r="Y304" s="35">
        <v>170776</v>
      </c>
      <c r="Z304" s="35">
        <v>286984</v>
      </c>
      <c r="AA304" s="35">
        <v>349903</v>
      </c>
      <c r="AB304" s="35">
        <v>947824</v>
      </c>
      <c r="AC304" s="35">
        <v>244793</v>
      </c>
      <c r="AD304" s="35">
        <v>500786</v>
      </c>
      <c r="AE304" s="35">
        <v>562782</v>
      </c>
      <c r="AF304" s="35">
        <v>700811</v>
      </c>
      <c r="AG304" s="35">
        <v>2009172</v>
      </c>
      <c r="AH304" s="35">
        <v>548203</v>
      </c>
      <c r="AI304" s="35">
        <v>773230</v>
      </c>
      <c r="AJ304" s="35">
        <v>793645</v>
      </c>
      <c r="AK304" s="35">
        <v>823440</v>
      </c>
      <c r="AL304" s="35">
        <v>2938518</v>
      </c>
      <c r="AM304" s="35">
        <v>775184</v>
      </c>
      <c r="AN304" s="35">
        <v>1287232</v>
      </c>
      <c r="AO304" s="35">
        <v>964639</v>
      </c>
      <c r="AP304" s="35">
        <v>1099627</v>
      </c>
      <c r="AQ304" s="35">
        <v>4126682</v>
      </c>
      <c r="AR304" s="35">
        <v>791326</v>
      </c>
      <c r="AS304" s="35">
        <v>521073</v>
      </c>
      <c r="AT304" s="35">
        <v>481092</v>
      </c>
      <c r="AU304" s="35">
        <v>1463847</v>
      </c>
      <c r="AV304" s="35">
        <v>3257338</v>
      </c>
      <c r="AW304" s="35">
        <v>483951</v>
      </c>
      <c r="AX304" s="35">
        <v>493618</v>
      </c>
      <c r="AY304" s="35">
        <v>338909</v>
      </c>
      <c r="AZ304" s="35">
        <v>357363</v>
      </c>
      <c r="BA304" s="35">
        <v>1673841</v>
      </c>
      <c r="BB304" s="35">
        <v>207189</v>
      </c>
      <c r="BC304" s="35">
        <v>279877</v>
      </c>
      <c r="BD304" s="35">
        <v>299271</v>
      </c>
      <c r="BE304" s="35">
        <v>363029</v>
      </c>
      <c r="BF304" s="35">
        <v>1149366</v>
      </c>
      <c r="BG304" s="35">
        <v>274019</v>
      </c>
      <c r="BH304" s="35">
        <v>232539</v>
      </c>
      <c r="BI304" s="35">
        <v>158107</v>
      </c>
      <c r="BJ304" s="35">
        <v>323965</v>
      </c>
      <c r="BK304" s="35">
        <v>988630</v>
      </c>
    </row>
    <row r="305" spans="2:28" s="16" customFormat="1" x14ac:dyDescent="0.2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</row>
    <row r="306" spans="2:28" x14ac:dyDescent="0.2">
      <c r="H306" s="45"/>
    </row>
    <row r="307" spans="2:28" x14ac:dyDescent="0.2">
      <c r="H307" s="45"/>
    </row>
    <row r="308" spans="2:28" x14ac:dyDescent="0.2">
      <c r="H308" s="45"/>
    </row>
    <row r="309" spans="2:28" x14ac:dyDescent="0.2">
      <c r="H309" s="45"/>
    </row>
    <row r="310" spans="2:28" x14ac:dyDescent="0.2">
      <c r="H310" s="45"/>
    </row>
    <row r="311" spans="2:28" x14ac:dyDescent="0.2">
      <c r="H311" s="45"/>
    </row>
    <row r="312" spans="2:28" x14ac:dyDescent="0.2">
      <c r="H312" s="45"/>
    </row>
    <row r="313" spans="2:28" x14ac:dyDescent="0.2">
      <c r="H313" s="45"/>
    </row>
    <row r="314" spans="2:28" x14ac:dyDescent="0.2">
      <c r="H314" s="45"/>
    </row>
    <row r="315" spans="2:28" x14ac:dyDescent="0.2">
      <c r="H315" s="45"/>
    </row>
    <row r="316" spans="2:28" x14ac:dyDescent="0.2">
      <c r="H316" s="45"/>
    </row>
    <row r="317" spans="2:28" x14ac:dyDescent="0.2">
      <c r="H317" s="45"/>
    </row>
    <row r="318" spans="2:28" x14ac:dyDescent="0.2">
      <c r="H318" s="45"/>
    </row>
    <row r="319" spans="2:28" x14ac:dyDescent="0.2">
      <c r="H319" s="45"/>
    </row>
    <row r="320" spans="2:28" x14ac:dyDescent="0.2">
      <c r="H320" s="45"/>
    </row>
    <row r="321" spans="8:8" x14ac:dyDescent="0.2">
      <c r="H321" s="45"/>
    </row>
    <row r="322" spans="8:8" x14ac:dyDescent="0.2">
      <c r="H322" s="45"/>
    </row>
    <row r="323" spans="8:8" x14ac:dyDescent="0.2">
      <c r="H323" s="45"/>
    </row>
    <row r="324" spans="8:8" x14ac:dyDescent="0.2">
      <c r="H324" s="45"/>
    </row>
    <row r="325" spans="8:8" x14ac:dyDescent="0.2">
      <c r="H325" s="45"/>
    </row>
    <row r="326" spans="8:8" x14ac:dyDescent="0.2">
      <c r="H326" s="45"/>
    </row>
    <row r="327" spans="8:8" x14ac:dyDescent="0.2">
      <c r="H327" s="45"/>
    </row>
    <row r="328" spans="8:8" x14ac:dyDescent="0.2">
      <c r="H328" s="45"/>
    </row>
    <row r="329" spans="8:8" x14ac:dyDescent="0.2">
      <c r="H329" s="45"/>
    </row>
    <row r="330" spans="8:8" x14ac:dyDescent="0.2">
      <c r="H330" s="45"/>
    </row>
    <row r="331" spans="8:8" x14ac:dyDescent="0.2">
      <c r="H331" s="45"/>
    </row>
    <row r="332" spans="8:8" x14ac:dyDescent="0.2">
      <c r="H332" s="45"/>
    </row>
    <row r="333" spans="8:8" x14ac:dyDescent="0.2">
      <c r="H333" s="45"/>
    </row>
    <row r="334" spans="8:8" x14ac:dyDescent="0.2">
      <c r="H334" s="45"/>
    </row>
    <row r="335" spans="8:8" x14ac:dyDescent="0.2">
      <c r="H335" s="45"/>
    </row>
    <row r="336" spans="8:8" x14ac:dyDescent="0.2">
      <c r="H336" s="45"/>
    </row>
    <row r="337" spans="8:8" x14ac:dyDescent="0.2">
      <c r="H337" s="45"/>
    </row>
    <row r="338" spans="8:8" x14ac:dyDescent="0.2">
      <c r="H338" s="45"/>
    </row>
    <row r="339" spans="8:8" x14ac:dyDescent="0.2">
      <c r="H339" s="45"/>
    </row>
    <row r="340" spans="8:8" x14ac:dyDescent="0.2">
      <c r="H340" s="45"/>
    </row>
    <row r="341" spans="8:8" x14ac:dyDescent="0.2">
      <c r="H341" s="45"/>
    </row>
    <row r="342" spans="8:8" x14ac:dyDescent="0.2">
      <c r="H342" s="45"/>
    </row>
    <row r="343" spans="8:8" x14ac:dyDescent="0.2">
      <c r="H343" s="45"/>
    </row>
    <row r="344" spans="8:8" x14ac:dyDescent="0.2">
      <c r="H344" s="45"/>
    </row>
    <row r="345" spans="8:8" x14ac:dyDescent="0.2">
      <c r="H345" s="45"/>
    </row>
    <row r="346" spans="8:8" x14ac:dyDescent="0.2">
      <c r="H346" s="45"/>
    </row>
    <row r="347" spans="8:8" x14ac:dyDescent="0.2">
      <c r="H347" s="45"/>
    </row>
    <row r="348" spans="8:8" x14ac:dyDescent="0.2">
      <c r="H348" s="45"/>
    </row>
    <row r="349" spans="8:8" x14ac:dyDescent="0.2">
      <c r="H349" s="45"/>
    </row>
    <row r="350" spans="8:8" x14ac:dyDescent="0.2">
      <c r="H350" s="45"/>
    </row>
    <row r="351" spans="8:8" x14ac:dyDescent="0.2">
      <c r="H351" s="45"/>
    </row>
    <row r="352" spans="8:8" x14ac:dyDescent="0.2">
      <c r="H352" s="45"/>
    </row>
    <row r="353" spans="8:8" x14ac:dyDescent="0.2">
      <c r="H353" s="45"/>
    </row>
    <row r="354" spans="8:8" x14ac:dyDescent="0.2">
      <c r="H354" s="45"/>
    </row>
    <row r="355" spans="8:8" x14ac:dyDescent="0.2">
      <c r="H355" s="45"/>
    </row>
    <row r="356" spans="8:8" x14ac:dyDescent="0.2">
      <c r="H356" s="45"/>
    </row>
    <row r="357" spans="8:8" x14ac:dyDescent="0.2">
      <c r="H357" s="45"/>
    </row>
    <row r="358" spans="8:8" x14ac:dyDescent="0.2">
      <c r="H358" s="4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334"/>
  <sheetViews>
    <sheetView showGridLines="0" topLeftCell="A289" zoomScaleNormal="100" workbookViewId="0">
      <pane xSplit="1" topLeftCell="BI1" activePane="topRight" state="frozen"/>
      <selection pane="topRight" activeCell="BK279" sqref="BK278:BK279"/>
    </sheetView>
  </sheetViews>
  <sheetFormatPr defaultRowHeight="12.75" x14ac:dyDescent="0.2"/>
  <cols>
    <col min="1" max="1" width="54.5703125" style="14" customWidth="1"/>
    <col min="2" max="4" width="12" style="26" customWidth="1"/>
    <col min="5" max="5" width="12" style="13" customWidth="1"/>
    <col min="6" max="6" width="12" style="26" customWidth="1"/>
    <col min="7" max="7" width="12" style="26" hidden="1" customWidth="1"/>
    <col min="8" max="8" width="12" style="13" hidden="1" customWidth="1"/>
    <col min="9" max="9" width="12" style="13" customWidth="1"/>
    <col min="10" max="11" width="12" style="26" customWidth="1"/>
    <col min="12" max="28" width="12" style="13" customWidth="1"/>
    <col min="29" max="33" width="12" style="14" customWidth="1"/>
    <col min="34" max="36" width="12" style="75" customWidth="1"/>
    <col min="37" max="55" width="12" style="14" customWidth="1"/>
    <col min="56" max="58" width="10.28515625" style="75" bestFit="1" customWidth="1"/>
    <col min="59" max="63" width="10.28515625" style="27" bestFit="1" customWidth="1"/>
    <col min="64" max="16384" width="9.140625" style="14"/>
  </cols>
  <sheetData>
    <row r="1" spans="1:63" x14ac:dyDescent="0.2">
      <c r="A1" s="12" t="s">
        <v>333</v>
      </c>
      <c r="B1" s="28" t="s">
        <v>246</v>
      </c>
      <c r="C1" s="28" t="s">
        <v>247</v>
      </c>
      <c r="D1" s="28" t="s">
        <v>248</v>
      </c>
      <c r="E1" s="28" t="s">
        <v>249</v>
      </c>
      <c r="F1" s="28">
        <v>2009</v>
      </c>
      <c r="G1" s="28"/>
      <c r="H1" s="28"/>
      <c r="I1" s="28" t="s">
        <v>123</v>
      </c>
      <c r="J1" s="28" t="s">
        <v>124</v>
      </c>
      <c r="K1" s="28" t="s">
        <v>125</v>
      </c>
      <c r="L1" s="28" t="s">
        <v>147</v>
      </c>
      <c r="M1" s="28">
        <v>2010</v>
      </c>
      <c r="N1" s="28" t="s">
        <v>126</v>
      </c>
      <c r="O1" s="28" t="s">
        <v>127</v>
      </c>
      <c r="P1" s="28" t="s">
        <v>128</v>
      </c>
      <c r="Q1" s="28" t="s">
        <v>134</v>
      </c>
      <c r="R1" s="28">
        <v>2011</v>
      </c>
      <c r="S1" s="28" t="s">
        <v>136</v>
      </c>
      <c r="T1" s="28" t="s">
        <v>142</v>
      </c>
      <c r="U1" s="28" t="s">
        <v>144</v>
      </c>
      <c r="V1" s="28" t="s">
        <v>150</v>
      </c>
      <c r="W1" s="28">
        <v>2012</v>
      </c>
      <c r="X1" s="28" t="s">
        <v>167</v>
      </c>
      <c r="Y1" s="28" t="s">
        <v>170</v>
      </c>
      <c r="Z1" s="28" t="s">
        <v>178</v>
      </c>
      <c r="AA1" s="28" t="s">
        <v>180</v>
      </c>
      <c r="AB1" s="28">
        <v>2013</v>
      </c>
      <c r="AC1" s="28" t="s">
        <v>186</v>
      </c>
      <c r="AD1" s="28" t="s">
        <v>189</v>
      </c>
      <c r="AE1" s="28" t="s">
        <v>191</v>
      </c>
      <c r="AF1" s="28" t="s">
        <v>193</v>
      </c>
      <c r="AG1" s="28">
        <v>2014</v>
      </c>
      <c r="AH1" s="28" t="s">
        <v>195</v>
      </c>
      <c r="AI1" s="28" t="s">
        <v>250</v>
      </c>
      <c r="AJ1" s="28" t="s">
        <v>328</v>
      </c>
      <c r="AK1" s="28" t="s">
        <v>340</v>
      </c>
      <c r="AL1" s="28">
        <v>2015</v>
      </c>
      <c r="AM1" s="28" t="s">
        <v>347</v>
      </c>
      <c r="AN1" s="28" t="s">
        <v>351</v>
      </c>
      <c r="AO1" s="28" t="s">
        <v>354</v>
      </c>
      <c r="AP1" s="28" t="s">
        <v>360</v>
      </c>
      <c r="AQ1" s="28">
        <v>2016</v>
      </c>
      <c r="AR1" s="28" t="s">
        <v>362</v>
      </c>
      <c r="AS1" s="28" t="s">
        <v>365</v>
      </c>
      <c r="AT1" s="28" t="s">
        <v>369</v>
      </c>
      <c r="AU1" s="28" t="s">
        <v>372</v>
      </c>
      <c r="AV1" s="28">
        <v>2017</v>
      </c>
      <c r="AW1" s="28" t="s">
        <v>375</v>
      </c>
      <c r="AX1" s="28" t="s">
        <v>378</v>
      </c>
      <c r="AY1" s="28" t="s">
        <v>380</v>
      </c>
      <c r="AZ1" s="28" t="s">
        <v>384</v>
      </c>
      <c r="BA1" s="28">
        <v>2018</v>
      </c>
      <c r="BB1" s="28" t="s">
        <v>388</v>
      </c>
      <c r="BC1" s="28" t="s">
        <v>392</v>
      </c>
      <c r="BD1" s="28" t="s">
        <v>397</v>
      </c>
      <c r="BE1" s="28" t="s">
        <v>400</v>
      </c>
      <c r="BF1" s="28">
        <v>2019</v>
      </c>
      <c r="BG1" s="28" t="s">
        <v>403</v>
      </c>
      <c r="BH1" s="28" t="s">
        <v>408</v>
      </c>
      <c r="BI1" s="28" t="s">
        <v>431</v>
      </c>
      <c r="BJ1" s="28" t="s">
        <v>434</v>
      </c>
      <c r="BK1" s="28">
        <v>2020</v>
      </c>
    </row>
    <row r="2" spans="1:63" x14ac:dyDescent="0.2">
      <c r="A2" s="12" t="s">
        <v>176</v>
      </c>
      <c r="B2" s="28" t="s">
        <v>19</v>
      </c>
      <c r="C2" s="28" t="s">
        <v>20</v>
      </c>
      <c r="D2" s="28" t="s">
        <v>21</v>
      </c>
      <c r="E2" s="28" t="s">
        <v>22</v>
      </c>
      <c r="F2" s="28">
        <v>2009</v>
      </c>
      <c r="G2" s="28"/>
      <c r="H2" s="28"/>
      <c r="I2" s="28" t="s">
        <v>23</v>
      </c>
      <c r="J2" s="28" t="s">
        <v>24</v>
      </c>
      <c r="K2" s="28" t="s">
        <v>25</v>
      </c>
      <c r="L2" s="28" t="s">
        <v>26</v>
      </c>
      <c r="M2" s="28">
        <v>2010</v>
      </c>
      <c r="N2" s="28" t="s">
        <v>27</v>
      </c>
      <c r="O2" s="28" t="s">
        <v>68</v>
      </c>
      <c r="P2" s="28" t="s">
        <v>69</v>
      </c>
      <c r="Q2" s="28" t="s">
        <v>129</v>
      </c>
      <c r="R2" s="28">
        <v>2011</v>
      </c>
      <c r="S2" s="28" t="s">
        <v>135</v>
      </c>
      <c r="T2" s="28" t="s">
        <v>137</v>
      </c>
      <c r="U2" s="28" t="s">
        <v>143</v>
      </c>
      <c r="V2" s="28" t="s">
        <v>148</v>
      </c>
      <c r="W2" s="28">
        <v>2012</v>
      </c>
      <c r="X2" s="28" t="s">
        <v>166</v>
      </c>
      <c r="Y2" s="28" t="s">
        <v>169</v>
      </c>
      <c r="Z2" s="28" t="s">
        <v>177</v>
      </c>
      <c r="AA2" s="28" t="s">
        <v>179</v>
      </c>
      <c r="AB2" s="28">
        <v>2013</v>
      </c>
      <c r="AC2" s="28" t="s">
        <v>185</v>
      </c>
      <c r="AD2" s="28" t="s">
        <v>188</v>
      </c>
      <c r="AE2" s="28" t="s">
        <v>190</v>
      </c>
      <c r="AF2" s="28" t="s">
        <v>192</v>
      </c>
      <c r="AG2" s="28">
        <v>2014</v>
      </c>
      <c r="AH2" s="28" t="s">
        <v>194</v>
      </c>
      <c r="AI2" s="28" t="s">
        <v>251</v>
      </c>
      <c r="AJ2" s="28" t="s">
        <v>329</v>
      </c>
      <c r="AK2" s="28" t="s">
        <v>341</v>
      </c>
      <c r="AL2" s="28">
        <v>2015</v>
      </c>
      <c r="AM2" s="28" t="s">
        <v>349</v>
      </c>
      <c r="AN2" s="28" t="s">
        <v>352</v>
      </c>
      <c r="AO2" s="28" t="s">
        <v>355</v>
      </c>
      <c r="AP2" s="28" t="s">
        <v>348</v>
      </c>
      <c r="AQ2" s="28">
        <v>2016</v>
      </c>
      <c r="AR2" s="28" t="s">
        <v>363</v>
      </c>
      <c r="AS2" s="28" t="s">
        <v>366</v>
      </c>
      <c r="AT2" s="28" t="s">
        <v>370</v>
      </c>
      <c r="AU2" s="28" t="s">
        <v>373</v>
      </c>
      <c r="AV2" s="28">
        <v>2017</v>
      </c>
      <c r="AW2" s="28" t="s">
        <v>376</v>
      </c>
      <c r="AX2" s="28" t="s">
        <v>379</v>
      </c>
      <c r="AY2" s="28" t="s">
        <v>381</v>
      </c>
      <c r="AZ2" s="28" t="s">
        <v>385</v>
      </c>
      <c r="BA2" s="28">
        <v>2018</v>
      </c>
      <c r="BB2" s="28" t="s">
        <v>389</v>
      </c>
      <c r="BC2" s="28" t="s">
        <v>393</v>
      </c>
      <c r="BD2" s="28" t="s">
        <v>398</v>
      </c>
      <c r="BE2" s="28" t="s">
        <v>401</v>
      </c>
      <c r="BF2" s="28">
        <v>2019</v>
      </c>
      <c r="BG2" s="28" t="s">
        <v>404</v>
      </c>
      <c r="BH2" s="28" t="s">
        <v>409</v>
      </c>
      <c r="BI2" s="28" t="s">
        <v>430</v>
      </c>
      <c r="BJ2" s="28" t="s">
        <v>433</v>
      </c>
      <c r="BK2" s="28">
        <v>2020</v>
      </c>
    </row>
    <row r="3" spans="1:63" x14ac:dyDescent="0.2">
      <c r="A3" s="14" t="s">
        <v>172</v>
      </c>
      <c r="B3" s="29">
        <v>24708.020620000003</v>
      </c>
      <c r="C3" s="29">
        <v>29142.547569999992</v>
      </c>
      <c r="D3" s="29">
        <v>24926.567260000003</v>
      </c>
      <c r="E3" s="29">
        <v>32767.530420552008</v>
      </c>
      <c r="F3" s="29">
        <v>111544.66587055199</v>
      </c>
      <c r="G3" s="29"/>
      <c r="H3" s="36"/>
      <c r="I3" s="29">
        <v>24292.337530000004</v>
      </c>
      <c r="J3" s="29">
        <v>26094.650979999969</v>
      </c>
      <c r="K3" s="29">
        <v>25311.735700000001</v>
      </c>
      <c r="L3" s="29">
        <v>37840.521629336028</v>
      </c>
      <c r="M3" s="29">
        <v>113539.245839336</v>
      </c>
      <c r="N3" s="29">
        <v>34804.041859999998</v>
      </c>
      <c r="O3" s="29">
        <v>58480</v>
      </c>
      <c r="P3" s="29">
        <v>38025</v>
      </c>
      <c r="Q3" s="29">
        <v>40127</v>
      </c>
      <c r="R3" s="29">
        <v>171436.04186</v>
      </c>
      <c r="S3" s="29">
        <v>48520.059360000007</v>
      </c>
      <c r="T3" s="29">
        <v>58163</v>
      </c>
      <c r="U3" s="29">
        <v>50634.438569999998</v>
      </c>
      <c r="V3" s="29">
        <v>59600</v>
      </c>
      <c r="W3" s="29">
        <v>216926</v>
      </c>
      <c r="X3" s="29">
        <v>45474</v>
      </c>
      <c r="Y3" s="29">
        <v>55474</v>
      </c>
      <c r="Z3" s="29">
        <v>41990</v>
      </c>
      <c r="AA3" s="29">
        <v>-52045</v>
      </c>
      <c r="AB3" s="29">
        <v>91355</v>
      </c>
      <c r="AC3" s="29">
        <v>44957</v>
      </c>
      <c r="AD3" s="29">
        <v>69540</v>
      </c>
      <c r="AE3" s="29">
        <v>43934</v>
      </c>
      <c r="AF3" s="29">
        <v>50824</v>
      </c>
      <c r="AG3" s="29">
        <v>209260</v>
      </c>
      <c r="AH3" s="73">
        <v>45418</v>
      </c>
      <c r="AI3" s="73">
        <v>67231</v>
      </c>
      <c r="AJ3" s="73">
        <v>45399</v>
      </c>
      <c r="AK3" s="29">
        <v>31348</v>
      </c>
      <c r="AL3" s="29">
        <v>189396</v>
      </c>
      <c r="AM3" s="29">
        <v>45573</v>
      </c>
      <c r="AN3" s="29">
        <v>59987</v>
      </c>
      <c r="AO3" s="29">
        <v>-1248726</v>
      </c>
      <c r="AP3" s="29">
        <v>45481</v>
      </c>
      <c r="AQ3" s="29">
        <v>-1097685</v>
      </c>
      <c r="AR3" s="29">
        <v>41789</v>
      </c>
      <c r="AS3" s="29">
        <v>-482594</v>
      </c>
      <c r="AT3" s="29">
        <v>51508</v>
      </c>
      <c r="AU3" s="29">
        <v>54440</v>
      </c>
      <c r="AV3" s="29">
        <v>-334857</v>
      </c>
      <c r="AW3" s="29">
        <v>41632</v>
      </c>
      <c r="AX3" s="29">
        <v>85773</v>
      </c>
      <c r="AY3" s="29">
        <v>96337</v>
      </c>
      <c r="AZ3" s="29">
        <v>222294</v>
      </c>
      <c r="BA3" s="29">
        <v>446036</v>
      </c>
      <c r="BB3" s="29">
        <v>65560</v>
      </c>
      <c r="BC3" s="29">
        <v>64591</v>
      </c>
      <c r="BD3" s="73">
        <v>61991</v>
      </c>
      <c r="BE3" s="73">
        <v>53923</v>
      </c>
      <c r="BF3" s="73">
        <v>246065</v>
      </c>
      <c r="BG3" s="72">
        <v>68795</v>
      </c>
      <c r="BH3" s="72">
        <v>61755</v>
      </c>
      <c r="BI3" s="72">
        <v>69800</v>
      </c>
      <c r="BJ3" s="72">
        <v>50992</v>
      </c>
      <c r="BK3" s="72">
        <v>251342</v>
      </c>
    </row>
    <row r="4" spans="1:63" x14ac:dyDescent="0.2">
      <c r="A4" s="14" t="s">
        <v>0</v>
      </c>
      <c r="B4" s="29">
        <v>433.28931000000011</v>
      </c>
      <c r="C4" s="29">
        <v>418.53685000000002</v>
      </c>
      <c r="D4" s="29">
        <v>593.28905999999995</v>
      </c>
      <c r="E4" s="29">
        <v>476.53225999999984</v>
      </c>
      <c r="F4" s="29">
        <v>1921.6474800000001</v>
      </c>
      <c r="G4" s="29"/>
      <c r="H4" s="36"/>
      <c r="I4" s="29">
        <v>460.39268000000004</v>
      </c>
      <c r="J4" s="29">
        <v>736.73031000000003</v>
      </c>
      <c r="K4" s="29">
        <v>666.18063000000006</v>
      </c>
      <c r="L4" s="29">
        <v>514.93242999999995</v>
      </c>
      <c r="M4" s="29">
        <v>2378.23605</v>
      </c>
      <c r="N4" s="29">
        <v>513.30128999999999</v>
      </c>
      <c r="O4" s="29">
        <v>840</v>
      </c>
      <c r="P4" s="29">
        <v>601</v>
      </c>
      <c r="Q4" s="29">
        <v>532</v>
      </c>
      <c r="R4" s="29">
        <v>2485.3012899999999</v>
      </c>
      <c r="S4" s="29">
        <v>499.41251</v>
      </c>
      <c r="T4" s="29">
        <v>1001</v>
      </c>
      <c r="U4" s="29">
        <v>391</v>
      </c>
      <c r="V4" s="29">
        <v>29</v>
      </c>
      <c r="W4" s="29">
        <v>1918</v>
      </c>
      <c r="X4" s="29">
        <v>53</v>
      </c>
      <c r="Y4" s="29">
        <v>16</v>
      </c>
      <c r="Z4" s="29">
        <v>34</v>
      </c>
      <c r="AA4" s="29">
        <v>4</v>
      </c>
      <c r="AB4" s="29">
        <v>106</v>
      </c>
      <c r="AC4" s="29">
        <v>39</v>
      </c>
      <c r="AD4" s="29">
        <v>24</v>
      </c>
      <c r="AE4" s="29">
        <v>14</v>
      </c>
      <c r="AF4" s="29">
        <v>1</v>
      </c>
      <c r="AG4" s="29">
        <v>77</v>
      </c>
      <c r="AH4" s="73">
        <v>34</v>
      </c>
      <c r="AI4" s="73">
        <v>0</v>
      </c>
      <c r="AJ4" s="73">
        <v>18</v>
      </c>
      <c r="AK4" s="29">
        <v>1</v>
      </c>
      <c r="AL4" s="29">
        <v>53</v>
      </c>
      <c r="AM4" s="29">
        <v>10</v>
      </c>
      <c r="AN4" s="29">
        <v>23</v>
      </c>
      <c r="AO4" s="29">
        <v>28</v>
      </c>
      <c r="AP4" s="29">
        <v>200</v>
      </c>
      <c r="AQ4" s="29">
        <v>261</v>
      </c>
      <c r="AR4" s="29">
        <v>2</v>
      </c>
      <c r="AS4" s="29">
        <v>0</v>
      </c>
      <c r="AT4" s="29">
        <v>2</v>
      </c>
      <c r="AU4" s="29">
        <v>0</v>
      </c>
      <c r="AV4" s="29">
        <v>4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73">
        <v>0</v>
      </c>
      <c r="BE4" s="73">
        <v>0</v>
      </c>
      <c r="BF4" s="73">
        <v>0</v>
      </c>
      <c r="BG4" s="72">
        <v>0</v>
      </c>
      <c r="BH4" s="72">
        <v>0</v>
      </c>
      <c r="BI4" s="72">
        <v>0</v>
      </c>
      <c r="BJ4" s="72">
        <v>0</v>
      </c>
      <c r="BK4" s="72">
        <v>0</v>
      </c>
    </row>
    <row r="5" spans="1:63" x14ac:dyDescent="0.2">
      <c r="A5" s="14" t="s">
        <v>5</v>
      </c>
      <c r="B5" s="29">
        <v>13902.118320000001</v>
      </c>
      <c r="C5" s="29">
        <v>14951.717889999998</v>
      </c>
      <c r="D5" s="29">
        <v>15642.354380000001</v>
      </c>
      <c r="E5" s="29">
        <v>21016.014469999998</v>
      </c>
      <c r="F5" s="29">
        <v>65512.20506</v>
      </c>
      <c r="G5" s="29"/>
      <c r="H5" s="36"/>
      <c r="I5" s="29">
        <v>16281.153720000002</v>
      </c>
      <c r="J5" s="29">
        <v>15506.007530000003</v>
      </c>
      <c r="K5" s="29">
        <v>26845.253110000005</v>
      </c>
      <c r="L5" s="29">
        <v>27953.019949999991</v>
      </c>
      <c r="M5" s="29">
        <v>86585.434309999997</v>
      </c>
      <c r="N5" s="29">
        <v>19669.683380000002</v>
      </c>
      <c r="O5" s="29">
        <v>20838</v>
      </c>
      <c r="P5" s="29">
        <v>18899</v>
      </c>
      <c r="Q5" s="29">
        <v>18726</v>
      </c>
      <c r="R5" s="29">
        <v>78133.683380000002</v>
      </c>
      <c r="S5" s="29">
        <v>18534.959589999999</v>
      </c>
      <c r="T5" s="29">
        <v>19712</v>
      </c>
      <c r="U5" s="29">
        <v>20973</v>
      </c>
      <c r="V5" s="29">
        <v>22556</v>
      </c>
      <c r="W5" s="29">
        <v>81781</v>
      </c>
      <c r="X5" s="29">
        <v>22312</v>
      </c>
      <c r="Y5" s="29">
        <v>23922</v>
      </c>
      <c r="Z5" s="29">
        <v>23524</v>
      </c>
      <c r="AA5" s="29">
        <v>24179</v>
      </c>
      <c r="AB5" s="29">
        <v>93941</v>
      </c>
      <c r="AC5" s="29">
        <v>22536</v>
      </c>
      <c r="AD5" s="29">
        <v>28208</v>
      </c>
      <c r="AE5" s="29">
        <v>31607</v>
      </c>
      <c r="AF5" s="29">
        <v>35114</v>
      </c>
      <c r="AG5" s="29">
        <v>117467</v>
      </c>
      <c r="AH5" s="73">
        <v>55218</v>
      </c>
      <c r="AI5" s="73">
        <v>4090</v>
      </c>
      <c r="AJ5" s="73">
        <v>2842</v>
      </c>
      <c r="AK5" s="29">
        <v>333</v>
      </c>
      <c r="AL5" s="29">
        <v>62483</v>
      </c>
      <c r="AM5" s="29">
        <v>669</v>
      </c>
      <c r="AN5" s="29">
        <v>1726</v>
      </c>
      <c r="AO5" s="29">
        <v>330</v>
      </c>
      <c r="AP5" s="29">
        <v>578</v>
      </c>
      <c r="AQ5" s="29">
        <v>3303</v>
      </c>
      <c r="AR5" s="29">
        <v>542</v>
      </c>
      <c r="AS5" s="29">
        <v>492</v>
      </c>
      <c r="AT5" s="29">
        <v>596</v>
      </c>
      <c r="AU5" s="29">
        <v>338</v>
      </c>
      <c r="AV5" s="29">
        <v>1968</v>
      </c>
      <c r="AW5" s="29">
        <v>339</v>
      </c>
      <c r="AX5" s="29">
        <v>1313</v>
      </c>
      <c r="AY5" s="29">
        <v>-1240</v>
      </c>
      <c r="AZ5" s="73">
        <v>434</v>
      </c>
      <c r="BA5" s="73">
        <v>846</v>
      </c>
      <c r="BB5" s="73">
        <v>3926</v>
      </c>
      <c r="BC5" s="73">
        <v>370</v>
      </c>
      <c r="BD5" s="73">
        <v>474</v>
      </c>
      <c r="BE5" s="73">
        <v>425</v>
      </c>
      <c r="BF5" s="73">
        <v>5195</v>
      </c>
      <c r="BG5" s="72">
        <v>-2180</v>
      </c>
      <c r="BH5" s="72">
        <v>197</v>
      </c>
      <c r="BI5" s="72">
        <v>436</v>
      </c>
      <c r="BJ5" s="72">
        <v>305</v>
      </c>
      <c r="BK5" s="72">
        <v>-1242</v>
      </c>
    </row>
    <row r="6" spans="1:63" x14ac:dyDescent="0.2">
      <c r="A6" s="14" t="s">
        <v>70</v>
      </c>
      <c r="B6" s="29">
        <v>128382.93894000009</v>
      </c>
      <c r="C6" s="29">
        <v>136872.72548999998</v>
      </c>
      <c r="D6" s="29">
        <v>147020.82947000003</v>
      </c>
      <c r="E6" s="29">
        <v>165980.79309999992</v>
      </c>
      <c r="F6" s="29">
        <v>578257.28700000001</v>
      </c>
      <c r="G6" s="29"/>
      <c r="H6" s="36"/>
      <c r="I6" s="29">
        <v>155583.32196000009</v>
      </c>
      <c r="J6" s="29">
        <v>160065.68328999999</v>
      </c>
      <c r="K6" s="29">
        <v>170898.07301000008</v>
      </c>
      <c r="L6" s="29">
        <v>276562.37892999995</v>
      </c>
      <c r="M6" s="29">
        <v>763109.4571900001</v>
      </c>
      <c r="N6" s="29">
        <v>200111.97986000011</v>
      </c>
      <c r="O6" s="29">
        <v>193345</v>
      </c>
      <c r="P6" s="29">
        <v>210236</v>
      </c>
      <c r="Q6" s="29">
        <v>206584</v>
      </c>
      <c r="R6" s="29">
        <v>810276.97986000008</v>
      </c>
      <c r="S6" s="29">
        <v>169114.57572999998</v>
      </c>
      <c r="T6" s="29">
        <v>175039</v>
      </c>
      <c r="U6" s="29">
        <v>186654</v>
      </c>
      <c r="V6" s="29">
        <v>245048</v>
      </c>
      <c r="W6" s="29">
        <v>775652</v>
      </c>
      <c r="X6" s="29">
        <v>174746</v>
      </c>
      <c r="Y6" s="29">
        <v>194832</v>
      </c>
      <c r="Z6" s="29">
        <v>206979</v>
      </c>
      <c r="AA6" s="29">
        <v>224825</v>
      </c>
      <c r="AB6" s="29">
        <v>801383</v>
      </c>
      <c r="AC6" s="29">
        <v>196431</v>
      </c>
      <c r="AD6" s="29">
        <v>221422</v>
      </c>
      <c r="AE6" s="29">
        <v>218025</v>
      </c>
      <c r="AF6" s="29">
        <v>239333</v>
      </c>
      <c r="AG6" s="29">
        <v>875202</v>
      </c>
      <c r="AH6" s="73">
        <v>198728</v>
      </c>
      <c r="AI6" s="73">
        <v>205970</v>
      </c>
      <c r="AJ6" s="73">
        <v>217606</v>
      </c>
      <c r="AK6" s="29">
        <v>246698</v>
      </c>
      <c r="AL6" s="29">
        <v>869002</v>
      </c>
      <c r="AM6" s="29">
        <v>204686</v>
      </c>
      <c r="AN6" s="29">
        <v>215712</v>
      </c>
      <c r="AO6" s="29">
        <v>206776</v>
      </c>
      <c r="AP6" s="29">
        <v>240322</v>
      </c>
      <c r="AQ6" s="29">
        <v>867496</v>
      </c>
      <c r="AR6" s="29">
        <v>222149</v>
      </c>
      <c r="AS6" s="29">
        <v>233861</v>
      </c>
      <c r="AT6" s="29">
        <v>237929</v>
      </c>
      <c r="AU6" s="29">
        <v>244354</v>
      </c>
      <c r="AV6" s="29">
        <v>938293</v>
      </c>
      <c r="AW6" s="29">
        <v>237428</v>
      </c>
      <c r="AX6" s="29">
        <v>256559</v>
      </c>
      <c r="AY6" s="29">
        <v>263044</v>
      </c>
      <c r="AZ6" s="73">
        <v>267195</v>
      </c>
      <c r="BA6" s="73">
        <v>1024226</v>
      </c>
      <c r="BB6" s="73">
        <v>250948</v>
      </c>
      <c r="BC6" s="73">
        <v>255184</v>
      </c>
      <c r="BD6" s="73">
        <v>265788</v>
      </c>
      <c r="BE6" s="73">
        <v>264859</v>
      </c>
      <c r="BF6" s="73">
        <v>1036779</v>
      </c>
      <c r="BG6" s="72">
        <v>252384</v>
      </c>
      <c r="BH6" s="72">
        <v>285904</v>
      </c>
      <c r="BI6" s="72">
        <v>299803</v>
      </c>
      <c r="BJ6" s="72">
        <v>318974</v>
      </c>
      <c r="BK6" s="72">
        <v>1157065</v>
      </c>
    </row>
    <row r="7" spans="1:63" x14ac:dyDescent="0.2">
      <c r="A7" s="14" t="s">
        <v>1</v>
      </c>
      <c r="B7" s="29">
        <v>1356.33755</v>
      </c>
      <c r="C7" s="29">
        <v>-2310.02963</v>
      </c>
      <c r="D7" s="29">
        <v>301.19662000000028</v>
      </c>
      <c r="E7" s="29">
        <v>47.318599999999947</v>
      </c>
      <c r="F7" s="29">
        <v>-605.17685999999958</v>
      </c>
      <c r="G7" s="29"/>
      <c r="H7" s="36"/>
      <c r="I7" s="29">
        <v>59.951140000000002</v>
      </c>
      <c r="J7" s="29">
        <v>42.906700000000008</v>
      </c>
      <c r="K7" s="29">
        <v>45.878149999999998</v>
      </c>
      <c r="L7" s="29">
        <v>40.337170000000015</v>
      </c>
      <c r="M7" s="29">
        <v>189.07316000000003</v>
      </c>
      <c r="N7" s="29">
        <v>36.620179999999998</v>
      </c>
      <c r="O7" s="29">
        <v>13</v>
      </c>
      <c r="P7" s="29">
        <v>12</v>
      </c>
      <c r="Q7" s="29">
        <v>1</v>
      </c>
      <c r="R7" s="29">
        <v>61.620179999999998</v>
      </c>
      <c r="S7" s="29">
        <v>24.36496</v>
      </c>
      <c r="T7" s="29">
        <v>-25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73">
        <v>0</v>
      </c>
      <c r="AI7" s="73">
        <v>0</v>
      </c>
      <c r="AJ7" s="73">
        <v>0</v>
      </c>
      <c r="AK7" s="29">
        <v>3909</v>
      </c>
      <c r="AL7" s="29">
        <v>3909</v>
      </c>
      <c r="AM7" s="29">
        <v>4418</v>
      </c>
      <c r="AN7" s="29">
        <v>2213</v>
      </c>
      <c r="AO7" s="29">
        <v>2276</v>
      </c>
      <c r="AP7" s="29">
        <v>2090</v>
      </c>
      <c r="AQ7" s="29">
        <v>10997</v>
      </c>
      <c r="AR7" s="29">
        <v>3711</v>
      </c>
      <c r="AS7" s="29">
        <v>3309</v>
      </c>
      <c r="AT7" s="29">
        <v>610</v>
      </c>
      <c r="AU7" s="29">
        <v>4745</v>
      </c>
      <c r="AV7" s="29">
        <v>12375</v>
      </c>
      <c r="AW7" s="29">
        <v>2835</v>
      </c>
      <c r="AX7" s="29">
        <v>4060</v>
      </c>
      <c r="AY7" s="29">
        <v>3935</v>
      </c>
      <c r="AZ7" s="73">
        <v>4559</v>
      </c>
      <c r="BA7" s="73">
        <v>15389</v>
      </c>
      <c r="BB7" s="73">
        <v>3843</v>
      </c>
      <c r="BC7" s="73">
        <v>4654</v>
      </c>
      <c r="BD7" s="73">
        <v>4700</v>
      </c>
      <c r="BE7" s="73">
        <v>6785</v>
      </c>
      <c r="BF7" s="73">
        <v>19982</v>
      </c>
      <c r="BG7" s="72">
        <v>9086</v>
      </c>
      <c r="BH7" s="72">
        <v>8571</v>
      </c>
      <c r="BI7" s="72">
        <v>7171</v>
      </c>
      <c r="BJ7" s="72">
        <v>8435</v>
      </c>
      <c r="BK7" s="72">
        <v>33263</v>
      </c>
    </row>
    <row r="8" spans="1:63" x14ac:dyDescent="0.2">
      <c r="A8" s="14" t="s">
        <v>18</v>
      </c>
      <c r="B8" s="29">
        <v>7499.3669399999999</v>
      </c>
      <c r="C8" s="29">
        <v>5749.8468700000003</v>
      </c>
      <c r="D8" s="29">
        <v>6856.744340000002</v>
      </c>
      <c r="E8" s="29">
        <v>7910.4089099999983</v>
      </c>
      <c r="F8" s="29">
        <v>28016.367060000004</v>
      </c>
      <c r="G8" s="29"/>
      <c r="H8" s="36"/>
      <c r="I8" s="29">
        <v>6985.2746800000014</v>
      </c>
      <c r="J8" s="29">
        <v>4322.9992599999996</v>
      </c>
      <c r="K8" s="29">
        <v>7645.540570000001</v>
      </c>
      <c r="L8" s="29">
        <v>10842.367659999993</v>
      </c>
      <c r="M8" s="29">
        <v>29796.182169999993</v>
      </c>
      <c r="N8" s="29">
        <v>7662.7677699999967</v>
      </c>
      <c r="O8" s="29">
        <v>7364</v>
      </c>
      <c r="P8" s="29">
        <v>7660</v>
      </c>
      <c r="Q8" s="29">
        <v>10215</v>
      </c>
      <c r="R8" s="29">
        <v>32898.767769999999</v>
      </c>
      <c r="S8" s="29">
        <v>7318.12601</v>
      </c>
      <c r="T8" s="29">
        <v>7181</v>
      </c>
      <c r="U8" s="29">
        <v>7752</v>
      </c>
      <c r="V8" s="29">
        <v>9416</v>
      </c>
      <c r="W8" s="29">
        <v>31669</v>
      </c>
      <c r="X8" s="29">
        <v>10807</v>
      </c>
      <c r="Y8" s="29">
        <v>12544</v>
      </c>
      <c r="Z8" s="29">
        <v>19541</v>
      </c>
      <c r="AA8" s="29">
        <v>32365</v>
      </c>
      <c r="AB8" s="29">
        <v>75264</v>
      </c>
      <c r="AC8" s="29">
        <v>31277</v>
      </c>
      <c r="AD8" s="29">
        <v>39364</v>
      </c>
      <c r="AE8" s="29">
        <v>30697</v>
      </c>
      <c r="AF8" s="29">
        <v>36938</v>
      </c>
      <c r="AG8" s="29">
        <v>138275</v>
      </c>
      <c r="AH8" s="73">
        <v>27357</v>
      </c>
      <c r="AI8" s="73">
        <v>20268</v>
      </c>
      <c r="AJ8" s="73">
        <v>15914</v>
      </c>
      <c r="AK8" s="29">
        <v>17924</v>
      </c>
      <c r="AL8" s="29">
        <v>81463</v>
      </c>
      <c r="AM8" s="29">
        <v>14772</v>
      </c>
      <c r="AN8" s="29">
        <v>11409</v>
      </c>
      <c r="AO8" s="29">
        <v>12344</v>
      </c>
      <c r="AP8" s="29">
        <v>21747</v>
      </c>
      <c r="AQ8" s="29">
        <v>60272</v>
      </c>
      <c r="AR8" s="29">
        <v>11575</v>
      </c>
      <c r="AS8" s="29">
        <v>12850</v>
      </c>
      <c r="AT8" s="29">
        <v>10195</v>
      </c>
      <c r="AU8" s="29">
        <v>8127</v>
      </c>
      <c r="AV8" s="29">
        <v>42747</v>
      </c>
      <c r="AW8" s="29">
        <v>10493</v>
      </c>
      <c r="AX8" s="29">
        <v>11343</v>
      </c>
      <c r="AY8" s="29">
        <v>10469</v>
      </c>
      <c r="AZ8" s="73">
        <v>13870</v>
      </c>
      <c r="BA8" s="73">
        <v>46175</v>
      </c>
      <c r="BB8" s="73">
        <v>10967</v>
      </c>
      <c r="BC8" s="73">
        <v>9227</v>
      </c>
      <c r="BD8" s="73">
        <v>10905</v>
      </c>
      <c r="BE8" s="73">
        <v>11784</v>
      </c>
      <c r="BF8" s="73">
        <v>42883</v>
      </c>
      <c r="BG8" s="72">
        <v>10093</v>
      </c>
      <c r="BH8" s="72">
        <v>12161</v>
      </c>
      <c r="BI8" s="72">
        <v>10857</v>
      </c>
      <c r="BJ8" s="72">
        <v>9459</v>
      </c>
      <c r="BK8" s="72">
        <v>42570</v>
      </c>
    </row>
    <row r="9" spans="1:63" x14ac:dyDescent="0.2">
      <c r="A9" s="14" t="s">
        <v>7</v>
      </c>
      <c r="B9" s="29">
        <v>41229.337220000059</v>
      </c>
      <c r="C9" s="29">
        <v>42730.160409999997</v>
      </c>
      <c r="D9" s="29">
        <v>55426.356980000004</v>
      </c>
      <c r="E9" s="29">
        <v>62615.945509999954</v>
      </c>
      <c r="F9" s="29">
        <v>202001.80012</v>
      </c>
      <c r="G9" s="29"/>
      <c r="H9" s="36"/>
      <c r="I9" s="29">
        <v>55334.656750000053</v>
      </c>
      <c r="J9" s="29">
        <v>52921.730070000005</v>
      </c>
      <c r="K9" s="29">
        <v>53635.167719999961</v>
      </c>
      <c r="L9" s="29">
        <v>61455.331070000015</v>
      </c>
      <c r="M9" s="29">
        <v>223346.88561000003</v>
      </c>
      <c r="N9" s="29">
        <v>40548.457120000057</v>
      </c>
      <c r="O9" s="29">
        <v>37825</v>
      </c>
      <c r="P9" s="29">
        <v>46078</v>
      </c>
      <c r="Q9" s="29">
        <v>47419</v>
      </c>
      <c r="R9" s="29">
        <v>171870.45712000004</v>
      </c>
      <c r="S9" s="29">
        <v>42965.515509999997</v>
      </c>
      <c r="T9" s="29">
        <v>45380</v>
      </c>
      <c r="U9" s="29">
        <v>52347</v>
      </c>
      <c r="V9" s="29">
        <v>59294</v>
      </c>
      <c r="W9" s="29">
        <v>199989</v>
      </c>
      <c r="X9" s="29">
        <v>53735</v>
      </c>
      <c r="Y9" s="29">
        <v>57182</v>
      </c>
      <c r="Z9" s="29">
        <v>61895</v>
      </c>
      <c r="AA9" s="29">
        <v>86464</v>
      </c>
      <c r="AB9" s="29">
        <v>259282</v>
      </c>
      <c r="AC9" s="29">
        <v>72599</v>
      </c>
      <c r="AD9" s="29">
        <v>88153</v>
      </c>
      <c r="AE9" s="29">
        <v>84171</v>
      </c>
      <c r="AF9" s="29">
        <v>90121</v>
      </c>
      <c r="AG9" s="29">
        <v>335043</v>
      </c>
      <c r="AH9" s="73">
        <v>95822</v>
      </c>
      <c r="AI9" s="73">
        <v>83140</v>
      </c>
      <c r="AJ9" s="73">
        <v>92218</v>
      </c>
      <c r="AK9" s="29">
        <v>120904</v>
      </c>
      <c r="AL9" s="29">
        <v>392084</v>
      </c>
      <c r="AM9" s="29">
        <v>89879</v>
      </c>
      <c r="AN9" s="29">
        <v>144356</v>
      </c>
      <c r="AO9" s="29">
        <v>105565</v>
      </c>
      <c r="AP9" s="29">
        <v>155125</v>
      </c>
      <c r="AQ9" s="29">
        <v>494925</v>
      </c>
      <c r="AR9" s="29">
        <v>119444</v>
      </c>
      <c r="AS9" s="29">
        <v>153383</v>
      </c>
      <c r="AT9" s="29">
        <v>188411</v>
      </c>
      <c r="AU9" s="29">
        <v>215285</v>
      </c>
      <c r="AV9" s="29">
        <v>676523</v>
      </c>
      <c r="AW9" s="29">
        <v>140696</v>
      </c>
      <c r="AX9" s="29">
        <v>180417</v>
      </c>
      <c r="AY9" s="29">
        <v>192193</v>
      </c>
      <c r="AZ9" s="73">
        <v>960623</v>
      </c>
      <c r="BA9" s="73">
        <v>1473929</v>
      </c>
      <c r="BB9" s="73">
        <v>198501</v>
      </c>
      <c r="BC9" s="73">
        <v>220505</v>
      </c>
      <c r="BD9" s="73">
        <v>245815</v>
      </c>
      <c r="BE9" s="73">
        <v>326821</v>
      </c>
      <c r="BF9" s="73">
        <v>991642</v>
      </c>
      <c r="BG9" s="72">
        <v>225970</v>
      </c>
      <c r="BH9" s="72">
        <v>236018</v>
      </c>
      <c r="BI9" s="72">
        <v>218572</v>
      </c>
      <c r="BJ9" s="72">
        <v>293189</v>
      </c>
      <c r="BK9" s="72">
        <v>973749</v>
      </c>
    </row>
    <row r="10" spans="1:63" x14ac:dyDescent="0.2">
      <c r="A10" s="14" t="s">
        <v>9</v>
      </c>
      <c r="B10" s="29">
        <v>156692.90783999988</v>
      </c>
      <c r="C10" s="29">
        <v>172336.02529999995</v>
      </c>
      <c r="D10" s="29">
        <v>166429.79207999998</v>
      </c>
      <c r="E10" s="29">
        <v>174514.76607000019</v>
      </c>
      <c r="F10" s="29">
        <v>669973.49129000003</v>
      </c>
      <c r="G10" s="29"/>
      <c r="H10" s="36"/>
      <c r="I10" s="29">
        <v>162704.04045999993</v>
      </c>
      <c r="J10" s="29">
        <v>207084.73286999989</v>
      </c>
      <c r="K10" s="29">
        <v>228996.68482000008</v>
      </c>
      <c r="L10" s="29">
        <v>264658.22887000011</v>
      </c>
      <c r="M10" s="29">
        <v>863443.68702000007</v>
      </c>
      <c r="N10" s="29">
        <v>141012.00730999984</v>
      </c>
      <c r="O10" s="29">
        <v>153876</v>
      </c>
      <c r="P10" s="29">
        <v>155888</v>
      </c>
      <c r="Q10" s="29">
        <v>138615</v>
      </c>
      <c r="R10" s="29">
        <v>589391.0073099999</v>
      </c>
      <c r="S10" s="29">
        <v>137124.14627</v>
      </c>
      <c r="T10" s="29">
        <v>140673</v>
      </c>
      <c r="U10" s="29">
        <v>186983</v>
      </c>
      <c r="V10" s="29">
        <v>215381</v>
      </c>
      <c r="W10" s="29">
        <v>680171</v>
      </c>
      <c r="X10" s="29">
        <v>172752</v>
      </c>
      <c r="Y10" s="29">
        <v>205923</v>
      </c>
      <c r="Z10" s="29">
        <v>258640</v>
      </c>
      <c r="AA10" s="29">
        <v>280208</v>
      </c>
      <c r="AB10" s="29">
        <v>917516</v>
      </c>
      <c r="AC10" s="29">
        <v>204716</v>
      </c>
      <c r="AD10" s="29">
        <v>209575</v>
      </c>
      <c r="AE10" s="29">
        <v>208263</v>
      </c>
      <c r="AF10" s="29">
        <v>212056</v>
      </c>
      <c r="AG10" s="29">
        <v>834613</v>
      </c>
      <c r="AH10" s="73">
        <v>182456</v>
      </c>
      <c r="AI10" s="73">
        <v>187410</v>
      </c>
      <c r="AJ10" s="73">
        <v>193178</v>
      </c>
      <c r="AK10" s="29">
        <v>214570</v>
      </c>
      <c r="AL10" s="29">
        <v>777614</v>
      </c>
      <c r="AM10" s="29">
        <v>172386</v>
      </c>
      <c r="AN10" s="29">
        <v>184351</v>
      </c>
      <c r="AO10" s="29">
        <v>212656</v>
      </c>
      <c r="AP10" s="29">
        <v>211391</v>
      </c>
      <c r="AQ10" s="29">
        <v>780784</v>
      </c>
      <c r="AR10" s="29">
        <v>193727</v>
      </c>
      <c r="AS10" s="29">
        <v>209050</v>
      </c>
      <c r="AT10" s="29">
        <v>203701</v>
      </c>
      <c r="AU10" s="29">
        <v>210011</v>
      </c>
      <c r="AV10" s="29">
        <v>816489</v>
      </c>
      <c r="AW10" s="29">
        <v>204438</v>
      </c>
      <c r="AX10" s="29">
        <v>200005</v>
      </c>
      <c r="AY10" s="29">
        <v>211658</v>
      </c>
      <c r="AZ10" s="73">
        <v>207856</v>
      </c>
      <c r="BA10" s="73">
        <v>823957</v>
      </c>
      <c r="BB10" s="73">
        <v>184116</v>
      </c>
      <c r="BC10" s="73">
        <v>189240</v>
      </c>
      <c r="BD10" s="73">
        <v>193508</v>
      </c>
      <c r="BE10" s="73">
        <v>198715</v>
      </c>
      <c r="BF10" s="73">
        <v>765579</v>
      </c>
      <c r="BG10" s="72">
        <v>174493</v>
      </c>
      <c r="BH10" s="72">
        <v>178878</v>
      </c>
      <c r="BI10" s="72">
        <v>190971</v>
      </c>
      <c r="BJ10" s="72">
        <v>193756</v>
      </c>
      <c r="BK10" s="72">
        <v>738098</v>
      </c>
    </row>
    <row r="11" spans="1:63" x14ac:dyDescent="0.2">
      <c r="A11" s="14" t="s">
        <v>10</v>
      </c>
      <c r="B11" s="29">
        <v>62071.463669999779</v>
      </c>
      <c r="C11" s="29">
        <v>99566.393530000016</v>
      </c>
      <c r="D11" s="29">
        <v>132188.51502999998</v>
      </c>
      <c r="E11" s="29">
        <v>135158.69086000026</v>
      </c>
      <c r="F11" s="29">
        <v>428985.06309000007</v>
      </c>
      <c r="G11" s="29"/>
      <c r="H11" s="36"/>
      <c r="I11" s="29">
        <v>86147.637449999747</v>
      </c>
      <c r="J11" s="29">
        <v>88388.460779999994</v>
      </c>
      <c r="K11" s="29">
        <v>98616.593940000021</v>
      </c>
      <c r="L11" s="29">
        <v>112667.42850000026</v>
      </c>
      <c r="M11" s="29">
        <v>385820.12067000003</v>
      </c>
      <c r="N11" s="29">
        <v>108515.63046999976</v>
      </c>
      <c r="O11" s="29">
        <v>110086</v>
      </c>
      <c r="P11" s="29">
        <v>79495</v>
      </c>
      <c r="Q11" s="29">
        <v>79565</v>
      </c>
      <c r="R11" s="29">
        <v>377668.6304699998</v>
      </c>
      <c r="S11" s="29">
        <v>75698.751459999999</v>
      </c>
      <c r="T11" s="29">
        <v>85297</v>
      </c>
      <c r="U11" s="29">
        <v>89216</v>
      </c>
      <c r="V11" s="29">
        <v>97594</v>
      </c>
      <c r="W11" s="29">
        <v>347808</v>
      </c>
      <c r="X11" s="29">
        <v>82585</v>
      </c>
      <c r="Y11" s="29">
        <v>88327</v>
      </c>
      <c r="Z11" s="29">
        <v>93117</v>
      </c>
      <c r="AA11" s="29">
        <v>94410</v>
      </c>
      <c r="AB11" s="29">
        <v>358447</v>
      </c>
      <c r="AC11" s="29">
        <v>88648</v>
      </c>
      <c r="AD11" s="29">
        <v>105644</v>
      </c>
      <c r="AE11" s="29">
        <v>106526</v>
      </c>
      <c r="AF11" s="29">
        <v>127079</v>
      </c>
      <c r="AG11" s="29">
        <v>427903</v>
      </c>
      <c r="AH11" s="73">
        <v>94778</v>
      </c>
      <c r="AI11" s="73">
        <v>105672</v>
      </c>
      <c r="AJ11" s="73">
        <v>113965</v>
      </c>
      <c r="AK11" s="29">
        <v>126162</v>
      </c>
      <c r="AL11" s="29">
        <v>440577</v>
      </c>
      <c r="AM11" s="29">
        <v>100727</v>
      </c>
      <c r="AN11" s="29">
        <v>102264</v>
      </c>
      <c r="AO11" s="29">
        <v>106586</v>
      </c>
      <c r="AP11" s="29">
        <v>139025</v>
      </c>
      <c r="AQ11" s="29">
        <v>448602</v>
      </c>
      <c r="AR11" s="29">
        <v>117448</v>
      </c>
      <c r="AS11" s="29">
        <v>121309</v>
      </c>
      <c r="AT11" s="29">
        <v>103845</v>
      </c>
      <c r="AU11" s="29">
        <v>96746</v>
      </c>
      <c r="AV11" s="29">
        <v>439348</v>
      </c>
      <c r="AW11" s="29">
        <v>105920</v>
      </c>
      <c r="AX11" s="29">
        <v>114047</v>
      </c>
      <c r="AY11" s="29">
        <v>100900</v>
      </c>
      <c r="AZ11" s="73">
        <v>113219</v>
      </c>
      <c r="BA11" s="73">
        <v>434086</v>
      </c>
      <c r="BB11" s="73">
        <v>100941</v>
      </c>
      <c r="BC11" s="73">
        <v>109718</v>
      </c>
      <c r="BD11" s="73">
        <v>114165</v>
      </c>
      <c r="BE11" s="73">
        <v>120889</v>
      </c>
      <c r="BF11" s="73">
        <v>445713</v>
      </c>
      <c r="BG11" s="72">
        <v>112643</v>
      </c>
      <c r="BH11" s="72">
        <v>111820</v>
      </c>
      <c r="BI11" s="72">
        <v>113319</v>
      </c>
      <c r="BJ11" s="72">
        <v>120795</v>
      </c>
      <c r="BK11" s="72">
        <v>458577</v>
      </c>
    </row>
    <row r="12" spans="1:63" x14ac:dyDescent="0.2">
      <c r="A12" s="14" t="s">
        <v>11</v>
      </c>
      <c r="B12" s="29">
        <v>3718.6890007999996</v>
      </c>
      <c r="C12" s="29">
        <v>23964.986174400005</v>
      </c>
      <c r="D12" s="29">
        <v>21304.015907799992</v>
      </c>
      <c r="E12" s="29">
        <v>26846.774232200016</v>
      </c>
      <c r="F12" s="29">
        <v>75834.46531520001</v>
      </c>
      <c r="G12" s="29"/>
      <c r="H12" s="36"/>
      <c r="I12" s="29">
        <v>55198.688062400019</v>
      </c>
      <c r="J12" s="29">
        <v>73085.572895199977</v>
      </c>
      <c r="K12" s="29">
        <v>32540.050247800034</v>
      </c>
      <c r="L12" s="29">
        <v>20353.383794599933</v>
      </c>
      <c r="M12" s="29">
        <v>181177.69500000001</v>
      </c>
      <c r="N12" s="29">
        <v>25994.255368599996</v>
      </c>
      <c r="O12" s="29">
        <v>33513</v>
      </c>
      <c r="P12" s="29">
        <v>42746</v>
      </c>
      <c r="Q12" s="29">
        <v>33287</v>
      </c>
      <c r="R12" s="29">
        <v>135547.25536859999</v>
      </c>
      <c r="S12" s="29">
        <v>22570.63983</v>
      </c>
      <c r="T12" s="29">
        <v>25295</v>
      </c>
      <c r="U12" s="29">
        <v>24717</v>
      </c>
      <c r="V12" s="29">
        <v>23430</v>
      </c>
      <c r="W12" s="29">
        <v>95998</v>
      </c>
      <c r="X12" s="29">
        <v>27622</v>
      </c>
      <c r="Y12" s="29">
        <v>23683</v>
      </c>
      <c r="Z12" s="29">
        <v>30457</v>
      </c>
      <c r="AA12" s="29">
        <v>27427</v>
      </c>
      <c r="AB12" s="29">
        <v>109192</v>
      </c>
      <c r="AC12" s="29">
        <v>24876</v>
      </c>
      <c r="AD12" s="29">
        <v>27554</v>
      </c>
      <c r="AE12" s="29">
        <v>35065</v>
      </c>
      <c r="AF12" s="29">
        <v>37860</v>
      </c>
      <c r="AG12" s="29">
        <v>125356</v>
      </c>
      <c r="AH12" s="73">
        <v>32996</v>
      </c>
      <c r="AI12" s="73">
        <v>38995</v>
      </c>
      <c r="AJ12" s="73">
        <v>37460</v>
      </c>
      <c r="AK12" s="29">
        <v>35031</v>
      </c>
      <c r="AL12" s="29">
        <v>144482</v>
      </c>
      <c r="AM12" s="29">
        <v>109503</v>
      </c>
      <c r="AN12" s="29">
        <v>142254</v>
      </c>
      <c r="AO12" s="29">
        <v>121020</v>
      </c>
      <c r="AP12" s="29">
        <v>91728</v>
      </c>
      <c r="AQ12" s="29">
        <v>464505</v>
      </c>
      <c r="AR12" s="29">
        <v>74598</v>
      </c>
      <c r="AS12" s="29">
        <v>74646</v>
      </c>
      <c r="AT12" s="29">
        <v>57499</v>
      </c>
      <c r="AU12" s="29">
        <v>66861</v>
      </c>
      <c r="AV12" s="29">
        <v>273604</v>
      </c>
      <c r="AW12" s="29">
        <v>119819</v>
      </c>
      <c r="AX12" s="29">
        <v>100234</v>
      </c>
      <c r="AY12" s="29">
        <v>65300</v>
      </c>
      <c r="AZ12" s="73">
        <v>109760</v>
      </c>
      <c r="BA12" s="73">
        <v>395113</v>
      </c>
      <c r="BB12" s="73">
        <v>63876</v>
      </c>
      <c r="BC12" s="73">
        <v>71396</v>
      </c>
      <c r="BD12" s="73">
        <v>87827</v>
      </c>
      <c r="BE12" s="73">
        <v>78798</v>
      </c>
      <c r="BF12" s="73">
        <v>301897</v>
      </c>
      <c r="BG12" s="72">
        <v>87744</v>
      </c>
      <c r="BH12" s="72">
        <v>77412</v>
      </c>
      <c r="BI12" s="72">
        <v>72322</v>
      </c>
      <c r="BJ12" s="72">
        <v>58300</v>
      </c>
      <c r="BK12" s="72">
        <v>295778</v>
      </c>
    </row>
    <row r="13" spans="1:63" x14ac:dyDescent="0.2">
      <c r="A13" s="14" t="s">
        <v>173</v>
      </c>
      <c r="B13" s="29">
        <v>32464.071710000004</v>
      </c>
      <c r="C13" s="29">
        <v>44577.395889999993</v>
      </c>
      <c r="D13" s="29">
        <v>30646.507160000001</v>
      </c>
      <c r="E13" s="29">
        <v>31606.931410000005</v>
      </c>
      <c r="F13" s="29">
        <v>139294.90617</v>
      </c>
      <c r="G13" s="29"/>
      <c r="H13" s="36"/>
      <c r="I13" s="29">
        <v>35227.240479999993</v>
      </c>
      <c r="J13" s="29">
        <v>45621.442170000002</v>
      </c>
      <c r="K13" s="29">
        <v>44302.174279999999</v>
      </c>
      <c r="L13" s="29">
        <v>64456.222680000021</v>
      </c>
      <c r="M13" s="29">
        <v>189607.07961000002</v>
      </c>
      <c r="N13" s="29">
        <v>48589.127900000007</v>
      </c>
      <c r="O13" s="29">
        <v>43094</v>
      </c>
      <c r="P13" s="29">
        <v>43506</v>
      </c>
      <c r="Q13" s="29">
        <v>46939</v>
      </c>
      <c r="R13" s="29">
        <v>182132.12790000002</v>
      </c>
      <c r="S13" s="29">
        <v>43580.545010000002</v>
      </c>
      <c r="T13" s="29">
        <v>47985</v>
      </c>
      <c r="U13" s="29">
        <v>81176</v>
      </c>
      <c r="V13" s="29">
        <v>46822</v>
      </c>
      <c r="W13" s="29">
        <v>219561</v>
      </c>
      <c r="X13" s="29">
        <v>41397</v>
      </c>
      <c r="Y13" s="29">
        <v>43403</v>
      </c>
      <c r="Z13" s="29">
        <v>46578</v>
      </c>
      <c r="AA13" s="29">
        <v>50913</v>
      </c>
      <c r="AB13" s="29">
        <v>182290</v>
      </c>
      <c r="AC13" s="29">
        <v>41319</v>
      </c>
      <c r="AD13" s="29">
        <v>43052</v>
      </c>
      <c r="AE13" s="29">
        <v>42215</v>
      </c>
      <c r="AF13" s="29">
        <v>47168</v>
      </c>
      <c r="AG13" s="29">
        <v>173748</v>
      </c>
      <c r="AH13" s="73">
        <v>41979</v>
      </c>
      <c r="AI13" s="73">
        <v>43253</v>
      </c>
      <c r="AJ13" s="73">
        <v>43457</v>
      </c>
      <c r="AK13" s="29">
        <v>42688</v>
      </c>
      <c r="AL13" s="29">
        <v>171377</v>
      </c>
      <c r="AM13" s="29">
        <v>41948</v>
      </c>
      <c r="AN13" s="29">
        <v>53040</v>
      </c>
      <c r="AO13" s="29">
        <v>43659</v>
      </c>
      <c r="AP13" s="29">
        <v>42651</v>
      </c>
      <c r="AQ13" s="29">
        <v>181298</v>
      </c>
      <c r="AR13" s="29">
        <v>51774</v>
      </c>
      <c r="AS13" s="29">
        <v>59684</v>
      </c>
      <c r="AT13" s="29">
        <v>57981</v>
      </c>
      <c r="AU13" s="29">
        <v>48581</v>
      </c>
      <c r="AV13" s="29">
        <v>218020</v>
      </c>
      <c r="AW13" s="29">
        <v>46788</v>
      </c>
      <c r="AX13" s="29">
        <v>48018</v>
      </c>
      <c r="AY13" s="29">
        <v>45216</v>
      </c>
      <c r="AZ13" s="73">
        <v>66299</v>
      </c>
      <c r="BA13" s="73">
        <v>206321</v>
      </c>
      <c r="BB13" s="73">
        <v>59373</v>
      </c>
      <c r="BC13" s="73">
        <v>54988</v>
      </c>
      <c r="BD13" s="73">
        <v>56988</v>
      </c>
      <c r="BE13" s="73">
        <v>57284</v>
      </c>
      <c r="BF13" s="73">
        <v>228633</v>
      </c>
      <c r="BG13" s="72">
        <v>44393</v>
      </c>
      <c r="BH13" s="72">
        <v>47581</v>
      </c>
      <c r="BI13" s="72">
        <v>49559</v>
      </c>
      <c r="BJ13" s="72">
        <v>52498</v>
      </c>
      <c r="BK13" s="72">
        <v>194031</v>
      </c>
    </row>
    <row r="14" spans="1:63" x14ac:dyDescent="0.2">
      <c r="A14" s="14" t="s">
        <v>8</v>
      </c>
      <c r="B14" s="29">
        <v>216.41431999999998</v>
      </c>
      <c r="C14" s="29">
        <v>220.15651000000008</v>
      </c>
      <c r="D14" s="29">
        <v>220.78850999999997</v>
      </c>
      <c r="E14" s="29">
        <v>228.81990944799966</v>
      </c>
      <c r="F14" s="29">
        <v>886.17924944799972</v>
      </c>
      <c r="G14" s="29"/>
      <c r="H14" s="36"/>
      <c r="I14" s="29">
        <v>214.66621000000009</v>
      </c>
      <c r="J14" s="29">
        <v>96.757669999999919</v>
      </c>
      <c r="K14" s="29">
        <v>281.44833999999997</v>
      </c>
      <c r="L14" s="29">
        <v>14.643960664000019</v>
      </c>
      <c r="M14" s="29">
        <v>607.5161806640001</v>
      </c>
      <c r="N14" s="29">
        <v>-101.43466000000004</v>
      </c>
      <c r="O14" s="29">
        <v>58</v>
      </c>
      <c r="P14" s="29">
        <v>73</v>
      </c>
      <c r="Q14" s="29">
        <v>-104</v>
      </c>
      <c r="R14" s="29">
        <v>-73.434660000000036</v>
      </c>
      <c r="S14" s="29">
        <v>65.599350000000001</v>
      </c>
      <c r="T14" s="29">
        <v>505</v>
      </c>
      <c r="U14" s="29">
        <v>-184</v>
      </c>
      <c r="V14" s="29">
        <v>11</v>
      </c>
      <c r="W14" s="29">
        <v>396</v>
      </c>
      <c r="X14" s="29">
        <v>1</v>
      </c>
      <c r="Y14" s="29">
        <v>1</v>
      </c>
      <c r="Z14" s="29">
        <v>164</v>
      </c>
      <c r="AA14" s="29">
        <v>4</v>
      </c>
      <c r="AB14" s="29">
        <v>171</v>
      </c>
      <c r="AC14" s="29">
        <v>-7</v>
      </c>
      <c r="AD14" s="29">
        <v>-36</v>
      </c>
      <c r="AE14" s="29">
        <v>51</v>
      </c>
      <c r="AF14" s="29">
        <v>-47</v>
      </c>
      <c r="AG14" s="29">
        <v>-40</v>
      </c>
      <c r="AH14" s="73">
        <v>35</v>
      </c>
      <c r="AI14" s="73">
        <v>-12</v>
      </c>
      <c r="AJ14" s="73">
        <v>-17</v>
      </c>
      <c r="AK14" s="29">
        <v>-1</v>
      </c>
      <c r="AL14" s="29">
        <v>5</v>
      </c>
      <c r="AM14" s="29">
        <v>-6</v>
      </c>
      <c r="AN14" s="29">
        <v>-24</v>
      </c>
      <c r="AO14" s="29">
        <v>4</v>
      </c>
      <c r="AP14" s="29">
        <v>17</v>
      </c>
      <c r="AQ14" s="29">
        <v>-9</v>
      </c>
      <c r="AR14" s="29">
        <v>64</v>
      </c>
      <c r="AS14" s="29">
        <v>11</v>
      </c>
      <c r="AT14" s="29">
        <v>4</v>
      </c>
      <c r="AU14" s="29">
        <v>10</v>
      </c>
      <c r="AV14" s="29">
        <v>89</v>
      </c>
      <c r="AW14" s="29">
        <v>4</v>
      </c>
      <c r="AX14" s="29">
        <v>5</v>
      </c>
      <c r="AY14" s="29">
        <v>5</v>
      </c>
      <c r="AZ14" s="73">
        <v>-149</v>
      </c>
      <c r="BA14" s="73">
        <v>-135</v>
      </c>
      <c r="BB14" s="73">
        <v>22</v>
      </c>
      <c r="BC14" s="73">
        <v>5</v>
      </c>
      <c r="BD14" s="73">
        <v>4</v>
      </c>
      <c r="BE14" s="73">
        <v>2</v>
      </c>
      <c r="BF14" s="73">
        <v>33</v>
      </c>
      <c r="BG14" s="72">
        <v>5</v>
      </c>
      <c r="BH14" s="72">
        <v>0</v>
      </c>
      <c r="BI14" s="72">
        <v>16</v>
      </c>
      <c r="BJ14" s="72">
        <v>-2</v>
      </c>
      <c r="BK14" s="72">
        <v>19</v>
      </c>
    </row>
    <row r="15" spans="1:63" x14ac:dyDescent="0.2">
      <c r="A15" s="14" t="s">
        <v>2</v>
      </c>
      <c r="B15" s="29">
        <v>18961.102339999998</v>
      </c>
      <c r="C15" s="29">
        <v>20077.273790000003</v>
      </c>
      <c r="D15" s="29">
        <v>24905.071979999997</v>
      </c>
      <c r="E15" s="29">
        <v>43204.374360000002</v>
      </c>
      <c r="F15" s="29">
        <v>107147.82247</v>
      </c>
      <c r="G15" s="29"/>
      <c r="H15" s="36"/>
      <c r="I15" s="29">
        <v>24675.963520000001</v>
      </c>
      <c r="J15" s="29">
        <v>8323.1129299999993</v>
      </c>
      <c r="K15" s="29">
        <v>0</v>
      </c>
      <c r="L15" s="29">
        <v>1.4000000010128133E-4</v>
      </c>
      <c r="M15" s="29">
        <v>32999.076589999997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73">
        <v>0</v>
      </c>
      <c r="AI15" s="73">
        <v>0</v>
      </c>
      <c r="AJ15" s="73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</row>
    <row r="16" spans="1:63" x14ac:dyDescent="0.2">
      <c r="A16" s="14" t="s">
        <v>3</v>
      </c>
      <c r="B16" s="29">
        <v>5408.2695600000006</v>
      </c>
      <c r="C16" s="29">
        <v>5319.7111800000002</v>
      </c>
      <c r="D16" s="29">
        <v>5388.5591599999989</v>
      </c>
      <c r="E16" s="29">
        <v>5434.7356</v>
      </c>
      <c r="F16" s="29">
        <v>21551.2755</v>
      </c>
      <c r="G16" s="29"/>
      <c r="H16" s="36"/>
      <c r="I16" s="29">
        <v>5452.718789999999</v>
      </c>
      <c r="J16" s="29">
        <v>5436.3548300000002</v>
      </c>
      <c r="K16" s="29">
        <v>-0.79044999999635213</v>
      </c>
      <c r="L16" s="29">
        <v>22.077119999995375</v>
      </c>
      <c r="M16" s="29">
        <v>10910.360289999997</v>
      </c>
      <c r="N16" s="29">
        <v>24.516810000000003</v>
      </c>
      <c r="O16" s="29">
        <v>61</v>
      </c>
      <c r="P16" s="29">
        <v>23</v>
      </c>
      <c r="Q16" s="29">
        <v>-54</v>
      </c>
      <c r="R16" s="29">
        <v>53.516810000000007</v>
      </c>
      <c r="S16" s="29">
        <v>2.7875100000000002</v>
      </c>
      <c r="T16" s="29">
        <v>6</v>
      </c>
      <c r="U16" s="29">
        <v>5</v>
      </c>
      <c r="V16" s="29">
        <v>5</v>
      </c>
      <c r="W16" s="29">
        <v>19</v>
      </c>
      <c r="X16" s="29">
        <v>71</v>
      </c>
      <c r="Y16" s="29">
        <v>62</v>
      </c>
      <c r="Z16" s="29">
        <v>40</v>
      </c>
      <c r="AA16" s="29">
        <v>9</v>
      </c>
      <c r="AB16" s="29">
        <v>184</v>
      </c>
      <c r="AC16" s="29">
        <v>31</v>
      </c>
      <c r="AD16" s="29">
        <v>16</v>
      </c>
      <c r="AE16" s="29">
        <v>31</v>
      </c>
      <c r="AF16" s="29">
        <v>18</v>
      </c>
      <c r="AG16" s="29">
        <v>95</v>
      </c>
      <c r="AH16" s="73">
        <v>106</v>
      </c>
      <c r="AI16" s="73">
        <v>49</v>
      </c>
      <c r="AJ16" s="73">
        <v>26</v>
      </c>
      <c r="AK16" s="29">
        <v>24</v>
      </c>
      <c r="AL16" s="29">
        <v>205</v>
      </c>
      <c r="AM16" s="29">
        <v>88</v>
      </c>
      <c r="AN16" s="29">
        <v>14</v>
      </c>
      <c r="AO16" s="29">
        <v>67</v>
      </c>
      <c r="AP16" s="29">
        <v>54</v>
      </c>
      <c r="AQ16" s="29">
        <v>223</v>
      </c>
      <c r="AR16" s="29">
        <v>115</v>
      </c>
      <c r="AS16" s="29">
        <v>25</v>
      </c>
      <c r="AT16" s="29">
        <v>34</v>
      </c>
      <c r="AU16" s="29">
        <v>51</v>
      </c>
      <c r="AV16" s="29">
        <v>225</v>
      </c>
      <c r="AW16" s="29">
        <v>50</v>
      </c>
      <c r="AX16" s="29">
        <v>164</v>
      </c>
      <c r="AY16" s="29">
        <v>59</v>
      </c>
      <c r="AZ16" s="73">
        <v>20</v>
      </c>
      <c r="BA16" s="73">
        <v>293</v>
      </c>
      <c r="BB16" s="73">
        <v>30</v>
      </c>
      <c r="BC16" s="73">
        <v>-15685</v>
      </c>
      <c r="BD16" s="73">
        <v>-13232</v>
      </c>
      <c r="BE16" s="73">
        <v>-12980</v>
      </c>
      <c r="BF16" s="73">
        <v>-41867</v>
      </c>
      <c r="BG16" s="72">
        <v>7423</v>
      </c>
      <c r="BH16" s="72">
        <v>4966</v>
      </c>
      <c r="BI16" s="72">
        <v>7132</v>
      </c>
      <c r="BJ16" s="72">
        <v>-6267</v>
      </c>
      <c r="BK16" s="72">
        <v>13254</v>
      </c>
    </row>
    <row r="17" spans="1:63" x14ac:dyDescent="0.2">
      <c r="A17" s="14" t="s">
        <v>4</v>
      </c>
      <c r="B17" s="29">
        <v>2682.8949599999996</v>
      </c>
      <c r="C17" s="29">
        <v>3658.533300000001</v>
      </c>
      <c r="D17" s="29">
        <v>2866.1290599999993</v>
      </c>
      <c r="E17" s="29">
        <v>3429.1319399999998</v>
      </c>
      <c r="F17" s="29">
        <v>12636.689259999999</v>
      </c>
      <c r="G17" s="29"/>
      <c r="H17" s="36"/>
      <c r="I17" s="29">
        <v>3568.1148800000005</v>
      </c>
      <c r="J17" s="29">
        <v>2166.6760100000001</v>
      </c>
      <c r="K17" s="29">
        <v>0</v>
      </c>
      <c r="L17" s="29">
        <v>-2.7000000022781023E-4</v>
      </c>
      <c r="M17" s="29">
        <v>5734.7906199999998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73">
        <v>0</v>
      </c>
      <c r="AI17" s="73">
        <v>0</v>
      </c>
      <c r="AJ17" s="73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</row>
    <row r="18" spans="1:63" x14ac:dyDescent="0.2">
      <c r="A18" s="14" t="s">
        <v>13</v>
      </c>
      <c r="B18" s="29">
        <v>11967.160573575</v>
      </c>
      <c r="C18" s="29">
        <v>15267.390937875</v>
      </c>
      <c r="D18" s="29">
        <v>12605.286972149999</v>
      </c>
      <c r="E18" s="29">
        <v>12411.313126400004</v>
      </c>
      <c r="F18" s="29">
        <v>52251.151610000001</v>
      </c>
      <c r="G18" s="29"/>
      <c r="H18" s="36"/>
      <c r="I18" s="29">
        <v>14180.780064824998</v>
      </c>
      <c r="J18" s="29">
        <v>15735.061428750001</v>
      </c>
      <c r="K18" s="29">
        <v>16992.127903499997</v>
      </c>
      <c r="L18" s="29">
        <v>19769.214742925007</v>
      </c>
      <c r="M18" s="29">
        <v>66677.184139999998</v>
      </c>
      <c r="N18" s="29">
        <v>19108.288544400002</v>
      </c>
      <c r="O18" s="29">
        <v>19230</v>
      </c>
      <c r="P18" s="29">
        <v>22813</v>
      </c>
      <c r="Q18" s="29">
        <v>25028</v>
      </c>
      <c r="R18" s="29">
        <v>86183.288544399999</v>
      </c>
      <c r="S18" s="29">
        <v>23624.580719999998</v>
      </c>
      <c r="T18" s="29">
        <v>25565</v>
      </c>
      <c r="U18" s="29">
        <v>26354</v>
      </c>
      <c r="V18" s="29">
        <v>28830</v>
      </c>
      <c r="W18" s="29">
        <v>104367</v>
      </c>
      <c r="X18" s="29">
        <v>27707</v>
      </c>
      <c r="Y18" s="29">
        <v>29011</v>
      </c>
      <c r="Z18" s="29">
        <v>28834</v>
      </c>
      <c r="AA18" s="29">
        <v>29193</v>
      </c>
      <c r="AB18" s="29">
        <v>114738</v>
      </c>
      <c r="AC18" s="29">
        <v>27359</v>
      </c>
      <c r="AD18" s="29">
        <v>29117</v>
      </c>
      <c r="AE18" s="29">
        <v>33724</v>
      </c>
      <c r="AF18" s="29">
        <v>39130</v>
      </c>
      <c r="AG18" s="29">
        <v>129331</v>
      </c>
      <c r="AH18" s="73">
        <v>38625</v>
      </c>
      <c r="AI18" s="73">
        <v>43934</v>
      </c>
      <c r="AJ18" s="73">
        <v>44063</v>
      </c>
      <c r="AK18" s="29">
        <v>79462</v>
      </c>
      <c r="AL18" s="29">
        <v>206084</v>
      </c>
      <c r="AM18" s="29">
        <v>47752</v>
      </c>
      <c r="AN18" s="29">
        <v>51649</v>
      </c>
      <c r="AO18" s="29">
        <v>13519</v>
      </c>
      <c r="AP18" s="29">
        <v>0</v>
      </c>
      <c r="AQ18" s="29">
        <v>112920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</row>
    <row r="19" spans="1:63" x14ac:dyDescent="0.2">
      <c r="A19" s="14" t="s">
        <v>12</v>
      </c>
      <c r="B19" s="29">
        <v>2208.4624499999995</v>
      </c>
      <c r="C19" s="29">
        <v>2326.5780300000001</v>
      </c>
      <c r="D19" s="29">
        <v>3874.9933700000001</v>
      </c>
      <c r="E19" s="29">
        <v>6437.4128500000006</v>
      </c>
      <c r="F19" s="29">
        <v>14847.4467</v>
      </c>
      <c r="G19" s="29"/>
      <c r="H19" s="36"/>
      <c r="I19" s="29">
        <v>6340.5146300000006</v>
      </c>
      <c r="J19" s="29">
        <v>11120.048380000004</v>
      </c>
      <c r="K19" s="29">
        <v>26508.275140000005</v>
      </c>
      <c r="L19" s="29">
        <v>46543.222169999994</v>
      </c>
      <c r="M19" s="29">
        <v>90512.060320000004</v>
      </c>
      <c r="N19" s="29">
        <v>28630.152910000004</v>
      </c>
      <c r="O19" s="29">
        <v>35442</v>
      </c>
      <c r="P19" s="29">
        <v>26785</v>
      </c>
      <c r="Q19" s="29">
        <v>29520</v>
      </c>
      <c r="R19" s="29">
        <v>122214.15291</v>
      </c>
      <c r="S19" s="29">
        <v>32641.394340000003</v>
      </c>
      <c r="T19" s="29">
        <v>34684</v>
      </c>
      <c r="U19" s="29">
        <v>30886</v>
      </c>
      <c r="V19" s="29">
        <v>32169</v>
      </c>
      <c r="W19" s="29">
        <v>129144</v>
      </c>
      <c r="X19" s="29">
        <v>35740</v>
      </c>
      <c r="Y19" s="29">
        <v>36358</v>
      </c>
      <c r="Z19" s="29">
        <v>36604</v>
      </c>
      <c r="AA19" s="29">
        <v>115434</v>
      </c>
      <c r="AB19" s="29">
        <v>224117</v>
      </c>
      <c r="AC19" s="29">
        <v>42502</v>
      </c>
      <c r="AD19" s="29">
        <v>35139</v>
      </c>
      <c r="AE19" s="29">
        <v>20605</v>
      </c>
      <c r="AF19" s="29">
        <v>-60318</v>
      </c>
      <c r="AG19" s="29">
        <v>37931</v>
      </c>
      <c r="AH19" s="73">
        <v>27753</v>
      </c>
      <c r="AI19" s="73">
        <v>34876</v>
      </c>
      <c r="AJ19" s="73">
        <v>30617</v>
      </c>
      <c r="AK19" s="29">
        <v>37647</v>
      </c>
      <c r="AL19" s="29">
        <v>130893</v>
      </c>
      <c r="AM19" s="29">
        <v>27970</v>
      </c>
      <c r="AN19" s="29">
        <v>28186</v>
      </c>
      <c r="AO19" s="29">
        <v>28944</v>
      </c>
      <c r="AP19" s="29">
        <v>31687</v>
      </c>
      <c r="AQ19" s="29">
        <v>116787</v>
      </c>
      <c r="AR19" s="29">
        <v>35217</v>
      </c>
      <c r="AS19" s="29">
        <v>37945</v>
      </c>
      <c r="AT19" s="29">
        <v>38412</v>
      </c>
      <c r="AU19" s="29">
        <v>38573</v>
      </c>
      <c r="AV19" s="29">
        <v>150147</v>
      </c>
      <c r="AW19" s="29">
        <v>31944</v>
      </c>
      <c r="AX19" s="29">
        <v>39189</v>
      </c>
      <c r="AY19" s="29">
        <v>42142</v>
      </c>
      <c r="AZ19" s="73">
        <v>42193</v>
      </c>
      <c r="BA19" s="73">
        <v>155468</v>
      </c>
      <c r="BB19" s="73">
        <v>24413</v>
      </c>
      <c r="BC19" s="73">
        <v>27497</v>
      </c>
      <c r="BD19" s="73">
        <v>-7677</v>
      </c>
      <c r="BE19" s="73">
        <v>35330</v>
      </c>
      <c r="BF19" s="73">
        <v>79563</v>
      </c>
      <c r="BG19" s="72">
        <v>34065</v>
      </c>
      <c r="BH19" s="72">
        <v>35556</v>
      </c>
      <c r="BI19" s="72">
        <v>38742</v>
      </c>
      <c r="BJ19" s="72">
        <v>49890</v>
      </c>
      <c r="BK19" s="72">
        <v>158253</v>
      </c>
    </row>
    <row r="20" spans="1:63" x14ac:dyDescent="0.2">
      <c r="A20" s="14" t="s">
        <v>14</v>
      </c>
      <c r="B20" s="29">
        <v>12302.570960000003</v>
      </c>
      <c r="C20" s="29">
        <v>15498.722268000001</v>
      </c>
      <c r="D20" s="29">
        <v>12117.367120000001</v>
      </c>
      <c r="E20" s="29">
        <v>13677.270833999994</v>
      </c>
      <c r="F20" s="29">
        <v>53595.931182</v>
      </c>
      <c r="G20" s="29"/>
      <c r="H20" s="36"/>
      <c r="I20" s="29">
        <v>10426.598311999998</v>
      </c>
      <c r="J20" s="29">
        <v>11757.52918</v>
      </c>
      <c r="K20" s="29">
        <v>13124.120024000003</v>
      </c>
      <c r="L20" s="29">
        <v>11520.559043999998</v>
      </c>
      <c r="M20" s="29">
        <v>46828.806559999997</v>
      </c>
      <c r="N20" s="29">
        <v>14915.080276000004</v>
      </c>
      <c r="O20" s="29">
        <v>17379</v>
      </c>
      <c r="P20" s="29">
        <v>17018</v>
      </c>
      <c r="Q20" s="29">
        <v>18377</v>
      </c>
      <c r="R20" s="29">
        <v>67677.080276000008</v>
      </c>
      <c r="S20" s="29">
        <v>19781.91315</v>
      </c>
      <c r="T20" s="29">
        <v>18628</v>
      </c>
      <c r="U20" s="29">
        <v>20477</v>
      </c>
      <c r="V20" s="29">
        <v>16342</v>
      </c>
      <c r="W20" s="29">
        <v>75433</v>
      </c>
      <c r="X20" s="29">
        <v>17796</v>
      </c>
      <c r="Y20" s="29">
        <v>16812</v>
      </c>
      <c r="Z20" s="29">
        <v>14682</v>
      </c>
      <c r="AA20" s="29">
        <v>17616</v>
      </c>
      <c r="AB20" s="29">
        <v>66887</v>
      </c>
      <c r="AC20" s="29">
        <v>15632</v>
      </c>
      <c r="AD20" s="29">
        <v>16691</v>
      </c>
      <c r="AE20" s="29">
        <v>16755</v>
      </c>
      <c r="AF20" s="29">
        <v>16257</v>
      </c>
      <c r="AG20" s="29">
        <v>65335</v>
      </c>
      <c r="AH20" s="73">
        <v>15592</v>
      </c>
      <c r="AI20" s="73">
        <v>14506</v>
      </c>
      <c r="AJ20" s="73">
        <v>16286</v>
      </c>
      <c r="AK20" s="29">
        <v>19174</v>
      </c>
      <c r="AL20" s="29">
        <v>65558</v>
      </c>
      <c r="AM20" s="29">
        <v>16271</v>
      </c>
      <c r="AN20" s="29">
        <v>16827</v>
      </c>
      <c r="AO20" s="29">
        <v>16010</v>
      </c>
      <c r="AP20" s="29">
        <v>12361</v>
      </c>
      <c r="AQ20" s="29">
        <v>61469</v>
      </c>
      <c r="AR20" s="29">
        <v>14495</v>
      </c>
      <c r="AS20" s="29">
        <v>16482</v>
      </c>
      <c r="AT20" s="29">
        <v>14694</v>
      </c>
      <c r="AU20" s="29">
        <v>16007</v>
      </c>
      <c r="AV20" s="29">
        <v>61678</v>
      </c>
      <c r="AW20" s="29">
        <v>14136</v>
      </c>
      <c r="AX20" s="29">
        <v>13312</v>
      </c>
      <c r="AY20" s="29">
        <v>14185</v>
      </c>
      <c r="AZ20" s="73">
        <v>15340</v>
      </c>
      <c r="BA20" s="73">
        <v>56973</v>
      </c>
      <c r="BB20" s="73">
        <v>13558</v>
      </c>
      <c r="BC20" s="73">
        <v>13991</v>
      </c>
      <c r="BD20" s="73">
        <v>15537</v>
      </c>
      <c r="BE20" s="73">
        <v>15937</v>
      </c>
      <c r="BF20" s="73">
        <v>59023</v>
      </c>
      <c r="BG20" s="72">
        <v>13617</v>
      </c>
      <c r="BH20" s="72">
        <v>13061</v>
      </c>
      <c r="BI20" s="72">
        <v>13898</v>
      </c>
      <c r="BJ20" s="72">
        <v>15933</v>
      </c>
      <c r="BK20" s="72">
        <v>56509</v>
      </c>
    </row>
    <row r="21" spans="1:63" x14ac:dyDescent="0.2">
      <c r="A21" s="14" t="s">
        <v>15</v>
      </c>
      <c r="B21" s="29">
        <v>0</v>
      </c>
      <c r="C21" s="29">
        <v>0</v>
      </c>
      <c r="D21" s="29">
        <v>4890.7207080000007</v>
      </c>
      <c r="E21" s="29">
        <v>9092.4668619999993</v>
      </c>
      <c r="F21" s="29">
        <v>13983.18757</v>
      </c>
      <c r="G21" s="29"/>
      <c r="H21" s="36"/>
      <c r="I21" s="29">
        <v>9497.9309850000027</v>
      </c>
      <c r="J21" s="29">
        <v>13195.619896499999</v>
      </c>
      <c r="K21" s="29">
        <v>14887.354023</v>
      </c>
      <c r="L21" s="29">
        <v>15881.081335499995</v>
      </c>
      <c r="M21" s="29">
        <v>53461.986239999998</v>
      </c>
      <c r="N21" s="29">
        <v>13842.835996500002</v>
      </c>
      <c r="O21" s="29">
        <v>14840</v>
      </c>
      <c r="P21" s="29">
        <v>17211</v>
      </c>
      <c r="Q21" s="29">
        <v>15011</v>
      </c>
      <c r="R21" s="29">
        <v>60902.835996499998</v>
      </c>
      <c r="S21" s="29">
        <v>12899.787850000001</v>
      </c>
      <c r="T21" s="29">
        <v>11699</v>
      </c>
      <c r="U21" s="29">
        <v>14408</v>
      </c>
      <c r="V21" s="29">
        <v>15561</v>
      </c>
      <c r="W21" s="29">
        <v>54545</v>
      </c>
      <c r="X21" s="29">
        <v>11116</v>
      </c>
      <c r="Y21" s="29">
        <v>12802</v>
      </c>
      <c r="Z21" s="29">
        <v>14996</v>
      </c>
      <c r="AA21" s="29">
        <v>49186</v>
      </c>
      <c r="AB21" s="29">
        <v>87134</v>
      </c>
      <c r="AC21" s="29">
        <v>2886</v>
      </c>
      <c r="AD21" s="29">
        <v>-334</v>
      </c>
      <c r="AE21" s="29">
        <v>62</v>
      </c>
      <c r="AF21" s="29">
        <v>814</v>
      </c>
      <c r="AG21" s="29">
        <v>3426</v>
      </c>
      <c r="AH21" s="73">
        <v>422</v>
      </c>
      <c r="AI21" s="73">
        <v>757</v>
      </c>
      <c r="AJ21" s="73">
        <v>71</v>
      </c>
      <c r="AK21" s="29">
        <v>251</v>
      </c>
      <c r="AL21" s="29">
        <v>1501</v>
      </c>
      <c r="AM21" s="29">
        <v>332</v>
      </c>
      <c r="AN21" s="29">
        <v>342</v>
      </c>
      <c r="AO21" s="29">
        <v>216</v>
      </c>
      <c r="AP21" s="29">
        <v>436</v>
      </c>
      <c r="AQ21" s="29">
        <v>1326</v>
      </c>
      <c r="AR21" s="29">
        <v>18</v>
      </c>
      <c r="AS21" s="29">
        <v>331</v>
      </c>
      <c r="AT21" s="29">
        <v>373</v>
      </c>
      <c r="AU21" s="29">
        <v>678</v>
      </c>
      <c r="AV21" s="29">
        <v>1400</v>
      </c>
      <c r="AW21" s="29">
        <v>207</v>
      </c>
      <c r="AX21" s="29">
        <v>242</v>
      </c>
      <c r="AY21" s="29">
        <v>306</v>
      </c>
      <c r="AZ21" s="73">
        <v>-2454</v>
      </c>
      <c r="BA21" s="73">
        <v>-1699</v>
      </c>
      <c r="BB21" s="73">
        <v>156</v>
      </c>
      <c r="BC21" s="73">
        <v>271</v>
      </c>
      <c r="BD21" s="73">
        <v>385</v>
      </c>
      <c r="BE21" s="73">
        <v>78</v>
      </c>
      <c r="BF21" s="73">
        <v>890</v>
      </c>
      <c r="BG21" s="72">
        <v>56</v>
      </c>
      <c r="BH21" s="72">
        <v>63</v>
      </c>
      <c r="BI21" s="72">
        <v>43</v>
      </c>
      <c r="BJ21" s="72">
        <v>97</v>
      </c>
      <c r="BK21" s="72">
        <v>259</v>
      </c>
    </row>
    <row r="22" spans="1:63" x14ac:dyDescent="0.2">
      <c r="A22" s="14" t="s">
        <v>17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/>
      <c r="H22" s="36"/>
      <c r="I22" s="29">
        <v>0</v>
      </c>
      <c r="J22" s="29">
        <v>0</v>
      </c>
      <c r="K22" s="29">
        <v>0</v>
      </c>
      <c r="L22" s="29">
        <v>50065.538330000003</v>
      </c>
      <c r="M22" s="29">
        <v>50065.538330000003</v>
      </c>
      <c r="N22" s="29">
        <v>58934.470260000009</v>
      </c>
      <c r="O22" s="29">
        <v>53771</v>
      </c>
      <c r="P22" s="29">
        <v>55301</v>
      </c>
      <c r="Q22" s="29">
        <v>69409</v>
      </c>
      <c r="R22" s="29">
        <v>237663.47026000003</v>
      </c>
      <c r="S22" s="29">
        <v>66018.282340000005</v>
      </c>
      <c r="T22" s="29">
        <v>78800</v>
      </c>
      <c r="U22" s="29">
        <v>77916</v>
      </c>
      <c r="V22" s="29">
        <v>64304</v>
      </c>
      <c r="W22" s="29">
        <v>287035</v>
      </c>
      <c r="X22" s="29">
        <v>79264</v>
      </c>
      <c r="Y22" s="29">
        <v>90001</v>
      </c>
      <c r="Z22" s="29">
        <v>106103</v>
      </c>
      <c r="AA22" s="29">
        <v>78498</v>
      </c>
      <c r="AB22" s="29">
        <v>353870</v>
      </c>
      <c r="AC22" s="29">
        <v>96664</v>
      </c>
      <c r="AD22" s="29">
        <v>124836</v>
      </c>
      <c r="AE22" s="29">
        <v>131845</v>
      </c>
      <c r="AF22" s="29">
        <v>101344</v>
      </c>
      <c r="AG22" s="29">
        <v>454686</v>
      </c>
      <c r="AH22" s="73">
        <v>77882</v>
      </c>
      <c r="AI22" s="73">
        <v>91816</v>
      </c>
      <c r="AJ22" s="73">
        <v>78144</v>
      </c>
      <c r="AK22" s="29">
        <v>85941</v>
      </c>
      <c r="AL22" s="29">
        <v>333783</v>
      </c>
      <c r="AM22" s="29">
        <v>73635</v>
      </c>
      <c r="AN22" s="29">
        <v>68048</v>
      </c>
      <c r="AO22" s="29">
        <v>72232</v>
      </c>
      <c r="AP22" s="29">
        <v>138261</v>
      </c>
      <c r="AQ22" s="29">
        <v>352176</v>
      </c>
      <c r="AR22" s="29">
        <v>76396</v>
      </c>
      <c r="AS22" s="29">
        <v>102012</v>
      </c>
      <c r="AT22" s="29">
        <v>108584</v>
      </c>
      <c r="AU22" s="29">
        <v>99515</v>
      </c>
      <c r="AV22" s="29">
        <v>386507</v>
      </c>
      <c r="AW22" s="29">
        <v>89576</v>
      </c>
      <c r="AX22" s="29">
        <v>87891</v>
      </c>
      <c r="AY22" s="29">
        <v>98336</v>
      </c>
      <c r="AZ22" s="73">
        <v>80434</v>
      </c>
      <c r="BA22" s="73">
        <v>356237</v>
      </c>
      <c r="BB22" s="73">
        <v>82217</v>
      </c>
      <c r="BC22" s="73">
        <v>82128</v>
      </c>
      <c r="BD22" s="73">
        <v>88814</v>
      </c>
      <c r="BE22" s="73">
        <v>59652</v>
      </c>
      <c r="BF22" s="73">
        <v>312811</v>
      </c>
      <c r="BG22" s="72">
        <v>70642</v>
      </c>
      <c r="BH22" s="72">
        <v>91976</v>
      </c>
      <c r="BI22" s="72">
        <v>67790</v>
      </c>
      <c r="BJ22" s="72">
        <v>65823</v>
      </c>
      <c r="BK22" s="72">
        <v>296231</v>
      </c>
    </row>
    <row r="23" spans="1:63" x14ac:dyDescent="0.2">
      <c r="A23" s="14" t="s">
        <v>132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/>
      <c r="H23" s="36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764</v>
      </c>
      <c r="P23" s="29">
        <v>1138</v>
      </c>
      <c r="Q23" s="29">
        <v>563</v>
      </c>
      <c r="R23" s="29">
        <v>1327</v>
      </c>
      <c r="S23" s="29">
        <v>2046.4873200000002</v>
      </c>
      <c r="T23" s="29">
        <v>2374</v>
      </c>
      <c r="U23" s="29">
        <v>3759</v>
      </c>
      <c r="V23" s="29">
        <v>4553</v>
      </c>
      <c r="W23" s="29">
        <v>12730</v>
      </c>
      <c r="X23" s="29">
        <v>5850</v>
      </c>
      <c r="Y23" s="29">
        <v>8151</v>
      </c>
      <c r="Z23" s="29">
        <v>8096</v>
      </c>
      <c r="AA23" s="29">
        <v>8282</v>
      </c>
      <c r="AB23" s="29">
        <v>30374</v>
      </c>
      <c r="AC23" s="29">
        <v>9282</v>
      </c>
      <c r="AD23" s="29">
        <v>9827</v>
      </c>
      <c r="AE23" s="29">
        <v>10743</v>
      </c>
      <c r="AF23" s="29">
        <v>13763</v>
      </c>
      <c r="AG23" s="29">
        <v>43613</v>
      </c>
      <c r="AH23" s="73">
        <v>12945</v>
      </c>
      <c r="AI23" s="73">
        <v>13901</v>
      </c>
      <c r="AJ23" s="73">
        <v>13392</v>
      </c>
      <c r="AK23" s="29">
        <v>15689</v>
      </c>
      <c r="AL23" s="29">
        <v>55927</v>
      </c>
      <c r="AM23" s="29">
        <v>14898</v>
      </c>
      <c r="AN23" s="29">
        <v>15849</v>
      </c>
      <c r="AO23" s="29">
        <v>15540</v>
      </c>
      <c r="AP23" s="29">
        <v>17160</v>
      </c>
      <c r="AQ23" s="29">
        <v>63447</v>
      </c>
      <c r="AR23" s="29">
        <v>16481</v>
      </c>
      <c r="AS23" s="29">
        <v>17386</v>
      </c>
      <c r="AT23" s="29">
        <v>15582</v>
      </c>
      <c r="AU23" s="29">
        <v>16310</v>
      </c>
      <c r="AV23" s="29">
        <v>65759</v>
      </c>
      <c r="AW23" s="29">
        <v>15008</v>
      </c>
      <c r="AX23" s="29">
        <v>15496</v>
      </c>
      <c r="AY23" s="29">
        <v>15980</v>
      </c>
      <c r="AZ23" s="73">
        <v>16443</v>
      </c>
      <c r="BA23" s="73">
        <v>62927</v>
      </c>
      <c r="BB23" s="73">
        <v>16184</v>
      </c>
      <c r="BC23" s="73">
        <v>15560</v>
      </c>
      <c r="BD23" s="73">
        <v>14641</v>
      </c>
      <c r="BE23" s="73">
        <v>16894</v>
      </c>
      <c r="BF23" s="73">
        <v>63279</v>
      </c>
      <c r="BG23" s="72">
        <v>15599</v>
      </c>
      <c r="BH23" s="72">
        <v>18382</v>
      </c>
      <c r="BI23" s="72">
        <v>16784</v>
      </c>
      <c r="BJ23" s="72">
        <v>15417</v>
      </c>
      <c r="BK23" s="72">
        <v>66182</v>
      </c>
    </row>
    <row r="24" spans="1:63" x14ac:dyDescent="0.2">
      <c r="A24" s="14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/>
      <c r="H24" s="29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381</v>
      </c>
      <c r="V24" s="29">
        <v>2909</v>
      </c>
      <c r="W24" s="29">
        <v>3290</v>
      </c>
      <c r="X24" s="29">
        <v>3115</v>
      </c>
      <c r="Y24" s="29">
        <v>-5588</v>
      </c>
      <c r="Z24" s="29">
        <v>2299</v>
      </c>
      <c r="AA24" s="29">
        <v>446</v>
      </c>
      <c r="AB24" s="29">
        <v>271</v>
      </c>
      <c r="AC24" s="29">
        <v>730</v>
      </c>
      <c r="AD24" s="29">
        <v>1736</v>
      </c>
      <c r="AE24" s="29">
        <v>-316</v>
      </c>
      <c r="AF24" s="29">
        <v>616</v>
      </c>
      <c r="AG24" s="29">
        <v>2764</v>
      </c>
      <c r="AH24" s="73">
        <v>173</v>
      </c>
      <c r="AI24" s="73">
        <v>337</v>
      </c>
      <c r="AJ24" s="73">
        <v>321</v>
      </c>
      <c r="AK24" s="29">
        <v>458</v>
      </c>
      <c r="AL24" s="29">
        <v>1289</v>
      </c>
      <c r="AM24" s="29">
        <v>147</v>
      </c>
      <c r="AN24" s="29">
        <v>88</v>
      </c>
      <c r="AO24" s="29">
        <v>108</v>
      </c>
      <c r="AP24" s="29">
        <v>501</v>
      </c>
      <c r="AQ24" s="29">
        <v>844</v>
      </c>
      <c r="AR24" s="29">
        <v>273</v>
      </c>
      <c r="AS24" s="29">
        <v>176</v>
      </c>
      <c r="AT24" s="29">
        <v>140</v>
      </c>
      <c r="AU24" s="29">
        <v>706</v>
      </c>
      <c r="AV24" s="29">
        <v>1295</v>
      </c>
      <c r="AW24" s="29">
        <v>112</v>
      </c>
      <c r="AX24" s="29">
        <v>30</v>
      </c>
      <c r="AY24" s="29">
        <v>739</v>
      </c>
      <c r="AZ24" s="73">
        <v>-97494</v>
      </c>
      <c r="BA24" s="73">
        <v>-96613</v>
      </c>
      <c r="BB24" s="73">
        <v>214</v>
      </c>
      <c r="BC24" s="73">
        <v>571</v>
      </c>
      <c r="BD24" s="73">
        <v>397</v>
      </c>
      <c r="BE24" s="73">
        <v>1358</v>
      </c>
      <c r="BF24" s="73">
        <v>2540</v>
      </c>
      <c r="BG24" s="72">
        <v>422</v>
      </c>
      <c r="BH24" s="72">
        <v>360</v>
      </c>
      <c r="BI24" s="72">
        <v>492</v>
      </c>
      <c r="BJ24" s="72">
        <v>1125</v>
      </c>
      <c r="BK24" s="72">
        <v>2399</v>
      </c>
    </row>
    <row r="25" spans="1:63" x14ac:dyDescent="0.2">
      <c r="A25" s="14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/>
      <c r="H25" s="29"/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493</v>
      </c>
      <c r="P25" s="29">
        <v>261</v>
      </c>
      <c r="Q25" s="29">
        <v>0</v>
      </c>
      <c r="R25" s="29">
        <v>493</v>
      </c>
      <c r="S25" s="29">
        <v>0</v>
      </c>
      <c r="T25" s="29">
        <v>320</v>
      </c>
      <c r="U25" s="29">
        <v>482</v>
      </c>
      <c r="V25" s="29">
        <v>16</v>
      </c>
      <c r="W25" s="29">
        <v>1204</v>
      </c>
      <c r="X25" s="29">
        <v>270</v>
      </c>
      <c r="Y25" s="29">
        <v>285</v>
      </c>
      <c r="Z25" s="29">
        <v>393</v>
      </c>
      <c r="AA25" s="29">
        <v>384</v>
      </c>
      <c r="AB25" s="29">
        <v>1330</v>
      </c>
      <c r="AC25" s="29">
        <v>243</v>
      </c>
      <c r="AD25" s="29">
        <v>251</v>
      </c>
      <c r="AE25" s="29">
        <v>296</v>
      </c>
      <c r="AF25" s="29">
        <v>280</v>
      </c>
      <c r="AG25" s="29">
        <v>1069</v>
      </c>
      <c r="AH25" s="73">
        <v>193</v>
      </c>
      <c r="AI25" s="73">
        <v>220</v>
      </c>
      <c r="AJ25" s="73">
        <v>206</v>
      </c>
      <c r="AK25" s="29">
        <v>135</v>
      </c>
      <c r="AL25" s="29">
        <v>754</v>
      </c>
      <c r="AM25" s="29">
        <v>-27</v>
      </c>
      <c r="AN25" s="29">
        <v>-1</v>
      </c>
      <c r="AO25" s="29">
        <v>367</v>
      </c>
      <c r="AP25" s="29">
        <v>135</v>
      </c>
      <c r="AQ25" s="29">
        <v>474</v>
      </c>
      <c r="AR25" s="29">
        <v>257</v>
      </c>
      <c r="AS25" s="29">
        <v>-292</v>
      </c>
      <c r="AT25" s="29">
        <v>-1</v>
      </c>
      <c r="AU25" s="29">
        <v>66</v>
      </c>
      <c r="AV25" s="29">
        <v>30</v>
      </c>
      <c r="AW25" s="29">
        <v>41</v>
      </c>
      <c r="AX25" s="29">
        <v>120</v>
      </c>
      <c r="AY25" s="29">
        <v>-40</v>
      </c>
      <c r="AZ25" s="73">
        <v>34</v>
      </c>
      <c r="BA25" s="73">
        <v>155</v>
      </c>
      <c r="BB25" s="73">
        <v>-24</v>
      </c>
      <c r="BC25" s="73">
        <v>2</v>
      </c>
      <c r="BD25" s="73">
        <v>39</v>
      </c>
      <c r="BE25" s="73">
        <v>187</v>
      </c>
      <c r="BF25" s="73">
        <v>204</v>
      </c>
      <c r="BG25" s="72">
        <v>91</v>
      </c>
      <c r="BH25" s="72">
        <v>-44</v>
      </c>
      <c r="BI25" s="72">
        <v>17</v>
      </c>
      <c r="BJ25" s="72">
        <v>6</v>
      </c>
      <c r="BK25" s="72">
        <v>70</v>
      </c>
    </row>
    <row r="26" spans="1:63" x14ac:dyDescent="0.2">
      <c r="A26" s="14" t="s">
        <v>140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/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11211</v>
      </c>
      <c r="U26" s="29">
        <v>38954</v>
      </c>
      <c r="V26" s="29">
        <v>34608</v>
      </c>
      <c r="W26" s="29">
        <v>84777</v>
      </c>
      <c r="X26" s="29">
        <v>21700</v>
      </c>
      <c r="Y26" s="29">
        <v>24916</v>
      </c>
      <c r="Z26" s="29">
        <v>28034</v>
      </c>
      <c r="AA26" s="29">
        <v>27707</v>
      </c>
      <c r="AB26" s="29">
        <v>102357</v>
      </c>
      <c r="AC26" s="29">
        <v>29169</v>
      </c>
      <c r="AD26" s="29">
        <v>19026</v>
      </c>
      <c r="AE26" s="29">
        <v>28588</v>
      </c>
      <c r="AF26" s="29">
        <v>36743</v>
      </c>
      <c r="AG26" s="29">
        <v>113524</v>
      </c>
      <c r="AH26" s="73">
        <v>36109</v>
      </c>
      <c r="AI26" s="73">
        <v>38934</v>
      </c>
      <c r="AJ26" s="73">
        <v>42863</v>
      </c>
      <c r="AK26" s="29">
        <v>47816</v>
      </c>
      <c r="AL26" s="29">
        <v>160960</v>
      </c>
      <c r="AM26" s="29">
        <v>46767</v>
      </c>
      <c r="AN26" s="29">
        <v>41962</v>
      </c>
      <c r="AO26" s="29">
        <v>38491</v>
      </c>
      <c r="AP26" s="29">
        <v>39956</v>
      </c>
      <c r="AQ26" s="29">
        <v>167176</v>
      </c>
      <c r="AR26" s="29">
        <v>43890</v>
      </c>
      <c r="AS26" s="29">
        <v>40863</v>
      </c>
      <c r="AT26" s="29">
        <v>41295</v>
      </c>
      <c r="AU26" s="29">
        <v>56635</v>
      </c>
      <c r="AV26" s="29">
        <v>182683</v>
      </c>
      <c r="AW26" s="29">
        <v>48568</v>
      </c>
      <c r="AX26" s="29">
        <v>52649</v>
      </c>
      <c r="AY26" s="29">
        <v>52895</v>
      </c>
      <c r="AZ26" s="73">
        <v>62175</v>
      </c>
      <c r="BA26" s="73">
        <v>216287</v>
      </c>
      <c r="BB26" s="73">
        <v>51657</v>
      </c>
      <c r="BC26" s="73">
        <v>52414</v>
      </c>
      <c r="BD26" s="73">
        <v>104083</v>
      </c>
      <c r="BE26" s="73">
        <v>79605</v>
      </c>
      <c r="BF26" s="73">
        <v>287759</v>
      </c>
      <c r="BG26" s="72">
        <v>63750</v>
      </c>
      <c r="BH26" s="72">
        <v>44458</v>
      </c>
      <c r="BI26" s="72">
        <v>43518</v>
      </c>
      <c r="BJ26" s="72">
        <v>36863</v>
      </c>
      <c r="BK26" s="72">
        <v>188589</v>
      </c>
    </row>
    <row r="27" spans="1:63" x14ac:dyDescent="0.2">
      <c r="A27" s="14" t="s">
        <v>145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/>
      <c r="H27" s="29"/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2174</v>
      </c>
      <c r="V27" s="29">
        <v>11306</v>
      </c>
      <c r="W27" s="29">
        <v>13481</v>
      </c>
      <c r="X27" s="29">
        <v>22587</v>
      </c>
      <c r="Y27" s="29">
        <v>7861</v>
      </c>
      <c r="Z27" s="29">
        <v>12357</v>
      </c>
      <c r="AA27" s="29">
        <v>9896</v>
      </c>
      <c r="AB27" s="29">
        <v>53685</v>
      </c>
      <c r="AC27" s="29">
        <v>9808</v>
      </c>
      <c r="AD27" s="29">
        <v>8996</v>
      </c>
      <c r="AE27" s="29">
        <v>13146</v>
      </c>
      <c r="AF27" s="29">
        <v>19994</v>
      </c>
      <c r="AG27" s="29">
        <v>51939</v>
      </c>
      <c r="AH27" s="73">
        <v>9503</v>
      </c>
      <c r="AI27" s="73">
        <v>24215</v>
      </c>
      <c r="AJ27" s="73">
        <v>16574</v>
      </c>
      <c r="AK27" s="29">
        <v>18505</v>
      </c>
      <c r="AL27" s="29">
        <v>68797</v>
      </c>
      <c r="AM27" s="29">
        <v>36113</v>
      </c>
      <c r="AN27" s="29">
        <v>23711</v>
      </c>
      <c r="AO27" s="29">
        <v>20002</v>
      </c>
      <c r="AP27" s="29">
        <v>22804</v>
      </c>
      <c r="AQ27" s="29">
        <v>102630</v>
      </c>
      <c r="AR27" s="29">
        <v>20817</v>
      </c>
      <c r="AS27" s="29">
        <v>18327</v>
      </c>
      <c r="AT27" s="29">
        <v>19605</v>
      </c>
      <c r="AU27" s="29">
        <v>22161</v>
      </c>
      <c r="AV27" s="29">
        <v>80910</v>
      </c>
      <c r="AW27" s="29">
        <v>24680</v>
      </c>
      <c r="AX27" s="29">
        <v>29114</v>
      </c>
      <c r="AY27" s="29">
        <v>33983</v>
      </c>
      <c r="AZ27" s="73">
        <v>91059</v>
      </c>
      <c r="BA27" s="73">
        <v>178836</v>
      </c>
      <c r="BB27" s="73">
        <v>77977</v>
      </c>
      <c r="BC27" s="73">
        <v>59283</v>
      </c>
      <c r="BD27" s="73">
        <v>53310</v>
      </c>
      <c r="BE27" s="73">
        <v>62735</v>
      </c>
      <c r="BF27" s="73">
        <v>253305</v>
      </c>
      <c r="BG27" s="72">
        <v>73426</v>
      </c>
      <c r="BH27" s="72">
        <v>75871</v>
      </c>
      <c r="BI27" s="72">
        <v>68778</v>
      </c>
      <c r="BJ27" s="72">
        <v>188751</v>
      </c>
      <c r="BK27" s="72">
        <v>406826</v>
      </c>
    </row>
    <row r="28" spans="1:63" x14ac:dyDescent="0.2">
      <c r="A28" s="14" t="s">
        <v>149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/>
      <c r="H28" s="29"/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5893</v>
      </c>
      <c r="W28" s="29">
        <v>5893</v>
      </c>
      <c r="X28" s="29">
        <v>9098</v>
      </c>
      <c r="Y28" s="29">
        <v>14069</v>
      </c>
      <c r="Z28" s="29">
        <v>24274</v>
      </c>
      <c r="AA28" s="29">
        <v>34664</v>
      </c>
      <c r="AB28" s="29">
        <v>82104</v>
      </c>
      <c r="AC28" s="29">
        <v>22845</v>
      </c>
      <c r="AD28" s="29">
        <v>21822</v>
      </c>
      <c r="AE28" s="29">
        <v>27979</v>
      </c>
      <c r="AF28" s="29">
        <v>30153</v>
      </c>
      <c r="AG28" s="29">
        <v>102802</v>
      </c>
      <c r="AH28" s="73">
        <v>27666</v>
      </c>
      <c r="AI28" s="73">
        <v>29419</v>
      </c>
      <c r="AJ28" s="73">
        <v>39397</v>
      </c>
      <c r="AK28" s="29">
        <v>36254</v>
      </c>
      <c r="AL28" s="29">
        <v>132736</v>
      </c>
      <c r="AM28" s="29">
        <v>47910</v>
      </c>
      <c r="AN28" s="29">
        <v>35646</v>
      </c>
      <c r="AO28" s="29">
        <v>51697</v>
      </c>
      <c r="AP28" s="29">
        <v>31689</v>
      </c>
      <c r="AQ28" s="29">
        <v>166942</v>
      </c>
      <c r="AR28" s="29">
        <v>35451</v>
      </c>
      <c r="AS28" s="29">
        <v>47628</v>
      </c>
      <c r="AT28" s="29">
        <v>42511</v>
      </c>
      <c r="AU28" s="29">
        <v>44059</v>
      </c>
      <c r="AV28" s="29">
        <v>169649</v>
      </c>
      <c r="AW28" s="29">
        <v>40138</v>
      </c>
      <c r="AX28" s="29">
        <v>53439</v>
      </c>
      <c r="AY28" s="29">
        <v>50884</v>
      </c>
      <c r="AZ28" s="73">
        <v>45151</v>
      </c>
      <c r="BA28" s="73">
        <v>189612</v>
      </c>
      <c r="BB28" s="73">
        <v>43671</v>
      </c>
      <c r="BC28" s="73">
        <v>46349</v>
      </c>
      <c r="BD28" s="73">
        <v>44891</v>
      </c>
      <c r="BE28" s="73">
        <v>48470</v>
      </c>
      <c r="BF28" s="73">
        <v>183381</v>
      </c>
      <c r="BG28" s="72">
        <v>51676</v>
      </c>
      <c r="BH28" s="72">
        <v>40016</v>
      </c>
      <c r="BI28" s="72">
        <v>33491</v>
      </c>
      <c r="BJ28" s="72">
        <v>30877</v>
      </c>
      <c r="BK28" s="72">
        <v>156060</v>
      </c>
    </row>
    <row r="29" spans="1:63" x14ac:dyDescent="0.2">
      <c r="A29" s="14" t="s">
        <v>141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/>
      <c r="H29" s="29"/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42757</v>
      </c>
      <c r="V29" s="29">
        <v>45427</v>
      </c>
      <c r="W29" s="29">
        <v>88185</v>
      </c>
      <c r="X29" s="29">
        <v>40373</v>
      </c>
      <c r="Y29" s="29">
        <v>60236</v>
      </c>
      <c r="Z29" s="29">
        <v>57525</v>
      </c>
      <c r="AA29" s="29">
        <v>58241</v>
      </c>
      <c r="AB29" s="29">
        <v>216371</v>
      </c>
      <c r="AC29" s="29">
        <v>52355</v>
      </c>
      <c r="AD29" s="29">
        <v>56690</v>
      </c>
      <c r="AE29" s="29">
        <v>38139</v>
      </c>
      <c r="AF29" s="29">
        <v>56771</v>
      </c>
      <c r="AG29" s="29">
        <v>203961</v>
      </c>
      <c r="AH29" s="73">
        <v>55751</v>
      </c>
      <c r="AI29" s="73">
        <v>55804</v>
      </c>
      <c r="AJ29" s="73">
        <v>58644</v>
      </c>
      <c r="AK29" s="29">
        <v>61362</v>
      </c>
      <c r="AL29" s="29">
        <v>231561</v>
      </c>
      <c r="AM29" s="29">
        <v>57485</v>
      </c>
      <c r="AN29" s="29">
        <v>47470</v>
      </c>
      <c r="AO29" s="29">
        <v>43456</v>
      </c>
      <c r="AP29" s="29">
        <v>52194</v>
      </c>
      <c r="AQ29" s="29">
        <v>200605</v>
      </c>
      <c r="AR29" s="29">
        <v>47056</v>
      </c>
      <c r="AS29" s="29">
        <v>50063</v>
      </c>
      <c r="AT29" s="29">
        <v>46923</v>
      </c>
      <c r="AU29" s="29">
        <v>52472</v>
      </c>
      <c r="AV29" s="29">
        <v>196514</v>
      </c>
      <c r="AW29" s="29">
        <v>46574</v>
      </c>
      <c r="AX29" s="29">
        <v>50841</v>
      </c>
      <c r="AY29" s="29">
        <v>54434</v>
      </c>
      <c r="AZ29" s="73">
        <v>51112</v>
      </c>
      <c r="BA29" s="73">
        <v>202961</v>
      </c>
      <c r="BB29" s="73">
        <v>48753</v>
      </c>
      <c r="BC29" s="73">
        <v>60573</v>
      </c>
      <c r="BD29" s="73">
        <v>56863</v>
      </c>
      <c r="BE29" s="73">
        <v>58431</v>
      </c>
      <c r="BF29" s="73">
        <v>224620</v>
      </c>
      <c r="BG29" s="72">
        <v>56601</v>
      </c>
      <c r="BH29" s="72">
        <v>43765</v>
      </c>
      <c r="BI29" s="72">
        <v>34684</v>
      </c>
      <c r="BJ29" s="72">
        <v>40256</v>
      </c>
      <c r="BK29" s="72">
        <v>175306</v>
      </c>
    </row>
    <row r="30" spans="1:63" x14ac:dyDescent="0.2">
      <c r="A30" s="14" t="s">
        <v>356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/>
      <c r="H30" s="29"/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207</v>
      </c>
      <c r="U30" s="29">
        <v>198</v>
      </c>
      <c r="V30" s="29">
        <v>10908</v>
      </c>
      <c r="W30" s="29">
        <v>11313</v>
      </c>
      <c r="X30" s="29">
        <v>3600</v>
      </c>
      <c r="Y30" s="29">
        <v>5868</v>
      </c>
      <c r="Z30" s="29">
        <v>9959</v>
      </c>
      <c r="AA30" s="29">
        <v>53463</v>
      </c>
      <c r="AB30" s="29">
        <v>72888</v>
      </c>
      <c r="AC30" s="29">
        <v>18096</v>
      </c>
      <c r="AD30" s="29">
        <v>23501</v>
      </c>
      <c r="AE30" s="29">
        <v>67632</v>
      </c>
      <c r="AF30" s="29">
        <v>93913</v>
      </c>
      <c r="AG30" s="29">
        <v>203145</v>
      </c>
      <c r="AH30" s="73">
        <v>86592</v>
      </c>
      <c r="AI30" s="73">
        <v>100772</v>
      </c>
      <c r="AJ30" s="73">
        <v>116973</v>
      </c>
      <c r="AK30" s="29">
        <v>113226</v>
      </c>
      <c r="AL30" s="29">
        <v>417563</v>
      </c>
      <c r="AM30" s="29">
        <v>88780</v>
      </c>
      <c r="AN30" s="29">
        <v>128390</v>
      </c>
      <c r="AO30" s="29">
        <v>12276</v>
      </c>
      <c r="AP30" s="29">
        <v>10193</v>
      </c>
      <c r="AQ30" s="29">
        <v>239639</v>
      </c>
      <c r="AR30" s="29">
        <v>7202</v>
      </c>
      <c r="AS30" s="29">
        <v>10564</v>
      </c>
      <c r="AT30" s="29">
        <v>12338</v>
      </c>
      <c r="AU30" s="29">
        <v>24806</v>
      </c>
      <c r="AV30" s="29">
        <v>54910</v>
      </c>
      <c r="AW30" s="29">
        <v>12538</v>
      </c>
      <c r="AX30" s="29">
        <v>11636</v>
      </c>
      <c r="AY30" s="29">
        <v>11624</v>
      </c>
      <c r="AZ30" s="73">
        <v>12589</v>
      </c>
      <c r="BA30" s="73">
        <v>48387</v>
      </c>
      <c r="BB30" s="73">
        <v>11439</v>
      </c>
      <c r="BC30" s="73">
        <v>10866</v>
      </c>
      <c r="BD30" s="73">
        <v>11978</v>
      </c>
      <c r="BE30" s="73">
        <v>13534</v>
      </c>
      <c r="BF30" s="73">
        <v>47817</v>
      </c>
      <c r="BG30" s="72">
        <v>13115</v>
      </c>
      <c r="BH30" s="72">
        <v>11288</v>
      </c>
      <c r="BI30" s="72">
        <v>12549</v>
      </c>
      <c r="BJ30" s="72">
        <v>14119</v>
      </c>
      <c r="BK30" s="72">
        <v>51071</v>
      </c>
    </row>
    <row r="31" spans="1:63" x14ac:dyDescent="0.2">
      <c r="A31" s="14" t="s">
        <v>171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/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429</v>
      </c>
      <c r="Z31" s="29">
        <v>188</v>
      </c>
      <c r="AA31" s="29">
        <v>1655</v>
      </c>
      <c r="AB31" s="29">
        <v>2270</v>
      </c>
      <c r="AC31" s="29">
        <v>1813</v>
      </c>
      <c r="AD31" s="29">
        <v>3374</v>
      </c>
      <c r="AE31" s="29">
        <v>3176</v>
      </c>
      <c r="AF31" s="29">
        <v>5579</v>
      </c>
      <c r="AG31" s="29">
        <v>13941</v>
      </c>
      <c r="AH31" s="73">
        <v>5410</v>
      </c>
      <c r="AI31" s="73">
        <v>16119</v>
      </c>
      <c r="AJ31" s="73">
        <v>29190</v>
      </c>
      <c r="AK31" s="29">
        <v>26850</v>
      </c>
      <c r="AL31" s="29">
        <v>77569</v>
      </c>
      <c r="AM31" s="29">
        <v>23279</v>
      </c>
      <c r="AN31" s="29">
        <v>97812</v>
      </c>
      <c r="AO31" s="29">
        <v>53076</v>
      </c>
      <c r="AP31" s="29">
        <v>51941</v>
      </c>
      <c r="AQ31" s="29">
        <v>226108</v>
      </c>
      <c r="AR31" s="29">
        <v>20547</v>
      </c>
      <c r="AS31" s="29">
        <v>28028</v>
      </c>
      <c r="AT31" s="29">
        <v>26521</v>
      </c>
      <c r="AU31" s="29">
        <v>60259</v>
      </c>
      <c r="AV31" s="29">
        <v>135355</v>
      </c>
      <c r="AW31" s="29">
        <v>11904</v>
      </c>
      <c r="AX31" s="29">
        <v>10115</v>
      </c>
      <c r="AY31" s="29">
        <v>15530</v>
      </c>
      <c r="AZ31" s="73">
        <v>11393</v>
      </c>
      <c r="BA31" s="73">
        <v>48942</v>
      </c>
      <c r="BB31" s="73">
        <v>6625</v>
      </c>
      <c r="BC31" s="73">
        <v>8818</v>
      </c>
      <c r="BD31" s="73">
        <v>11301</v>
      </c>
      <c r="BE31" s="73">
        <v>25393</v>
      </c>
      <c r="BF31" s="73">
        <v>52137</v>
      </c>
      <c r="BG31" s="72">
        <v>24206</v>
      </c>
      <c r="BH31" s="72">
        <v>48050</v>
      </c>
      <c r="BI31" s="72">
        <v>26676</v>
      </c>
      <c r="BJ31" s="72">
        <v>19184</v>
      </c>
      <c r="BK31" s="72">
        <v>118116</v>
      </c>
    </row>
    <row r="32" spans="1:63" x14ac:dyDescent="0.2">
      <c r="A32" s="33" t="s">
        <v>181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/>
      <c r="H32" s="29"/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9364</v>
      </c>
      <c r="AB32" s="29">
        <v>9374</v>
      </c>
      <c r="AC32" s="29">
        <v>34063</v>
      </c>
      <c r="AD32" s="29">
        <v>210661</v>
      </c>
      <c r="AE32" s="29">
        <v>209323</v>
      </c>
      <c r="AF32" s="29">
        <v>266574</v>
      </c>
      <c r="AG32" s="29">
        <v>720619</v>
      </c>
      <c r="AH32" s="73">
        <v>251152</v>
      </c>
      <c r="AI32" s="73">
        <v>373629</v>
      </c>
      <c r="AJ32" s="73">
        <v>346926</v>
      </c>
      <c r="AK32" s="29">
        <v>359814</v>
      </c>
      <c r="AL32" s="29">
        <v>1331521</v>
      </c>
      <c r="AM32" s="29">
        <v>324072</v>
      </c>
      <c r="AN32" s="29">
        <v>616428</v>
      </c>
      <c r="AO32" s="29">
        <v>403235</v>
      </c>
      <c r="AP32" s="29">
        <v>502098</v>
      </c>
      <c r="AQ32" s="29">
        <v>1845833</v>
      </c>
      <c r="AR32" s="29">
        <v>462846</v>
      </c>
      <c r="AS32" s="29">
        <v>212360</v>
      </c>
      <c r="AT32" s="29">
        <v>227944</v>
      </c>
      <c r="AU32" s="29">
        <v>1110772</v>
      </c>
      <c r="AV32" s="29">
        <v>2013922</v>
      </c>
      <c r="AW32" s="29">
        <v>254022</v>
      </c>
      <c r="AX32" s="29">
        <v>274188</v>
      </c>
      <c r="AY32" s="29">
        <v>156739</v>
      </c>
      <c r="AZ32" s="73">
        <v>120685</v>
      </c>
      <c r="BA32" s="73">
        <v>805634</v>
      </c>
      <c r="BB32" s="73">
        <v>89613</v>
      </c>
      <c r="BC32" s="73">
        <v>124606</v>
      </c>
      <c r="BD32" s="73">
        <v>88745</v>
      </c>
      <c r="BE32" s="73">
        <v>172676</v>
      </c>
      <c r="BF32" s="73">
        <v>475640</v>
      </c>
      <c r="BG32" s="72">
        <v>96525</v>
      </c>
      <c r="BH32" s="72">
        <v>78766</v>
      </c>
      <c r="BI32" s="72">
        <v>86910</v>
      </c>
      <c r="BJ32" s="72">
        <v>86781</v>
      </c>
      <c r="BK32" s="72">
        <v>348982</v>
      </c>
    </row>
    <row r="33" spans="1:63" x14ac:dyDescent="0.2">
      <c r="A33" s="33" t="s">
        <v>361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/>
      <c r="H33" s="29"/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10136</v>
      </c>
      <c r="AD33" s="29">
        <v>5385</v>
      </c>
      <c r="AE33" s="29">
        <v>24238</v>
      </c>
      <c r="AF33" s="29">
        <v>53527</v>
      </c>
      <c r="AG33" s="29">
        <v>93287</v>
      </c>
      <c r="AH33" s="73">
        <v>50695</v>
      </c>
      <c r="AI33" s="73">
        <v>57157</v>
      </c>
      <c r="AJ33" s="73">
        <v>86289</v>
      </c>
      <c r="AK33" s="29">
        <v>143723</v>
      </c>
      <c r="AL33" s="29">
        <v>337864</v>
      </c>
      <c r="AM33" s="29">
        <v>142378</v>
      </c>
      <c r="AN33" s="29">
        <v>170030</v>
      </c>
      <c r="AO33" s="29">
        <v>226127</v>
      </c>
      <c r="AP33" s="29">
        <v>229644</v>
      </c>
      <c r="AQ33" s="29">
        <v>768179</v>
      </c>
      <c r="AR33" s="29">
        <v>102504</v>
      </c>
      <c r="AS33" s="29">
        <v>69227</v>
      </c>
      <c r="AT33" s="29">
        <v>70387</v>
      </c>
      <c r="AU33" s="29">
        <v>100832</v>
      </c>
      <c r="AV33" s="29">
        <v>342950</v>
      </c>
      <c r="AW33" s="29">
        <v>60427</v>
      </c>
      <c r="AX33" s="29">
        <v>68497</v>
      </c>
      <c r="AY33" s="29">
        <v>74442</v>
      </c>
      <c r="AZ33" s="73">
        <v>85046</v>
      </c>
      <c r="BA33" s="73">
        <v>288412</v>
      </c>
      <c r="BB33" s="73">
        <v>67514</v>
      </c>
      <c r="BC33" s="73">
        <v>71439</v>
      </c>
      <c r="BD33" s="73">
        <v>73652</v>
      </c>
      <c r="BE33" s="73">
        <v>73242</v>
      </c>
      <c r="BF33" s="73">
        <v>285847</v>
      </c>
      <c r="BG33" s="72">
        <v>60250</v>
      </c>
      <c r="BH33" s="72">
        <v>51840</v>
      </c>
      <c r="BI33" s="72">
        <v>41342</v>
      </c>
      <c r="BJ33" s="72">
        <v>62958</v>
      </c>
      <c r="BK33" s="72">
        <v>216390</v>
      </c>
    </row>
    <row r="34" spans="1:63" x14ac:dyDescent="0.2">
      <c r="A34" s="33" t="s">
        <v>187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/>
      <c r="H34" s="29"/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2309</v>
      </c>
      <c r="AD34" s="29">
        <v>20742</v>
      </c>
      <c r="AE34" s="29">
        <v>52683</v>
      </c>
      <c r="AF34" s="29">
        <v>112029</v>
      </c>
      <c r="AG34" s="29">
        <v>187762</v>
      </c>
      <c r="AH34" s="73">
        <v>104107</v>
      </c>
      <c r="AI34" s="73">
        <v>158234</v>
      </c>
      <c r="AJ34" s="73">
        <v>192261</v>
      </c>
      <c r="AK34" s="29">
        <v>142017</v>
      </c>
      <c r="AL34" s="29">
        <v>596619</v>
      </c>
      <c r="AM34" s="29">
        <v>120617</v>
      </c>
      <c r="AN34" s="29">
        <v>145502</v>
      </c>
      <c r="AO34" s="29">
        <v>183259</v>
      </c>
      <c r="AP34" s="29">
        <v>199418</v>
      </c>
      <c r="AQ34" s="29">
        <v>648796</v>
      </c>
      <c r="AR34" s="29">
        <v>148838</v>
      </c>
      <c r="AS34" s="29">
        <v>128200</v>
      </c>
      <c r="AT34" s="29">
        <v>68993</v>
      </c>
      <c r="AU34" s="29">
        <v>88984</v>
      </c>
      <c r="AV34" s="29">
        <v>435015</v>
      </c>
      <c r="AW34" s="29">
        <v>102892</v>
      </c>
      <c r="AX34" s="29">
        <v>107827</v>
      </c>
      <c r="AY34" s="29">
        <v>84527</v>
      </c>
      <c r="AZ34" s="73">
        <v>84966</v>
      </c>
      <c r="BA34" s="73">
        <v>380212</v>
      </c>
      <c r="BB34" s="73">
        <v>66302</v>
      </c>
      <c r="BC34" s="73">
        <v>69475</v>
      </c>
      <c r="BD34" s="73">
        <v>78318</v>
      </c>
      <c r="BE34" s="73">
        <v>86156</v>
      </c>
      <c r="BF34" s="73">
        <v>300251</v>
      </c>
      <c r="BG34" s="72">
        <v>76211</v>
      </c>
      <c r="BH34" s="72">
        <v>82194</v>
      </c>
      <c r="BI34" s="72">
        <v>92070</v>
      </c>
      <c r="BJ34" s="72">
        <v>403321</v>
      </c>
      <c r="BK34" s="72">
        <v>653796</v>
      </c>
    </row>
    <row r="35" spans="1:63" x14ac:dyDescent="0.2">
      <c r="A35" s="34" t="s">
        <v>343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/>
      <c r="H35" s="36"/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699</v>
      </c>
      <c r="Q35" s="29">
        <v>722</v>
      </c>
      <c r="R35" s="29">
        <v>722</v>
      </c>
      <c r="S35" s="29">
        <v>1097.3139100000001</v>
      </c>
      <c r="T35" s="29">
        <v>0</v>
      </c>
      <c r="U35" s="29">
        <v>968</v>
      </c>
      <c r="V35" s="29">
        <v>1059</v>
      </c>
      <c r="W35" s="29">
        <v>3976</v>
      </c>
      <c r="X35" s="29">
        <v>1111</v>
      </c>
      <c r="Y35" s="29">
        <v>1376</v>
      </c>
      <c r="Z35" s="29">
        <v>1986</v>
      </c>
      <c r="AA35" s="29">
        <v>1785</v>
      </c>
      <c r="AB35" s="29">
        <v>6258</v>
      </c>
      <c r="AC35" s="29">
        <v>1503</v>
      </c>
      <c r="AD35" s="29">
        <v>1729</v>
      </c>
      <c r="AE35" s="29">
        <v>1268</v>
      </c>
      <c r="AF35" s="29">
        <v>1230</v>
      </c>
      <c r="AG35" s="29">
        <v>5729</v>
      </c>
      <c r="AH35" s="73">
        <v>1226</v>
      </c>
      <c r="AI35" s="73">
        <v>1256</v>
      </c>
      <c r="AJ35" s="73">
        <v>1187</v>
      </c>
      <c r="AK35" s="29">
        <v>4218</v>
      </c>
      <c r="AL35" s="29">
        <v>8980</v>
      </c>
      <c r="AM35" s="29">
        <v>678</v>
      </c>
      <c r="AN35" s="29">
        <v>269</v>
      </c>
      <c r="AO35" s="29">
        <v>1287</v>
      </c>
      <c r="AP35" s="29">
        <v>459</v>
      </c>
      <c r="AQ35" s="29">
        <v>2693</v>
      </c>
      <c r="AR35" s="29">
        <v>317</v>
      </c>
      <c r="AS35" s="29">
        <v>36</v>
      </c>
      <c r="AT35" s="29">
        <v>79</v>
      </c>
      <c r="AU35" s="29">
        <v>894</v>
      </c>
      <c r="AV35" s="29">
        <v>1326</v>
      </c>
      <c r="AW35" s="29">
        <v>79</v>
      </c>
      <c r="AX35" s="29">
        <v>-95</v>
      </c>
      <c r="AY35" s="29">
        <v>578</v>
      </c>
      <c r="AZ35" s="73">
        <v>1337</v>
      </c>
      <c r="BA35" s="73">
        <v>1899</v>
      </c>
      <c r="BB35" s="73">
        <v>1087</v>
      </c>
      <c r="BC35" s="73">
        <v>568</v>
      </c>
      <c r="BD35" s="73">
        <v>416</v>
      </c>
      <c r="BE35" s="73">
        <v>-5441</v>
      </c>
      <c r="BF35" s="73">
        <v>-3370</v>
      </c>
      <c r="BG35" s="72">
        <v>368</v>
      </c>
      <c r="BH35" s="72">
        <v>244</v>
      </c>
      <c r="BI35" s="72">
        <v>224</v>
      </c>
      <c r="BJ35" s="72">
        <v>864</v>
      </c>
      <c r="BK35" s="72">
        <v>1700</v>
      </c>
    </row>
    <row r="36" spans="1:63" x14ac:dyDescent="0.2">
      <c r="A36" s="34" t="s">
        <v>344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18889</v>
      </c>
      <c r="AL36" s="29">
        <v>18889</v>
      </c>
      <c r="AM36" s="29">
        <v>55151</v>
      </c>
      <c r="AN36" s="29">
        <v>51890</v>
      </c>
      <c r="AO36" s="29">
        <v>57283</v>
      </c>
      <c r="AP36" s="29">
        <v>61422</v>
      </c>
      <c r="AQ36" s="29">
        <v>225746</v>
      </c>
      <c r="AR36" s="29">
        <v>65778</v>
      </c>
      <c r="AS36" s="29">
        <v>62515</v>
      </c>
      <c r="AT36" s="29">
        <v>59215</v>
      </c>
      <c r="AU36" s="29">
        <v>65273</v>
      </c>
      <c r="AV36" s="29">
        <v>252781</v>
      </c>
      <c r="AW36" s="29">
        <v>67426</v>
      </c>
      <c r="AX36" s="29">
        <v>74908</v>
      </c>
      <c r="AY36" s="29">
        <v>84857</v>
      </c>
      <c r="AZ36" s="73">
        <v>96399</v>
      </c>
      <c r="BA36" s="73">
        <v>323590</v>
      </c>
      <c r="BB36" s="73">
        <v>81473</v>
      </c>
      <c r="BC36" s="73">
        <v>86805</v>
      </c>
      <c r="BD36" s="73">
        <v>94798</v>
      </c>
      <c r="BE36" s="73">
        <v>103783</v>
      </c>
      <c r="BF36" s="73">
        <v>366859</v>
      </c>
      <c r="BG36" s="72">
        <v>104356</v>
      </c>
      <c r="BH36" s="72">
        <v>91729</v>
      </c>
      <c r="BI36" s="72">
        <v>66237</v>
      </c>
      <c r="BJ36" s="72">
        <v>89970</v>
      </c>
      <c r="BK36" s="72">
        <v>352292</v>
      </c>
    </row>
    <row r="37" spans="1:63" x14ac:dyDescent="0.2">
      <c r="A37" s="34" t="s">
        <v>345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117</v>
      </c>
      <c r="AL37" s="29">
        <v>117</v>
      </c>
      <c r="AM37" s="29">
        <v>173</v>
      </c>
      <c r="AN37" s="29">
        <v>422</v>
      </c>
      <c r="AO37" s="29">
        <v>314</v>
      </c>
      <c r="AP37" s="29">
        <v>72</v>
      </c>
      <c r="AQ37" s="29">
        <v>981</v>
      </c>
      <c r="AR37" s="29">
        <v>210</v>
      </c>
      <c r="AS37" s="29">
        <v>266</v>
      </c>
      <c r="AT37" s="29">
        <v>357</v>
      </c>
      <c r="AU37" s="29">
        <v>258</v>
      </c>
      <c r="AV37" s="29">
        <v>1091</v>
      </c>
      <c r="AW37" s="29">
        <v>301</v>
      </c>
      <c r="AX37" s="29">
        <v>300</v>
      </c>
      <c r="AY37" s="29">
        <v>574</v>
      </c>
      <c r="AZ37" s="73">
        <v>450</v>
      </c>
      <c r="BA37" s="73">
        <v>1625</v>
      </c>
      <c r="BB37" s="73">
        <v>536</v>
      </c>
      <c r="BC37" s="73">
        <v>440</v>
      </c>
      <c r="BD37" s="73">
        <v>360</v>
      </c>
      <c r="BE37" s="73">
        <v>416</v>
      </c>
      <c r="BF37" s="73">
        <v>1752</v>
      </c>
      <c r="BG37" s="72">
        <v>386</v>
      </c>
      <c r="BH37" s="72">
        <v>322</v>
      </c>
      <c r="BI37" s="72">
        <v>402</v>
      </c>
      <c r="BJ37" s="72">
        <v>562</v>
      </c>
      <c r="BK37" s="72">
        <v>1672</v>
      </c>
    </row>
    <row r="38" spans="1:63" x14ac:dyDescent="0.2">
      <c r="A38" s="34" t="s">
        <v>346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2512</v>
      </c>
      <c r="AL38" s="29">
        <v>2512</v>
      </c>
      <c r="AM38" s="29">
        <v>8272</v>
      </c>
      <c r="AN38" s="29">
        <v>7311</v>
      </c>
      <c r="AO38" s="29">
        <v>6751</v>
      </c>
      <c r="AP38" s="29">
        <v>7262</v>
      </c>
      <c r="AQ38" s="29">
        <v>29596</v>
      </c>
      <c r="AR38" s="29">
        <v>6974</v>
      </c>
      <c r="AS38" s="29">
        <v>6985</v>
      </c>
      <c r="AT38" s="29">
        <v>6544</v>
      </c>
      <c r="AU38" s="29">
        <v>7131</v>
      </c>
      <c r="AV38" s="29">
        <v>27634</v>
      </c>
      <c r="AW38" s="29">
        <v>7313</v>
      </c>
      <c r="AX38" s="29">
        <v>9986</v>
      </c>
      <c r="AY38" s="29">
        <v>7408</v>
      </c>
      <c r="AZ38" s="73">
        <v>9914</v>
      </c>
      <c r="BA38" s="73">
        <v>34621</v>
      </c>
      <c r="BB38" s="73">
        <v>7942</v>
      </c>
      <c r="BC38" s="73">
        <v>7898</v>
      </c>
      <c r="BD38" s="73">
        <v>8097</v>
      </c>
      <c r="BE38" s="73">
        <v>10098</v>
      </c>
      <c r="BF38" s="73">
        <v>34035</v>
      </c>
      <c r="BG38" s="72">
        <v>9115</v>
      </c>
      <c r="BH38" s="72">
        <v>8589</v>
      </c>
      <c r="BI38" s="72">
        <v>8408</v>
      </c>
      <c r="BJ38" s="72">
        <v>9736</v>
      </c>
      <c r="BK38" s="72">
        <v>35848</v>
      </c>
    </row>
    <row r="39" spans="1:63" x14ac:dyDescent="0.2">
      <c r="A39" s="34" t="s">
        <v>395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2825</v>
      </c>
      <c r="AX39" s="29">
        <v>4798</v>
      </c>
      <c r="AY39" s="29">
        <v>34129</v>
      </c>
      <c r="AZ39" s="73">
        <v>57849</v>
      </c>
      <c r="BA39" s="73">
        <v>99601</v>
      </c>
      <c r="BB39" s="73">
        <v>53823</v>
      </c>
      <c r="BC39" s="73">
        <v>70131</v>
      </c>
      <c r="BD39" s="73">
        <v>76821</v>
      </c>
      <c r="BE39" s="73">
        <v>88720</v>
      </c>
      <c r="BF39" s="73">
        <v>289495</v>
      </c>
      <c r="BG39" s="72">
        <v>67963</v>
      </c>
      <c r="BH39" s="72">
        <v>68745</v>
      </c>
      <c r="BI39" s="72">
        <v>84230</v>
      </c>
      <c r="BJ39" s="72">
        <v>78662</v>
      </c>
      <c r="BK39" s="72">
        <v>299600</v>
      </c>
    </row>
    <row r="40" spans="1:63" x14ac:dyDescent="0.2">
      <c r="A40" s="34" t="s">
        <v>387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73">
        <v>8299</v>
      </c>
      <c r="BA40" s="73">
        <v>8299</v>
      </c>
      <c r="BB40" s="73">
        <v>15342</v>
      </c>
      <c r="BC40" s="73">
        <v>46708</v>
      </c>
      <c r="BD40" s="73">
        <v>94194</v>
      </c>
      <c r="BE40" s="73">
        <v>175959</v>
      </c>
      <c r="BF40" s="73">
        <v>332203</v>
      </c>
      <c r="BG40" s="72">
        <v>112527</v>
      </c>
      <c r="BH40" s="72">
        <v>88493</v>
      </c>
      <c r="BI40" s="72">
        <v>73074</v>
      </c>
      <c r="BJ40" s="72">
        <v>131193</v>
      </c>
      <c r="BK40" s="72">
        <v>405287</v>
      </c>
    </row>
    <row r="41" spans="1:63" x14ac:dyDescent="0.2">
      <c r="A41" s="34" t="s">
        <v>396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73">
        <v>0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73">
        <v>1</v>
      </c>
      <c r="BD41" s="73">
        <v>404</v>
      </c>
      <c r="BE41" s="73">
        <v>627</v>
      </c>
      <c r="BF41" s="73">
        <v>1032</v>
      </c>
      <c r="BG41" s="72">
        <v>81</v>
      </c>
      <c r="BH41" s="72">
        <v>2</v>
      </c>
      <c r="BI41" s="72">
        <v>1</v>
      </c>
      <c r="BJ41" s="72">
        <v>388</v>
      </c>
      <c r="BK41" s="72">
        <v>472</v>
      </c>
    </row>
    <row r="42" spans="1:63" x14ac:dyDescent="0.2">
      <c r="A42" s="34" t="s">
        <v>414</v>
      </c>
      <c r="B42" s="72">
        <v>0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4378</v>
      </c>
      <c r="BI42" s="72">
        <v>2518</v>
      </c>
      <c r="BJ42" s="72">
        <v>5230</v>
      </c>
      <c r="BK42" s="72">
        <v>12126</v>
      </c>
    </row>
    <row r="43" spans="1:63" x14ac:dyDescent="0.2">
      <c r="A43" s="34" t="s">
        <v>413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4131</v>
      </c>
      <c r="BI43" s="72">
        <v>10830</v>
      </c>
      <c r="BJ43" s="72">
        <v>109696</v>
      </c>
      <c r="BK43" s="72">
        <v>124657</v>
      </c>
    </row>
    <row r="44" spans="1:63" x14ac:dyDescent="0.2">
      <c r="A44" s="14" t="s">
        <v>151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  <c r="AJ44" s="73">
        <v>0</v>
      </c>
      <c r="AK44" s="29">
        <v>1040</v>
      </c>
      <c r="AL44" s="29">
        <v>4709</v>
      </c>
      <c r="AM44" s="29">
        <v>1040</v>
      </c>
      <c r="AN44" s="29">
        <v>674</v>
      </c>
      <c r="AO44" s="29">
        <v>861</v>
      </c>
      <c r="AP44" s="29">
        <v>1113</v>
      </c>
      <c r="AQ44" s="29">
        <v>3688</v>
      </c>
      <c r="AR44" s="29">
        <v>348</v>
      </c>
      <c r="AS44" s="29">
        <v>3829</v>
      </c>
      <c r="AT44" s="29">
        <v>259</v>
      </c>
      <c r="AU44" s="29">
        <v>331</v>
      </c>
      <c r="AV44" s="29">
        <v>4767</v>
      </c>
      <c r="AW44" s="29">
        <v>337</v>
      </c>
      <c r="AX44" s="29">
        <v>4474</v>
      </c>
      <c r="AY44" s="29">
        <v>613</v>
      </c>
      <c r="AZ44" s="73">
        <v>3885</v>
      </c>
      <c r="BA44" s="73">
        <v>9309</v>
      </c>
      <c r="BB44" s="73">
        <v>15073</v>
      </c>
      <c r="BC44" s="73">
        <v>32489</v>
      </c>
      <c r="BD44" s="73">
        <v>38888</v>
      </c>
      <c r="BE44" s="73">
        <v>8153</v>
      </c>
      <c r="BF44" s="73">
        <v>94603</v>
      </c>
      <c r="BG44" s="72">
        <v>19836</v>
      </c>
      <c r="BH44" s="72">
        <v>18281</v>
      </c>
      <c r="BI44" s="72">
        <v>15259</v>
      </c>
      <c r="BJ44" s="72">
        <v>21295</v>
      </c>
      <c r="BK44" s="72">
        <v>74671</v>
      </c>
    </row>
    <row r="45" spans="1:63" x14ac:dyDescent="0.2">
      <c r="A45" s="14" t="s">
        <v>174</v>
      </c>
      <c r="B45" s="29">
        <v>-65770.643073430008</v>
      </c>
      <c r="C45" s="29">
        <v>-64707.59399255499</v>
      </c>
      <c r="D45" s="29">
        <v>-72490.025949855015</v>
      </c>
      <c r="E45" s="29">
        <v>-89241.313344159978</v>
      </c>
      <c r="F45" s="29">
        <v>-292209.57635999995</v>
      </c>
      <c r="G45" s="29"/>
      <c r="H45" s="36"/>
      <c r="I45" s="29">
        <v>-74194.459955879909</v>
      </c>
      <c r="J45" s="29">
        <v>-47525.48791915999</v>
      </c>
      <c r="K45" s="29">
        <v>-42752.142408200038</v>
      </c>
      <c r="L45" s="29">
        <v>-76313.924536760038</v>
      </c>
      <c r="M45" s="29">
        <v>-240786.01481999998</v>
      </c>
      <c r="N45" s="29">
        <v>-67005.476830600004</v>
      </c>
      <c r="O45" s="29">
        <v>-65023</v>
      </c>
      <c r="P45" s="29">
        <v>-69802</v>
      </c>
      <c r="Q45" s="29">
        <v>-69967</v>
      </c>
      <c r="R45" s="29">
        <v>-271788.4768306</v>
      </c>
      <c r="S45" s="29">
        <v>-62893.453329999997</v>
      </c>
      <c r="T45" s="29">
        <v>-63490</v>
      </c>
      <c r="U45" s="29">
        <v>-64605</v>
      </c>
      <c r="V45" s="29">
        <v>-66026</v>
      </c>
      <c r="W45" s="29">
        <v>-256999</v>
      </c>
      <c r="X45" s="29">
        <v>-59851</v>
      </c>
      <c r="Y45" s="29">
        <v>-63009</v>
      </c>
      <c r="Z45" s="29">
        <v>-62715</v>
      </c>
      <c r="AA45" s="29">
        <v>-63995</v>
      </c>
      <c r="AB45" s="29">
        <v>-250031</v>
      </c>
      <c r="AC45" s="29">
        <v>-61902</v>
      </c>
      <c r="AD45" s="29">
        <v>-63853</v>
      </c>
      <c r="AE45" s="29">
        <v>-47660</v>
      </c>
      <c r="AF45" s="29">
        <v>-59874</v>
      </c>
      <c r="AG45" s="29">
        <v>-233281</v>
      </c>
      <c r="AH45" s="73">
        <v>-58336</v>
      </c>
      <c r="AI45" s="73">
        <v>-58312</v>
      </c>
      <c r="AJ45" s="73">
        <v>-75533</v>
      </c>
      <c r="AK45" s="29">
        <v>-51148</v>
      </c>
      <c r="AL45" s="29">
        <v>-243329</v>
      </c>
      <c r="AM45" s="29">
        <v>-57507</v>
      </c>
      <c r="AN45" s="29">
        <v>-49167</v>
      </c>
      <c r="AO45" s="29">
        <v>-58114</v>
      </c>
      <c r="AP45" s="29">
        <v>-54426</v>
      </c>
      <c r="AQ45" s="29">
        <v>-219213</v>
      </c>
      <c r="AR45" s="29">
        <v>-68587</v>
      </c>
      <c r="AS45" s="29">
        <v>-59556</v>
      </c>
      <c r="AT45" s="29">
        <v>-64796</v>
      </c>
      <c r="AU45" s="29">
        <v>-64028</v>
      </c>
      <c r="AV45" s="29">
        <v>-257001</v>
      </c>
      <c r="AW45" s="29">
        <v>-60360</v>
      </c>
      <c r="AX45" s="29">
        <v>-64519</v>
      </c>
      <c r="AY45" s="29">
        <v>-28312</v>
      </c>
      <c r="AZ45" s="73">
        <v>-58165</v>
      </c>
      <c r="BA45" s="73">
        <v>-211356</v>
      </c>
      <c r="BB45" s="73">
        <v>-54593</v>
      </c>
      <c r="BC45" s="73">
        <v>-58744</v>
      </c>
      <c r="BD45" s="73">
        <v>-57677</v>
      </c>
      <c r="BE45" s="73">
        <v>-56928</v>
      </c>
      <c r="BF45" s="73">
        <v>-227942</v>
      </c>
      <c r="BG45" s="72">
        <v>-61206</v>
      </c>
      <c r="BH45" s="72">
        <v>-56467</v>
      </c>
      <c r="BI45" s="72">
        <v>-52525</v>
      </c>
      <c r="BJ45" s="72">
        <v>-57630</v>
      </c>
      <c r="BK45" s="72">
        <v>-227828</v>
      </c>
    </row>
    <row r="46" spans="1:63" x14ac:dyDescent="0.2">
      <c r="A46" s="15" t="s">
        <v>54</v>
      </c>
      <c r="B46" s="35">
        <v>460434.77321094496</v>
      </c>
      <c r="C46" s="35">
        <v>565661.07836771989</v>
      </c>
      <c r="D46" s="35">
        <v>595715.05921809492</v>
      </c>
      <c r="E46" s="35">
        <v>663615.91798044043</v>
      </c>
      <c r="F46" s="35">
        <v>2285426.8287772001</v>
      </c>
      <c r="G46" s="35"/>
      <c r="H46" s="37"/>
      <c r="I46" s="35">
        <v>598437.52234834502</v>
      </c>
      <c r="J46" s="35">
        <v>694176.5892612898</v>
      </c>
      <c r="K46" s="35">
        <v>718543.72475010005</v>
      </c>
      <c r="L46" s="35">
        <v>944846.56472026499</v>
      </c>
      <c r="M46" s="35">
        <v>2956004.4010800002</v>
      </c>
      <c r="N46" s="35">
        <v>695806.30581489985</v>
      </c>
      <c r="O46" s="35">
        <v>736289</v>
      </c>
      <c r="P46" s="35">
        <v>714666</v>
      </c>
      <c r="Q46" s="35">
        <v>710515</v>
      </c>
      <c r="R46" s="35">
        <v>2857276.3058148995</v>
      </c>
      <c r="S46" s="35">
        <v>661235.78939999989</v>
      </c>
      <c r="T46" s="35">
        <v>726210</v>
      </c>
      <c r="U46" s="35">
        <v>895773</v>
      </c>
      <c r="V46" s="35">
        <v>987045</v>
      </c>
      <c r="W46" s="35">
        <v>3270262</v>
      </c>
      <c r="X46" s="35">
        <v>851031</v>
      </c>
      <c r="Y46" s="35">
        <v>944947</v>
      </c>
      <c r="Z46" s="35">
        <v>1066574</v>
      </c>
      <c r="AA46" s="35">
        <v>1200582</v>
      </c>
      <c r="AB46" s="35">
        <v>4063128</v>
      </c>
      <c r="AC46" s="35">
        <v>1042915</v>
      </c>
      <c r="AD46" s="35">
        <v>1357852</v>
      </c>
      <c r="AE46" s="35">
        <v>1432825</v>
      </c>
      <c r="AF46" s="35">
        <v>1604990</v>
      </c>
      <c r="AG46" s="35">
        <v>5438582</v>
      </c>
      <c r="AH46" s="74">
        <v>1518387</v>
      </c>
      <c r="AI46" s="74">
        <v>1753640</v>
      </c>
      <c r="AJ46" s="74">
        <v>1799937</v>
      </c>
      <c r="AK46" s="35">
        <v>2003543</v>
      </c>
      <c r="AL46" s="35">
        <v>7075507</v>
      </c>
      <c r="AM46" s="35">
        <v>1860839</v>
      </c>
      <c r="AN46" s="35">
        <v>2416663</v>
      </c>
      <c r="AO46" s="35">
        <v>749522</v>
      </c>
      <c r="AP46" s="35">
        <v>2306789</v>
      </c>
      <c r="AQ46" s="35">
        <v>7333814</v>
      </c>
      <c r="AR46" s="35">
        <v>1874266</v>
      </c>
      <c r="AS46" s="35">
        <v>1179401</v>
      </c>
      <c r="AT46" s="35">
        <v>1648274</v>
      </c>
      <c r="AU46" s="35">
        <v>2692243</v>
      </c>
      <c r="AV46" s="35">
        <v>7394150</v>
      </c>
      <c r="AW46" s="35">
        <v>1681130</v>
      </c>
      <c r="AX46" s="35">
        <v>1846376</v>
      </c>
      <c r="AY46" s="35">
        <v>1794429</v>
      </c>
      <c r="AZ46" s="74">
        <v>2704620</v>
      </c>
      <c r="BA46" s="74">
        <v>8026555</v>
      </c>
      <c r="BB46" s="74">
        <v>1663055</v>
      </c>
      <c r="BC46" s="74">
        <v>1794332</v>
      </c>
      <c r="BD46" s="74">
        <v>1920511</v>
      </c>
      <c r="BE46" s="74">
        <v>2182370</v>
      </c>
      <c r="BF46" s="74">
        <v>7560268</v>
      </c>
      <c r="BG46" s="74">
        <v>1894527</v>
      </c>
      <c r="BH46" s="74">
        <v>1889312</v>
      </c>
      <c r="BI46" s="74">
        <v>1826400</v>
      </c>
      <c r="BJ46" s="74">
        <v>2521801</v>
      </c>
      <c r="BK46" s="74">
        <v>8132040</v>
      </c>
    </row>
    <row r="47" spans="1:63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R47" s="35"/>
      <c r="U47" s="29"/>
      <c r="V47" s="29"/>
      <c r="W47" s="29"/>
      <c r="AZ47" s="75"/>
      <c r="BA47" s="75"/>
      <c r="BB47" s="75"/>
      <c r="BC47" s="75"/>
      <c r="BD47" s="74"/>
      <c r="BE47" s="74"/>
      <c r="BF47" s="74"/>
      <c r="BG47" s="72"/>
      <c r="BH47" s="72"/>
      <c r="BI47" s="72"/>
      <c r="BJ47" s="72"/>
      <c r="BK47" s="72"/>
    </row>
    <row r="48" spans="1:63" x14ac:dyDescent="0.2">
      <c r="B48" s="28" t="s">
        <v>246</v>
      </c>
      <c r="C48" s="28" t="s">
        <v>247</v>
      </c>
      <c r="D48" s="28" t="s">
        <v>248</v>
      </c>
      <c r="E48" s="28" t="s">
        <v>249</v>
      </c>
      <c r="F48" s="28">
        <v>2009</v>
      </c>
      <c r="G48" s="28"/>
      <c r="H48" s="28"/>
      <c r="I48" s="28" t="s">
        <v>123</v>
      </c>
      <c r="J48" s="28" t="s">
        <v>124</v>
      </c>
      <c r="K48" s="28" t="s">
        <v>125</v>
      </c>
      <c r="L48" s="28" t="s">
        <v>147</v>
      </c>
      <c r="M48" s="28">
        <v>2010</v>
      </c>
      <c r="N48" s="28" t="s">
        <v>126</v>
      </c>
      <c r="O48" s="28" t="s">
        <v>127</v>
      </c>
      <c r="P48" s="28" t="s">
        <v>128</v>
      </c>
      <c r="Q48" s="28" t="s">
        <v>134</v>
      </c>
      <c r="R48" s="28">
        <v>2011</v>
      </c>
      <c r="S48" s="28" t="s">
        <v>136</v>
      </c>
      <c r="T48" s="28" t="s">
        <v>142</v>
      </c>
      <c r="U48" s="28" t="s">
        <v>144</v>
      </c>
      <c r="V48" s="28" t="s">
        <v>150</v>
      </c>
      <c r="W48" s="28">
        <v>2012</v>
      </c>
      <c r="X48" s="28" t="s">
        <v>167</v>
      </c>
      <c r="Y48" s="28" t="s">
        <v>170</v>
      </c>
      <c r="Z48" s="28" t="s">
        <v>178</v>
      </c>
      <c r="AA48" s="28" t="s">
        <v>180</v>
      </c>
      <c r="AB48" s="28">
        <v>2013</v>
      </c>
      <c r="AC48" s="28" t="s">
        <v>186</v>
      </c>
      <c r="AD48" s="28" t="s">
        <v>189</v>
      </c>
      <c r="AE48" s="28" t="s">
        <v>191</v>
      </c>
      <c r="AF48" s="28" t="s">
        <v>193</v>
      </c>
      <c r="AG48" s="28">
        <v>2014</v>
      </c>
      <c r="AH48" s="28" t="s">
        <v>195</v>
      </c>
      <c r="AI48" s="28" t="s">
        <v>250</v>
      </c>
      <c r="AJ48" s="28" t="s">
        <v>328</v>
      </c>
      <c r="AK48" s="28" t="s">
        <v>340</v>
      </c>
      <c r="AL48" s="28">
        <v>2015</v>
      </c>
      <c r="AM48" s="28" t="s">
        <v>347</v>
      </c>
      <c r="AN48" s="28" t="s">
        <v>351</v>
      </c>
      <c r="AO48" s="28" t="s">
        <v>354</v>
      </c>
      <c r="AP48" s="28" t="s">
        <v>360</v>
      </c>
      <c r="AQ48" s="28">
        <v>2016</v>
      </c>
      <c r="AR48" s="28" t="s">
        <v>362</v>
      </c>
      <c r="AS48" s="28" t="s">
        <v>365</v>
      </c>
      <c r="AT48" s="28" t="s">
        <v>369</v>
      </c>
      <c r="AU48" s="28" t="s">
        <v>372</v>
      </c>
      <c r="AV48" s="28">
        <v>2017</v>
      </c>
      <c r="AW48" s="28" t="s">
        <v>375</v>
      </c>
      <c r="AX48" s="28" t="s">
        <v>378</v>
      </c>
      <c r="AY48" s="28" t="s">
        <v>380</v>
      </c>
      <c r="AZ48" s="28" t="s">
        <v>384</v>
      </c>
      <c r="BA48" s="28">
        <v>2018</v>
      </c>
      <c r="BB48" s="28" t="s">
        <v>388</v>
      </c>
      <c r="BC48" s="28" t="s">
        <v>392</v>
      </c>
      <c r="BD48" s="28" t="s">
        <v>397</v>
      </c>
      <c r="BE48" s="28" t="s">
        <v>400</v>
      </c>
      <c r="BF48" s="28">
        <v>2019</v>
      </c>
      <c r="BG48" s="28" t="s">
        <v>403</v>
      </c>
      <c r="BH48" s="28" t="s">
        <v>408</v>
      </c>
      <c r="BI48" s="28" t="s">
        <v>431</v>
      </c>
      <c r="BJ48" s="28" t="s">
        <v>434</v>
      </c>
      <c r="BK48" s="28">
        <v>2020</v>
      </c>
    </row>
    <row r="49" spans="1:63" x14ac:dyDescent="0.2">
      <c r="A49" s="12" t="s">
        <v>16</v>
      </c>
      <c r="B49" s="28" t="s">
        <v>19</v>
      </c>
      <c r="C49" s="28" t="s">
        <v>20</v>
      </c>
      <c r="D49" s="28" t="s">
        <v>21</v>
      </c>
      <c r="E49" s="28" t="s">
        <v>22</v>
      </c>
      <c r="F49" s="28">
        <v>2009</v>
      </c>
      <c r="G49" s="28"/>
      <c r="H49" s="28"/>
      <c r="I49" s="28" t="s">
        <v>23</v>
      </c>
      <c r="J49" s="28" t="s">
        <v>24</v>
      </c>
      <c r="K49" s="28" t="s">
        <v>25</v>
      </c>
      <c r="L49" s="28" t="s">
        <v>26</v>
      </c>
      <c r="M49" s="28">
        <v>2010</v>
      </c>
      <c r="N49" s="28" t="s">
        <v>27</v>
      </c>
      <c r="O49" s="28" t="s">
        <v>68</v>
      </c>
      <c r="P49" s="28" t="s">
        <v>69</v>
      </c>
      <c r="Q49" s="28" t="s">
        <v>129</v>
      </c>
      <c r="R49" s="28">
        <v>2011</v>
      </c>
      <c r="S49" s="28" t="s">
        <v>135</v>
      </c>
      <c r="T49" s="28" t="s">
        <v>137</v>
      </c>
      <c r="U49" s="28" t="s">
        <v>143</v>
      </c>
      <c r="V49" s="28" t="s">
        <v>148</v>
      </c>
      <c r="W49" s="28">
        <v>2012</v>
      </c>
      <c r="X49" s="28" t="s">
        <v>166</v>
      </c>
      <c r="Y49" s="28" t="s">
        <v>169</v>
      </c>
      <c r="Z49" s="28" t="s">
        <v>177</v>
      </c>
      <c r="AA49" s="28" t="s">
        <v>179</v>
      </c>
      <c r="AB49" s="28">
        <v>2013</v>
      </c>
      <c r="AC49" s="28" t="s">
        <v>185</v>
      </c>
      <c r="AD49" s="28" t="s">
        <v>188</v>
      </c>
      <c r="AE49" s="28" t="s">
        <v>190</v>
      </c>
      <c r="AF49" s="28" t="s">
        <v>192</v>
      </c>
      <c r="AG49" s="28">
        <v>2014</v>
      </c>
      <c r="AH49" s="28" t="s">
        <v>194</v>
      </c>
      <c r="AI49" s="28" t="s">
        <v>251</v>
      </c>
      <c r="AJ49" s="28" t="s">
        <v>329</v>
      </c>
      <c r="AK49" s="28" t="s">
        <v>341</v>
      </c>
      <c r="AL49" s="28">
        <v>2015</v>
      </c>
      <c r="AM49" s="28" t="s">
        <v>349</v>
      </c>
      <c r="AN49" s="28" t="s">
        <v>352</v>
      </c>
      <c r="AO49" s="28" t="s">
        <v>355</v>
      </c>
      <c r="AP49" s="28" t="s">
        <v>348</v>
      </c>
      <c r="AQ49" s="28">
        <v>2016</v>
      </c>
      <c r="AR49" s="28" t="s">
        <v>363</v>
      </c>
      <c r="AS49" s="28" t="s">
        <v>366</v>
      </c>
      <c r="AT49" s="28" t="s">
        <v>370</v>
      </c>
      <c r="AU49" s="28" t="s">
        <v>373</v>
      </c>
      <c r="AV49" s="28">
        <v>2017</v>
      </c>
      <c r="AW49" s="28" t="s">
        <v>376</v>
      </c>
      <c r="AX49" s="28" t="s">
        <v>379</v>
      </c>
      <c r="AY49" s="28" t="s">
        <v>381</v>
      </c>
      <c r="AZ49" s="28" t="s">
        <v>385</v>
      </c>
      <c r="BA49" s="28">
        <v>2018</v>
      </c>
      <c r="BB49" s="28" t="s">
        <v>389</v>
      </c>
      <c r="BC49" s="28" t="s">
        <v>393</v>
      </c>
      <c r="BD49" s="28" t="s">
        <v>398</v>
      </c>
      <c r="BE49" s="28" t="s">
        <v>401</v>
      </c>
      <c r="BF49" s="28">
        <v>2019</v>
      </c>
      <c r="BG49" s="28" t="s">
        <v>404</v>
      </c>
      <c r="BH49" s="28" t="s">
        <v>409</v>
      </c>
      <c r="BI49" s="28" t="s">
        <v>430</v>
      </c>
      <c r="BJ49" s="28" t="s">
        <v>433</v>
      </c>
      <c r="BK49" s="28">
        <v>2020</v>
      </c>
    </row>
    <row r="50" spans="1:63" x14ac:dyDescent="0.2">
      <c r="A50" s="14" t="s">
        <v>172</v>
      </c>
      <c r="B50" s="29">
        <v>1215.4517299999998</v>
      </c>
      <c r="C50" s="29">
        <v>1227.6049999999998</v>
      </c>
      <c r="D50" s="29">
        <v>1216.5759100000002</v>
      </c>
      <c r="E50" s="29">
        <v>1205.4564900000003</v>
      </c>
      <c r="F50" s="29">
        <v>4865.0891299999994</v>
      </c>
      <c r="G50" s="29"/>
      <c r="H50" s="36"/>
      <c r="I50" s="29">
        <v>1223.9245299999998</v>
      </c>
      <c r="J50" s="29">
        <v>1230.01747</v>
      </c>
      <c r="K50" s="29">
        <v>1647.5830599999995</v>
      </c>
      <c r="L50" s="29">
        <v>1141.6206200000008</v>
      </c>
      <c r="M50" s="29">
        <v>5243.1456799999996</v>
      </c>
      <c r="N50" s="29">
        <v>1128.2834</v>
      </c>
      <c r="O50" s="29">
        <v>1140.7423199999998</v>
      </c>
      <c r="P50" s="29">
        <v>1221</v>
      </c>
      <c r="Q50" s="29">
        <v>1378</v>
      </c>
      <c r="R50" s="29">
        <v>4867.0257199999996</v>
      </c>
      <c r="S50" s="29">
        <v>1433.4469100000001</v>
      </c>
      <c r="T50" s="29">
        <v>1648</v>
      </c>
      <c r="U50" s="29">
        <v>1776</v>
      </c>
      <c r="V50" s="29">
        <v>1980</v>
      </c>
      <c r="W50" s="29">
        <v>6837</v>
      </c>
      <c r="X50" s="29">
        <v>2074</v>
      </c>
      <c r="Y50" s="29">
        <v>1717</v>
      </c>
      <c r="Z50" s="29">
        <v>2159</v>
      </c>
      <c r="AA50" s="29">
        <v>2197</v>
      </c>
      <c r="AB50" s="29">
        <v>8611</v>
      </c>
      <c r="AC50" s="29">
        <v>2293</v>
      </c>
      <c r="AD50" s="29">
        <v>2559</v>
      </c>
      <c r="AE50" s="29">
        <v>2130</v>
      </c>
      <c r="AF50" s="29">
        <v>2661</v>
      </c>
      <c r="AG50" s="29">
        <v>9641</v>
      </c>
      <c r="AH50" s="29">
        <v>2715</v>
      </c>
      <c r="AI50" s="29">
        <v>2910</v>
      </c>
      <c r="AJ50" s="29">
        <v>3023</v>
      </c>
      <c r="AK50" s="29">
        <v>3108</v>
      </c>
      <c r="AL50" s="29">
        <v>11756</v>
      </c>
      <c r="AM50" s="29">
        <v>3315</v>
      </c>
      <c r="AN50" s="29">
        <v>3266</v>
      </c>
      <c r="AO50" s="29">
        <v>3209</v>
      </c>
      <c r="AP50" s="29">
        <v>3306</v>
      </c>
      <c r="AQ50" s="29">
        <v>13096</v>
      </c>
      <c r="AR50" s="29">
        <v>3653</v>
      </c>
      <c r="AS50" s="29">
        <v>3621</v>
      </c>
      <c r="AT50" s="29">
        <v>3525</v>
      </c>
      <c r="AU50" s="29">
        <v>3370</v>
      </c>
      <c r="AV50" s="29">
        <v>14169</v>
      </c>
      <c r="AW50" s="29">
        <v>3285</v>
      </c>
      <c r="AX50" s="29">
        <v>3112</v>
      </c>
      <c r="AY50" s="29">
        <v>3124</v>
      </c>
      <c r="AZ50" s="29">
        <v>3144</v>
      </c>
      <c r="BA50" s="29">
        <v>12665</v>
      </c>
      <c r="BB50" s="29">
        <v>3467</v>
      </c>
      <c r="BC50" s="29">
        <v>3736</v>
      </c>
      <c r="BD50" s="73">
        <v>3871</v>
      </c>
      <c r="BE50" s="73">
        <v>3005</v>
      </c>
      <c r="BF50" s="73">
        <v>14079</v>
      </c>
      <c r="BG50" s="72">
        <v>3711</v>
      </c>
      <c r="BH50" s="72">
        <v>3677</v>
      </c>
      <c r="BI50" s="72">
        <v>3657</v>
      </c>
      <c r="BJ50" s="72">
        <v>8752</v>
      </c>
      <c r="BK50" s="72">
        <v>19797</v>
      </c>
    </row>
    <row r="51" spans="1:63" x14ac:dyDescent="0.2">
      <c r="A51" s="14" t="s">
        <v>0</v>
      </c>
      <c r="B51" s="29">
        <v>34.292180000000002</v>
      </c>
      <c r="C51" s="29">
        <v>32.662670000000006</v>
      </c>
      <c r="D51" s="29">
        <v>29.537079999999982</v>
      </c>
      <c r="E51" s="29">
        <v>32.349680000000021</v>
      </c>
      <c r="F51" s="29">
        <v>128.84161</v>
      </c>
      <c r="G51" s="29"/>
      <c r="H51" s="36"/>
      <c r="I51" s="29">
        <v>13.1753</v>
      </c>
      <c r="J51" s="29">
        <v>11.727889999999999</v>
      </c>
      <c r="K51" s="29">
        <v>6.7670399999999988</v>
      </c>
      <c r="L51" s="29">
        <v>10.219569999999997</v>
      </c>
      <c r="M51" s="29">
        <v>41.889799999999994</v>
      </c>
      <c r="N51" s="29">
        <v>8.3018900000000002</v>
      </c>
      <c r="O51" s="29">
        <v>4</v>
      </c>
      <c r="P51" s="29">
        <v>4</v>
      </c>
      <c r="Q51" s="29">
        <v>4</v>
      </c>
      <c r="R51" s="29">
        <v>20.30189</v>
      </c>
      <c r="S51" s="29">
        <v>3.96828</v>
      </c>
      <c r="T51" s="29">
        <v>-2</v>
      </c>
      <c r="U51" s="29">
        <v>0</v>
      </c>
      <c r="V51" s="29">
        <v>0</v>
      </c>
      <c r="W51" s="29">
        <v>2</v>
      </c>
      <c r="X51" s="29">
        <v>0</v>
      </c>
      <c r="Y51" s="29">
        <v>0</v>
      </c>
      <c r="Z51" s="29">
        <v>0</v>
      </c>
      <c r="AA51" s="29">
        <v>0</v>
      </c>
      <c r="AB51" s="29">
        <v>2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73">
        <v>0</v>
      </c>
      <c r="BE51" s="73">
        <v>0</v>
      </c>
      <c r="BF51" s="73">
        <v>0</v>
      </c>
      <c r="BG51" s="72">
        <v>0</v>
      </c>
      <c r="BH51" s="72">
        <v>0</v>
      </c>
      <c r="BI51" s="72">
        <v>0</v>
      </c>
      <c r="BJ51" s="72">
        <v>0</v>
      </c>
      <c r="BK51" s="72">
        <v>0</v>
      </c>
    </row>
    <row r="52" spans="1:63" x14ac:dyDescent="0.2">
      <c r="A52" s="14" t="s">
        <v>5</v>
      </c>
      <c r="B52" s="29">
        <v>2662.2281000000003</v>
      </c>
      <c r="C52" s="29">
        <v>2762.46621</v>
      </c>
      <c r="D52" s="29">
        <v>2929.13267</v>
      </c>
      <c r="E52" s="29">
        <v>3106.0397099999973</v>
      </c>
      <c r="F52" s="29">
        <v>11459.866689999999</v>
      </c>
      <c r="G52" s="29"/>
      <c r="H52" s="36"/>
      <c r="I52" s="29">
        <v>3087.4659700000002</v>
      </c>
      <c r="J52" s="29">
        <v>3030.6813499999998</v>
      </c>
      <c r="K52" s="29">
        <v>3277.3818899999992</v>
      </c>
      <c r="L52" s="29">
        <v>3391.9841400000023</v>
      </c>
      <c r="M52" s="29">
        <v>12787.513350000001</v>
      </c>
      <c r="N52" s="29">
        <v>3533.10844</v>
      </c>
      <c r="O52" s="29">
        <v>3657.58385</v>
      </c>
      <c r="P52" s="29">
        <v>4039</v>
      </c>
      <c r="Q52" s="29">
        <v>4107</v>
      </c>
      <c r="R52" s="29">
        <v>15336.692289999999</v>
      </c>
      <c r="S52" s="29">
        <v>4616.5437499999998</v>
      </c>
      <c r="T52" s="29">
        <v>4650</v>
      </c>
      <c r="U52" s="29">
        <v>4961</v>
      </c>
      <c r="V52" s="29">
        <v>5054</v>
      </c>
      <c r="W52" s="29">
        <v>19281</v>
      </c>
      <c r="X52" s="29">
        <v>4910</v>
      </c>
      <c r="Y52" s="29">
        <v>4819</v>
      </c>
      <c r="Z52" s="29">
        <v>5478</v>
      </c>
      <c r="AA52" s="29">
        <v>7024</v>
      </c>
      <c r="AB52" s="29">
        <v>22230</v>
      </c>
      <c r="AC52" s="29">
        <v>7425</v>
      </c>
      <c r="AD52" s="29">
        <v>8371</v>
      </c>
      <c r="AE52" s="29">
        <v>9074</v>
      </c>
      <c r="AF52" s="29">
        <v>9402</v>
      </c>
      <c r="AG52" s="29">
        <v>34271</v>
      </c>
      <c r="AH52" s="29">
        <v>9282</v>
      </c>
      <c r="AI52" s="29">
        <v>5945</v>
      </c>
      <c r="AJ52" s="29">
        <v>0</v>
      </c>
      <c r="AK52" s="29">
        <v>0</v>
      </c>
      <c r="AL52" s="29">
        <v>15227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73">
        <v>0</v>
      </c>
      <c r="BE52" s="73">
        <v>0</v>
      </c>
      <c r="BF52" s="73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</row>
    <row r="53" spans="1:63" x14ac:dyDescent="0.2">
      <c r="A53" s="14" t="s">
        <v>70</v>
      </c>
      <c r="B53" s="29">
        <v>14824.87241</v>
      </c>
      <c r="C53" s="29">
        <v>15619.160880000003</v>
      </c>
      <c r="D53" s="29">
        <v>16636.203249999999</v>
      </c>
      <c r="E53" s="29">
        <v>17959.774429999998</v>
      </c>
      <c r="F53" s="29">
        <v>65040.010969999996</v>
      </c>
      <c r="G53" s="29"/>
      <c r="H53" s="36"/>
      <c r="I53" s="29">
        <v>17559.520679999998</v>
      </c>
      <c r="J53" s="29">
        <v>18995.545109999999</v>
      </c>
      <c r="K53" s="29">
        <v>20071.767120000011</v>
      </c>
      <c r="L53" s="29">
        <v>21717.735249999991</v>
      </c>
      <c r="M53" s="29">
        <v>78344.56816000001</v>
      </c>
      <c r="N53" s="29">
        <v>21243.152020000009</v>
      </c>
      <c r="O53" s="29">
        <v>23078.78125</v>
      </c>
      <c r="P53" s="29">
        <v>23811</v>
      </c>
      <c r="Q53" s="29">
        <v>23160</v>
      </c>
      <c r="R53" s="29">
        <v>91291.933270000009</v>
      </c>
      <c r="S53" s="29">
        <v>25002.728159999999</v>
      </c>
      <c r="T53" s="29">
        <v>27940</v>
      </c>
      <c r="U53" s="29">
        <v>29632</v>
      </c>
      <c r="V53" s="29">
        <v>31508</v>
      </c>
      <c r="W53" s="29">
        <v>114082</v>
      </c>
      <c r="X53" s="29">
        <v>34633</v>
      </c>
      <c r="Y53" s="29">
        <v>38149</v>
      </c>
      <c r="Z53" s="29">
        <v>40287</v>
      </c>
      <c r="AA53" s="29">
        <v>42658</v>
      </c>
      <c r="AB53" s="29">
        <v>155728</v>
      </c>
      <c r="AC53" s="29">
        <v>41934</v>
      </c>
      <c r="AD53" s="29">
        <v>44521</v>
      </c>
      <c r="AE53" s="29">
        <v>45977</v>
      </c>
      <c r="AF53" s="29">
        <v>48935</v>
      </c>
      <c r="AG53" s="29">
        <v>181366</v>
      </c>
      <c r="AH53" s="29">
        <v>47990</v>
      </c>
      <c r="AI53" s="29">
        <v>50942</v>
      </c>
      <c r="AJ53" s="29">
        <v>55898</v>
      </c>
      <c r="AK53" s="29">
        <v>62973</v>
      </c>
      <c r="AL53" s="29">
        <v>217803</v>
      </c>
      <c r="AM53" s="29">
        <v>61951</v>
      </c>
      <c r="AN53" s="29">
        <v>64393</v>
      </c>
      <c r="AO53" s="29">
        <v>65923</v>
      </c>
      <c r="AP53" s="29">
        <v>69616</v>
      </c>
      <c r="AQ53" s="29">
        <v>261883</v>
      </c>
      <c r="AR53" s="29">
        <v>66982</v>
      </c>
      <c r="AS53" s="29">
        <v>69904</v>
      </c>
      <c r="AT53" s="29">
        <v>71984</v>
      </c>
      <c r="AU53" s="29">
        <v>75859</v>
      </c>
      <c r="AV53" s="29">
        <v>284729</v>
      </c>
      <c r="AW53" s="29">
        <v>73728</v>
      </c>
      <c r="AX53" s="29">
        <v>83729</v>
      </c>
      <c r="AY53" s="29">
        <v>88562</v>
      </c>
      <c r="AZ53" s="29">
        <v>97663</v>
      </c>
      <c r="BA53" s="29">
        <v>343682</v>
      </c>
      <c r="BB53" s="29">
        <v>94225</v>
      </c>
      <c r="BC53" s="29">
        <v>98774</v>
      </c>
      <c r="BD53" s="73">
        <v>105452</v>
      </c>
      <c r="BE53" s="73">
        <v>112498</v>
      </c>
      <c r="BF53" s="73">
        <v>410949</v>
      </c>
      <c r="BG53" s="72">
        <v>112518</v>
      </c>
      <c r="BH53" s="72">
        <v>117670</v>
      </c>
      <c r="BI53" s="72">
        <v>135673</v>
      </c>
      <c r="BJ53" s="72">
        <v>149743</v>
      </c>
      <c r="BK53" s="72">
        <v>515604</v>
      </c>
    </row>
    <row r="54" spans="1:63" x14ac:dyDescent="0.2">
      <c r="A54" s="14" t="s">
        <v>1</v>
      </c>
      <c r="B54" s="29">
        <v>19.2559</v>
      </c>
      <c r="C54" s="29">
        <v>6.3781699999999963</v>
      </c>
      <c r="D54" s="29">
        <v>2.9041799999999913</v>
      </c>
      <c r="E54" s="29">
        <v>4.7563100000000063</v>
      </c>
      <c r="F54" s="29">
        <v>33.294559999999997</v>
      </c>
      <c r="G54" s="29"/>
      <c r="H54" s="36"/>
      <c r="I54" s="29">
        <v>0.96715000000000007</v>
      </c>
      <c r="J54" s="29">
        <v>0.95255999999999985</v>
      </c>
      <c r="K54" s="29">
        <v>0.94437000000000004</v>
      </c>
      <c r="L54" s="29">
        <v>0.91505000000000036</v>
      </c>
      <c r="M54" s="29">
        <v>3.7791300000000003</v>
      </c>
      <c r="N54" s="29">
        <v>0.8944200000000001</v>
      </c>
      <c r="O54" s="29">
        <v>1</v>
      </c>
      <c r="P54" s="29">
        <v>1</v>
      </c>
      <c r="Q54" s="29">
        <v>0</v>
      </c>
      <c r="R54" s="29">
        <v>2.8944200000000002</v>
      </c>
      <c r="S54" s="29">
        <v>0.91549999999999998</v>
      </c>
      <c r="T54" s="29">
        <v>-1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1</v>
      </c>
      <c r="AO54" s="29">
        <v>2</v>
      </c>
      <c r="AP54" s="29">
        <v>2</v>
      </c>
      <c r="AQ54" s="29">
        <v>5</v>
      </c>
      <c r="AR54" s="29">
        <v>2</v>
      </c>
      <c r="AS54" s="29">
        <v>3</v>
      </c>
      <c r="AT54" s="29">
        <v>3</v>
      </c>
      <c r="AU54" s="29">
        <v>5</v>
      </c>
      <c r="AV54" s="29">
        <v>13</v>
      </c>
      <c r="AW54" s="29">
        <v>4</v>
      </c>
      <c r="AX54" s="29">
        <v>3</v>
      </c>
      <c r="AY54" s="29">
        <v>5</v>
      </c>
      <c r="AZ54" s="29">
        <v>4</v>
      </c>
      <c r="BA54" s="29">
        <v>16</v>
      </c>
      <c r="BB54" s="29">
        <v>55</v>
      </c>
      <c r="BC54" s="29">
        <v>56</v>
      </c>
      <c r="BD54" s="73">
        <v>56</v>
      </c>
      <c r="BE54" s="73">
        <v>57</v>
      </c>
      <c r="BF54" s="73">
        <v>224</v>
      </c>
      <c r="BG54" s="72">
        <v>51</v>
      </c>
      <c r="BH54" s="72">
        <v>73</v>
      </c>
      <c r="BI54" s="72">
        <v>73</v>
      </c>
      <c r="BJ54" s="72">
        <v>73</v>
      </c>
      <c r="BK54" s="72">
        <v>270</v>
      </c>
    </row>
    <row r="55" spans="1:63" x14ac:dyDescent="0.2">
      <c r="A55" s="14" t="s">
        <v>18</v>
      </c>
      <c r="B55" s="29">
        <v>1475.42723</v>
      </c>
      <c r="C55" s="29">
        <v>1051.0484600000002</v>
      </c>
      <c r="D55" s="29">
        <v>1177.5167400000009</v>
      </c>
      <c r="E55" s="29">
        <v>1366.5378999999984</v>
      </c>
      <c r="F55" s="29">
        <v>5070.5303299999996</v>
      </c>
      <c r="G55" s="29"/>
      <c r="H55" s="36"/>
      <c r="I55" s="29">
        <v>1493.9270500000005</v>
      </c>
      <c r="J55" s="29">
        <v>1067.3751299999992</v>
      </c>
      <c r="K55" s="29">
        <v>1113.0219299999999</v>
      </c>
      <c r="L55" s="29">
        <v>1338.57708</v>
      </c>
      <c r="M55" s="29">
        <v>5012.9011899999996</v>
      </c>
      <c r="N55" s="29">
        <v>1585.7800000000002</v>
      </c>
      <c r="O55" s="29">
        <v>1141.0156999999999</v>
      </c>
      <c r="P55" s="29">
        <v>1186</v>
      </c>
      <c r="Q55" s="29">
        <v>1407</v>
      </c>
      <c r="R55" s="29">
        <v>5319.7957000000006</v>
      </c>
      <c r="S55" s="29">
        <v>626.61198999999999</v>
      </c>
      <c r="T55" s="29">
        <v>505</v>
      </c>
      <c r="U55" s="29">
        <v>538</v>
      </c>
      <c r="V55" s="29">
        <v>628</v>
      </c>
      <c r="W55" s="29">
        <v>2298</v>
      </c>
      <c r="X55" s="29">
        <v>657</v>
      </c>
      <c r="Y55" s="29">
        <v>518</v>
      </c>
      <c r="Z55" s="29">
        <v>542</v>
      </c>
      <c r="AA55" s="29">
        <v>675</v>
      </c>
      <c r="AB55" s="29">
        <v>2394</v>
      </c>
      <c r="AC55" s="29">
        <v>696</v>
      </c>
      <c r="AD55" s="29">
        <v>637</v>
      </c>
      <c r="AE55" s="29">
        <v>753</v>
      </c>
      <c r="AF55" s="29">
        <v>1236</v>
      </c>
      <c r="AG55" s="29">
        <v>3322</v>
      </c>
      <c r="AH55" s="29">
        <v>1508</v>
      </c>
      <c r="AI55" s="29">
        <v>1305</v>
      </c>
      <c r="AJ55" s="29">
        <v>1750</v>
      </c>
      <c r="AK55" s="29">
        <v>2439</v>
      </c>
      <c r="AL55" s="29">
        <v>7002</v>
      </c>
      <c r="AM55" s="29">
        <v>2594</v>
      </c>
      <c r="AN55" s="29">
        <v>1875</v>
      </c>
      <c r="AO55" s="29">
        <v>2091</v>
      </c>
      <c r="AP55" s="29">
        <v>2666</v>
      </c>
      <c r="AQ55" s="29">
        <v>9226</v>
      </c>
      <c r="AR55" s="29">
        <v>1798</v>
      </c>
      <c r="AS55" s="29">
        <v>1284</v>
      </c>
      <c r="AT55" s="29">
        <v>1339</v>
      </c>
      <c r="AU55" s="29">
        <v>1669</v>
      </c>
      <c r="AV55" s="29">
        <v>6090</v>
      </c>
      <c r="AW55" s="29">
        <v>1845</v>
      </c>
      <c r="AX55" s="29">
        <v>1361</v>
      </c>
      <c r="AY55" s="29">
        <v>1452</v>
      </c>
      <c r="AZ55" s="29">
        <v>1762</v>
      </c>
      <c r="BA55" s="29">
        <v>6420</v>
      </c>
      <c r="BB55" s="29">
        <v>1930</v>
      </c>
      <c r="BC55" s="29">
        <v>1422</v>
      </c>
      <c r="BD55" s="73">
        <v>1560</v>
      </c>
      <c r="BE55" s="73">
        <v>1948</v>
      </c>
      <c r="BF55" s="73">
        <v>6860</v>
      </c>
      <c r="BG55" s="72">
        <v>2099</v>
      </c>
      <c r="BH55" s="72">
        <v>1578</v>
      </c>
      <c r="BI55" s="72">
        <v>1712</v>
      </c>
      <c r="BJ55" s="72">
        <v>2133</v>
      </c>
      <c r="BK55" s="72">
        <v>7522</v>
      </c>
    </row>
    <row r="56" spans="1:63" x14ac:dyDescent="0.2">
      <c r="A56" s="14" t="s">
        <v>7</v>
      </c>
      <c r="B56" s="29">
        <v>7312.7693500000005</v>
      </c>
      <c r="C56" s="29">
        <v>7816.5664599999991</v>
      </c>
      <c r="D56" s="29">
        <v>7774.7589800000005</v>
      </c>
      <c r="E56" s="29">
        <v>8491.4111099999991</v>
      </c>
      <c r="F56" s="29">
        <v>31395.5059</v>
      </c>
      <c r="G56" s="29"/>
      <c r="H56" s="36"/>
      <c r="I56" s="29">
        <v>9215.9624999999996</v>
      </c>
      <c r="J56" s="29">
        <v>9635.325429999999</v>
      </c>
      <c r="K56" s="29">
        <v>10094.616369999996</v>
      </c>
      <c r="L56" s="29">
        <v>10822.560460000006</v>
      </c>
      <c r="M56" s="29">
        <v>39768.464760000003</v>
      </c>
      <c r="N56" s="29">
        <v>10712.686050000002</v>
      </c>
      <c r="O56" s="29">
        <v>10686.350979999999</v>
      </c>
      <c r="P56" s="29">
        <v>8289</v>
      </c>
      <c r="Q56" s="29">
        <v>11093</v>
      </c>
      <c r="R56" s="29">
        <v>40781.03703</v>
      </c>
      <c r="S56" s="29">
        <v>11365.72214</v>
      </c>
      <c r="T56" s="29">
        <v>11305</v>
      </c>
      <c r="U56" s="29">
        <v>11250</v>
      </c>
      <c r="V56" s="29">
        <v>11650</v>
      </c>
      <c r="W56" s="29">
        <v>45569</v>
      </c>
      <c r="X56" s="29">
        <v>11819</v>
      </c>
      <c r="Y56" s="29">
        <v>11894</v>
      </c>
      <c r="Z56" s="29">
        <v>11936</v>
      </c>
      <c r="AA56" s="29">
        <v>12728</v>
      </c>
      <c r="AB56" s="29">
        <v>48379</v>
      </c>
      <c r="AC56" s="29">
        <v>13781</v>
      </c>
      <c r="AD56" s="29">
        <v>13931</v>
      </c>
      <c r="AE56" s="29">
        <v>14723</v>
      </c>
      <c r="AF56" s="29">
        <v>15817</v>
      </c>
      <c r="AG56" s="29">
        <v>58252</v>
      </c>
      <c r="AH56" s="29">
        <v>16121</v>
      </c>
      <c r="AI56" s="29">
        <v>16254</v>
      </c>
      <c r="AJ56" s="29">
        <v>16317</v>
      </c>
      <c r="AK56" s="29">
        <v>17291</v>
      </c>
      <c r="AL56" s="29">
        <v>65983</v>
      </c>
      <c r="AM56" s="29">
        <v>19351</v>
      </c>
      <c r="AN56" s="29">
        <v>23228</v>
      </c>
      <c r="AO56" s="29">
        <v>24191</v>
      </c>
      <c r="AP56" s="29">
        <v>29627</v>
      </c>
      <c r="AQ56" s="29">
        <v>96397</v>
      </c>
      <c r="AR56" s="29">
        <v>31819</v>
      </c>
      <c r="AS56" s="29">
        <v>33824</v>
      </c>
      <c r="AT56" s="29">
        <v>35034</v>
      </c>
      <c r="AU56" s="29">
        <v>41622</v>
      </c>
      <c r="AV56" s="29">
        <v>142299</v>
      </c>
      <c r="AW56" s="29">
        <v>44033</v>
      </c>
      <c r="AX56" s="29">
        <v>46152</v>
      </c>
      <c r="AY56" s="29">
        <v>52394</v>
      </c>
      <c r="AZ56" s="73">
        <v>68478</v>
      </c>
      <c r="BA56" s="73">
        <v>211057</v>
      </c>
      <c r="BB56" s="73">
        <v>83303</v>
      </c>
      <c r="BC56" s="73">
        <v>86268</v>
      </c>
      <c r="BD56" s="73">
        <v>90324</v>
      </c>
      <c r="BE56" s="73">
        <v>99700</v>
      </c>
      <c r="BF56" s="73">
        <v>359595</v>
      </c>
      <c r="BG56" s="72">
        <v>120484</v>
      </c>
      <c r="BH56" s="72">
        <v>129920</v>
      </c>
      <c r="BI56" s="72">
        <v>131126</v>
      </c>
      <c r="BJ56" s="72">
        <v>172642</v>
      </c>
      <c r="BK56" s="72">
        <v>554172</v>
      </c>
    </row>
    <row r="57" spans="1:63" x14ac:dyDescent="0.2">
      <c r="A57" s="14" t="s">
        <v>9</v>
      </c>
      <c r="B57" s="29">
        <v>9667.3291099999988</v>
      </c>
      <c r="C57" s="29">
        <v>10325.092799999995</v>
      </c>
      <c r="D57" s="29">
        <v>12288.161910000006</v>
      </c>
      <c r="E57" s="29">
        <v>15800.010220000002</v>
      </c>
      <c r="F57" s="29">
        <v>48080.594039999996</v>
      </c>
      <c r="G57" s="29"/>
      <c r="H57" s="36"/>
      <c r="I57" s="29">
        <v>13991.80091</v>
      </c>
      <c r="J57" s="29">
        <v>15311.510369999995</v>
      </c>
      <c r="K57" s="29">
        <v>17277.543600000008</v>
      </c>
      <c r="L57" s="29">
        <v>20428.171329999994</v>
      </c>
      <c r="M57" s="29">
        <v>67009.026209999996</v>
      </c>
      <c r="N57" s="29">
        <v>20089.564539999996</v>
      </c>
      <c r="O57" s="29">
        <v>21451.099109999999</v>
      </c>
      <c r="P57" s="29">
        <v>21374</v>
      </c>
      <c r="Q57" s="29">
        <v>15914</v>
      </c>
      <c r="R57" s="29">
        <v>78827.663649999988</v>
      </c>
      <c r="S57" s="29">
        <v>20581.770690000001</v>
      </c>
      <c r="T57" s="29">
        <v>22282</v>
      </c>
      <c r="U57" s="29">
        <v>23972</v>
      </c>
      <c r="V57" s="29">
        <v>24459</v>
      </c>
      <c r="W57" s="29">
        <v>91296</v>
      </c>
      <c r="X57" s="29">
        <v>22730</v>
      </c>
      <c r="Y57" s="29">
        <v>26217</v>
      </c>
      <c r="Z57" s="29">
        <v>28366</v>
      </c>
      <c r="AA57" s="29">
        <v>29726</v>
      </c>
      <c r="AB57" s="29">
        <v>107034</v>
      </c>
      <c r="AC57" s="29">
        <v>27344</v>
      </c>
      <c r="AD57" s="29">
        <v>31493</v>
      </c>
      <c r="AE57" s="29">
        <v>35741</v>
      </c>
      <c r="AF57" s="29">
        <v>36947</v>
      </c>
      <c r="AG57" s="29">
        <v>131528</v>
      </c>
      <c r="AH57" s="29">
        <v>35374</v>
      </c>
      <c r="AI57" s="29">
        <v>39999</v>
      </c>
      <c r="AJ57" s="29">
        <v>42220</v>
      </c>
      <c r="AK57" s="29">
        <v>44538</v>
      </c>
      <c r="AL57" s="29">
        <v>162131</v>
      </c>
      <c r="AM57" s="29">
        <v>40897</v>
      </c>
      <c r="AN57" s="29">
        <v>42943</v>
      </c>
      <c r="AO57" s="29">
        <v>45241</v>
      </c>
      <c r="AP57" s="29">
        <v>46825</v>
      </c>
      <c r="AQ57" s="29">
        <v>175906</v>
      </c>
      <c r="AR57" s="29">
        <v>42880</v>
      </c>
      <c r="AS57" s="29">
        <v>46389</v>
      </c>
      <c r="AT57" s="29">
        <v>48018</v>
      </c>
      <c r="AU57" s="29">
        <v>49896</v>
      </c>
      <c r="AV57" s="29">
        <v>187183</v>
      </c>
      <c r="AW57" s="29">
        <v>44980</v>
      </c>
      <c r="AX57" s="29">
        <v>51259</v>
      </c>
      <c r="AY57" s="29">
        <v>54153</v>
      </c>
      <c r="AZ57" s="29">
        <v>55793</v>
      </c>
      <c r="BA57" s="29">
        <v>206185</v>
      </c>
      <c r="BB57" s="29">
        <v>49761</v>
      </c>
      <c r="BC57" s="29">
        <v>54889</v>
      </c>
      <c r="BD57" s="73">
        <v>57265</v>
      </c>
      <c r="BE57" s="73">
        <v>58847</v>
      </c>
      <c r="BF57" s="73">
        <v>220762</v>
      </c>
      <c r="BG57" s="72">
        <v>52414</v>
      </c>
      <c r="BH57" s="72">
        <v>57407</v>
      </c>
      <c r="BI57" s="72">
        <v>59915</v>
      </c>
      <c r="BJ57" s="72">
        <v>62189</v>
      </c>
      <c r="BK57" s="72">
        <v>231925</v>
      </c>
    </row>
    <row r="58" spans="1:63" x14ac:dyDescent="0.2">
      <c r="A58" s="14" t="s">
        <v>10</v>
      </c>
      <c r="B58" s="29">
        <v>8018.1050899999991</v>
      </c>
      <c r="C58" s="29">
        <v>8387.2853400000004</v>
      </c>
      <c r="D58" s="29">
        <v>8489.9328699999969</v>
      </c>
      <c r="E58" s="29">
        <v>9591.3719900000051</v>
      </c>
      <c r="F58" s="29">
        <v>34486.695290000003</v>
      </c>
      <c r="G58" s="29"/>
      <c r="H58" s="36"/>
      <c r="I58" s="29">
        <v>12673.640040000002</v>
      </c>
      <c r="J58" s="29">
        <v>15252.928049999999</v>
      </c>
      <c r="K58" s="29">
        <v>15888.784170000003</v>
      </c>
      <c r="L58" s="29">
        <v>17021.440139999995</v>
      </c>
      <c r="M58" s="29">
        <v>60836.792399999998</v>
      </c>
      <c r="N58" s="29">
        <v>16136.501599999998</v>
      </c>
      <c r="O58" s="29">
        <v>19014</v>
      </c>
      <c r="P58" s="29">
        <v>16896</v>
      </c>
      <c r="Q58" s="29">
        <v>20032</v>
      </c>
      <c r="R58" s="29">
        <v>72078.501600000003</v>
      </c>
      <c r="S58" s="29">
        <v>19002.733850000001</v>
      </c>
      <c r="T58" s="29">
        <v>21308</v>
      </c>
      <c r="U58" s="29">
        <v>21895</v>
      </c>
      <c r="V58" s="29">
        <v>22572</v>
      </c>
      <c r="W58" s="29">
        <v>84777</v>
      </c>
      <c r="X58" s="29">
        <v>21428</v>
      </c>
      <c r="Y58" s="29">
        <v>23574</v>
      </c>
      <c r="Z58" s="29">
        <v>23542</v>
      </c>
      <c r="AA58" s="29">
        <v>24639</v>
      </c>
      <c r="AB58" s="29">
        <v>93180</v>
      </c>
      <c r="AC58" s="29">
        <v>23305</v>
      </c>
      <c r="AD58" s="29">
        <v>25674</v>
      </c>
      <c r="AE58" s="29">
        <v>25769</v>
      </c>
      <c r="AF58" s="29">
        <v>27273</v>
      </c>
      <c r="AG58" s="29">
        <v>102018</v>
      </c>
      <c r="AH58" s="29">
        <v>25821</v>
      </c>
      <c r="AI58" s="29">
        <v>28375</v>
      </c>
      <c r="AJ58" s="29">
        <v>28249</v>
      </c>
      <c r="AK58" s="29">
        <v>31130</v>
      </c>
      <c r="AL58" s="29">
        <v>113575</v>
      </c>
      <c r="AM58" s="29">
        <v>29261</v>
      </c>
      <c r="AN58" s="29">
        <v>32215</v>
      </c>
      <c r="AO58" s="29">
        <v>32015</v>
      </c>
      <c r="AP58" s="29">
        <v>33054</v>
      </c>
      <c r="AQ58" s="29">
        <v>126545</v>
      </c>
      <c r="AR58" s="29">
        <v>32227</v>
      </c>
      <c r="AS58" s="29">
        <v>37071</v>
      </c>
      <c r="AT58" s="29">
        <v>36147</v>
      </c>
      <c r="AU58" s="29">
        <v>40216</v>
      </c>
      <c r="AV58" s="29">
        <v>145661</v>
      </c>
      <c r="AW58" s="29">
        <v>38522</v>
      </c>
      <c r="AX58" s="29">
        <v>42868</v>
      </c>
      <c r="AY58" s="29">
        <v>43096</v>
      </c>
      <c r="AZ58" s="29">
        <v>45474</v>
      </c>
      <c r="BA58" s="29">
        <v>169960</v>
      </c>
      <c r="BB58" s="29">
        <v>42043</v>
      </c>
      <c r="BC58" s="29">
        <v>46410</v>
      </c>
      <c r="BD58" s="73">
        <v>47000</v>
      </c>
      <c r="BE58" s="73">
        <v>49061</v>
      </c>
      <c r="BF58" s="73">
        <v>184514</v>
      </c>
      <c r="BG58" s="72">
        <v>45285</v>
      </c>
      <c r="BH58" s="72">
        <v>49789</v>
      </c>
      <c r="BI58" s="72">
        <v>48912</v>
      </c>
      <c r="BJ58" s="72">
        <v>51665</v>
      </c>
      <c r="BK58" s="72">
        <v>195651</v>
      </c>
    </row>
    <row r="59" spans="1:63" x14ac:dyDescent="0.2">
      <c r="A59" s="14" t="s">
        <v>11</v>
      </c>
      <c r="B59" s="29">
        <v>16.264255599999998</v>
      </c>
      <c r="C59" s="29">
        <v>20.365702400000004</v>
      </c>
      <c r="D59" s="29">
        <v>21.434364000000002</v>
      </c>
      <c r="E59" s="29">
        <v>33.660596199999979</v>
      </c>
      <c r="F59" s="29">
        <v>91.724918199999991</v>
      </c>
      <c r="G59" s="29"/>
      <c r="H59" s="36"/>
      <c r="I59" s="29">
        <v>51.799591199999995</v>
      </c>
      <c r="J59" s="29">
        <v>60.783379400000001</v>
      </c>
      <c r="K59" s="29">
        <v>1529.8109405999999</v>
      </c>
      <c r="L59" s="29">
        <v>-801.35203119999983</v>
      </c>
      <c r="M59" s="29">
        <v>841.04187999999999</v>
      </c>
      <c r="N59" s="29">
        <v>1983.8331889999997</v>
      </c>
      <c r="O59" s="29">
        <v>2223.7207896</v>
      </c>
      <c r="P59" s="29">
        <v>2367</v>
      </c>
      <c r="Q59" s="29">
        <v>2779</v>
      </c>
      <c r="R59" s="29">
        <v>9354.553978599999</v>
      </c>
      <c r="S59" s="29">
        <v>3748.3008599999998</v>
      </c>
      <c r="T59" s="29">
        <v>4031</v>
      </c>
      <c r="U59" s="29">
        <v>5432</v>
      </c>
      <c r="V59" s="29">
        <v>5382</v>
      </c>
      <c r="W59" s="29">
        <v>18590</v>
      </c>
      <c r="X59" s="29">
        <v>5421</v>
      </c>
      <c r="Y59" s="29">
        <v>5521</v>
      </c>
      <c r="Z59" s="29">
        <v>5627</v>
      </c>
      <c r="AA59" s="29">
        <v>5681</v>
      </c>
      <c r="AB59" s="29">
        <v>22253</v>
      </c>
      <c r="AC59" s="29">
        <v>5689</v>
      </c>
      <c r="AD59" s="29">
        <v>5953</v>
      </c>
      <c r="AE59" s="29">
        <v>6114</v>
      </c>
      <c r="AF59" s="29">
        <v>6163</v>
      </c>
      <c r="AG59" s="29">
        <v>23921</v>
      </c>
      <c r="AH59" s="29">
        <v>6321</v>
      </c>
      <c r="AI59" s="29">
        <v>6591</v>
      </c>
      <c r="AJ59" s="29">
        <v>5073</v>
      </c>
      <c r="AK59" s="29">
        <v>5004</v>
      </c>
      <c r="AL59" s="29">
        <v>22989</v>
      </c>
      <c r="AM59" s="29">
        <v>4910</v>
      </c>
      <c r="AN59" s="29">
        <v>5302</v>
      </c>
      <c r="AO59" s="29">
        <v>5828</v>
      </c>
      <c r="AP59" s="29">
        <v>5965</v>
      </c>
      <c r="AQ59" s="29">
        <v>22005</v>
      </c>
      <c r="AR59" s="29">
        <v>5597</v>
      </c>
      <c r="AS59" s="29">
        <v>9528</v>
      </c>
      <c r="AT59" s="29">
        <v>10507</v>
      </c>
      <c r="AU59" s="29">
        <v>11989</v>
      </c>
      <c r="AV59" s="29">
        <v>37621</v>
      </c>
      <c r="AW59" s="29">
        <v>12408</v>
      </c>
      <c r="AX59" s="29">
        <v>13262</v>
      </c>
      <c r="AY59" s="29">
        <v>13707</v>
      </c>
      <c r="AZ59" s="29">
        <v>15178</v>
      </c>
      <c r="BA59" s="29">
        <v>54555</v>
      </c>
      <c r="BB59" s="29">
        <v>14047</v>
      </c>
      <c r="BC59" s="29">
        <v>15568</v>
      </c>
      <c r="BD59" s="73">
        <v>17058</v>
      </c>
      <c r="BE59" s="73">
        <v>17706</v>
      </c>
      <c r="BF59" s="73">
        <v>64379</v>
      </c>
      <c r="BG59" s="72">
        <v>16651</v>
      </c>
      <c r="BH59" s="72">
        <v>18488</v>
      </c>
      <c r="BI59" s="72">
        <v>19097</v>
      </c>
      <c r="BJ59" s="72">
        <v>19071</v>
      </c>
      <c r="BK59" s="72">
        <v>73307</v>
      </c>
    </row>
    <row r="60" spans="1:63" x14ac:dyDescent="0.2">
      <c r="A60" s="14" t="s">
        <v>173</v>
      </c>
      <c r="B60" s="29">
        <v>1897.8441700000001</v>
      </c>
      <c r="C60" s="29">
        <v>1925.53351</v>
      </c>
      <c r="D60" s="29">
        <v>2034.6865399999999</v>
      </c>
      <c r="E60" s="29">
        <v>2295.6147899999996</v>
      </c>
      <c r="F60" s="29">
        <v>8153.6790099999998</v>
      </c>
      <c r="G60" s="29"/>
      <c r="H60" s="36"/>
      <c r="I60" s="29">
        <v>2252.9693600000001</v>
      </c>
      <c r="J60" s="29">
        <v>2406.5982699999995</v>
      </c>
      <c r="K60" s="29">
        <v>2545.7520400000003</v>
      </c>
      <c r="L60" s="29">
        <v>-3424.0709899999997</v>
      </c>
      <c r="M60" s="29">
        <v>3781.2486800000001</v>
      </c>
      <c r="N60" s="29">
        <v>2820.4604999999997</v>
      </c>
      <c r="O60" s="29">
        <v>3084.9986899999999</v>
      </c>
      <c r="P60" s="29">
        <v>3252</v>
      </c>
      <c r="Q60" s="29">
        <v>148</v>
      </c>
      <c r="R60" s="29">
        <v>9305.4591899999996</v>
      </c>
      <c r="S60" s="29">
        <v>3337.4568199999999</v>
      </c>
      <c r="T60" s="29">
        <v>3740</v>
      </c>
      <c r="U60" s="29">
        <v>4086</v>
      </c>
      <c r="V60" s="29">
        <v>4372</v>
      </c>
      <c r="W60" s="29">
        <v>15535</v>
      </c>
      <c r="X60" s="29">
        <v>4381</v>
      </c>
      <c r="Y60" s="29">
        <v>4509</v>
      </c>
      <c r="Z60" s="29">
        <v>4628</v>
      </c>
      <c r="AA60" s="29">
        <v>4751</v>
      </c>
      <c r="AB60" s="29">
        <v>18265</v>
      </c>
      <c r="AC60" s="29">
        <v>4603</v>
      </c>
      <c r="AD60" s="29">
        <v>4608</v>
      </c>
      <c r="AE60" s="29">
        <v>4675</v>
      </c>
      <c r="AF60" s="29">
        <v>4901</v>
      </c>
      <c r="AG60" s="29">
        <v>18785</v>
      </c>
      <c r="AH60" s="29">
        <v>4853</v>
      </c>
      <c r="AI60" s="29">
        <v>5054</v>
      </c>
      <c r="AJ60" s="29">
        <v>5161</v>
      </c>
      <c r="AK60" s="29">
        <v>5517</v>
      </c>
      <c r="AL60" s="29">
        <v>20585</v>
      </c>
      <c r="AM60" s="29">
        <v>5263</v>
      </c>
      <c r="AN60" s="29">
        <v>5609</v>
      </c>
      <c r="AO60" s="29">
        <v>5786</v>
      </c>
      <c r="AP60" s="29">
        <v>5806</v>
      </c>
      <c r="AQ60" s="29">
        <v>22464</v>
      </c>
      <c r="AR60" s="29">
        <v>5521</v>
      </c>
      <c r="AS60" s="29">
        <v>5765</v>
      </c>
      <c r="AT60" s="29">
        <v>5847</v>
      </c>
      <c r="AU60" s="29">
        <v>5888</v>
      </c>
      <c r="AV60" s="29">
        <v>23021</v>
      </c>
      <c r="AW60" s="29">
        <v>5548</v>
      </c>
      <c r="AX60" s="29">
        <v>6089</v>
      </c>
      <c r="AY60" s="29">
        <v>6428</v>
      </c>
      <c r="AZ60" s="29">
        <v>6689</v>
      </c>
      <c r="BA60" s="29">
        <v>24754</v>
      </c>
      <c r="BB60" s="29">
        <v>4755</v>
      </c>
      <c r="BC60" s="29">
        <v>5013</v>
      </c>
      <c r="BD60" s="73">
        <v>5304</v>
      </c>
      <c r="BE60" s="73">
        <v>5521</v>
      </c>
      <c r="BF60" s="73">
        <v>20593</v>
      </c>
      <c r="BG60" s="72">
        <v>4931</v>
      </c>
      <c r="BH60" s="72">
        <v>5189</v>
      </c>
      <c r="BI60" s="72">
        <v>5407</v>
      </c>
      <c r="BJ60" s="72">
        <v>5717</v>
      </c>
      <c r="BK60" s="72">
        <v>21244</v>
      </c>
    </row>
    <row r="61" spans="1:63" x14ac:dyDescent="0.2">
      <c r="A61" s="14" t="s">
        <v>8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/>
      <c r="H61" s="36"/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3071</v>
      </c>
      <c r="R61" s="29">
        <v>3071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73">
        <v>0</v>
      </c>
      <c r="BE61" s="73">
        <v>0</v>
      </c>
      <c r="BF61" s="73">
        <v>0</v>
      </c>
      <c r="BG61" s="72">
        <v>0</v>
      </c>
      <c r="BH61" s="72">
        <v>0</v>
      </c>
      <c r="BI61" s="72">
        <v>0</v>
      </c>
      <c r="BJ61" s="72">
        <v>0</v>
      </c>
      <c r="BK61" s="72">
        <v>0</v>
      </c>
    </row>
    <row r="62" spans="1:63" x14ac:dyDescent="0.2">
      <c r="A62" s="14" t="s">
        <v>2</v>
      </c>
      <c r="B62" s="29">
        <v>223.27852000000001</v>
      </c>
      <c r="C62" s="29">
        <v>227.57942999999997</v>
      </c>
      <c r="D62" s="29">
        <v>245.66292999999999</v>
      </c>
      <c r="E62" s="29">
        <v>245.13179000000014</v>
      </c>
      <c r="F62" s="29">
        <v>941.65267000000006</v>
      </c>
      <c r="G62" s="29"/>
      <c r="H62" s="36"/>
      <c r="I62" s="29">
        <v>257.21283</v>
      </c>
      <c r="J62" s="29">
        <v>146.73976000000002</v>
      </c>
      <c r="K62" s="29">
        <v>0</v>
      </c>
      <c r="L62" s="29">
        <v>0</v>
      </c>
      <c r="M62" s="29">
        <v>403.95258999999999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73">
        <v>0</v>
      </c>
      <c r="BE62" s="73">
        <v>0</v>
      </c>
      <c r="BF62" s="73">
        <v>0</v>
      </c>
      <c r="BG62" s="72">
        <v>0</v>
      </c>
      <c r="BH62" s="72">
        <v>0</v>
      </c>
      <c r="BI62" s="72">
        <v>0</v>
      </c>
      <c r="BJ62" s="72">
        <v>0</v>
      </c>
      <c r="BK62" s="72">
        <v>0</v>
      </c>
    </row>
    <row r="63" spans="1:63" x14ac:dyDescent="0.2">
      <c r="A63" s="14" t="s">
        <v>3</v>
      </c>
      <c r="B63" s="29">
        <v>595.32651999999996</v>
      </c>
      <c r="C63" s="29">
        <v>594.01244000000008</v>
      </c>
      <c r="D63" s="29">
        <v>592.90362999999991</v>
      </c>
      <c r="E63" s="29">
        <v>607.4455200000001</v>
      </c>
      <c r="F63" s="29">
        <v>2389.6881100000001</v>
      </c>
      <c r="G63" s="29"/>
      <c r="H63" s="36"/>
      <c r="I63" s="29">
        <v>674.61986999999999</v>
      </c>
      <c r="J63" s="29">
        <v>466.70819000000012</v>
      </c>
      <c r="K63" s="29">
        <v>2.6309199999999255</v>
      </c>
      <c r="L63" s="29">
        <v>239.31546000000003</v>
      </c>
      <c r="M63" s="29">
        <v>1383.2744399999999</v>
      </c>
      <c r="N63" s="29">
        <v>2.6309200000000001</v>
      </c>
      <c r="O63" s="29">
        <v>1.97319</v>
      </c>
      <c r="P63" s="29">
        <v>2</v>
      </c>
      <c r="Q63" s="29">
        <v>2</v>
      </c>
      <c r="R63" s="29">
        <v>8.6041100000000004</v>
      </c>
      <c r="S63" s="29">
        <v>1.9732000000000001</v>
      </c>
      <c r="T63" s="29">
        <v>2</v>
      </c>
      <c r="U63" s="29">
        <v>2</v>
      </c>
      <c r="V63" s="29">
        <v>2</v>
      </c>
      <c r="W63" s="29">
        <v>8</v>
      </c>
      <c r="X63" s="29">
        <v>2</v>
      </c>
      <c r="Y63" s="29">
        <v>2</v>
      </c>
      <c r="Z63" s="29">
        <v>2</v>
      </c>
      <c r="AA63" s="29">
        <v>2</v>
      </c>
      <c r="AB63" s="29">
        <v>8</v>
      </c>
      <c r="AC63" s="29">
        <v>2</v>
      </c>
      <c r="AD63" s="29">
        <v>2</v>
      </c>
      <c r="AE63" s="29">
        <v>2</v>
      </c>
      <c r="AF63" s="29">
        <v>2</v>
      </c>
      <c r="AG63" s="29">
        <v>8</v>
      </c>
      <c r="AH63" s="29">
        <v>2</v>
      </c>
      <c r="AI63" s="29">
        <v>2</v>
      </c>
      <c r="AJ63" s="29">
        <v>2</v>
      </c>
      <c r="AK63" s="29">
        <v>2</v>
      </c>
      <c r="AL63" s="29">
        <v>8</v>
      </c>
      <c r="AM63" s="29">
        <v>2</v>
      </c>
      <c r="AN63" s="29">
        <v>2</v>
      </c>
      <c r="AO63" s="29">
        <v>2</v>
      </c>
      <c r="AP63" s="29">
        <v>2</v>
      </c>
      <c r="AQ63" s="29">
        <v>8</v>
      </c>
      <c r="AR63" s="29">
        <v>2</v>
      </c>
      <c r="AS63" s="29">
        <v>2</v>
      </c>
      <c r="AT63" s="29">
        <v>2</v>
      </c>
      <c r="AU63" s="29">
        <v>2</v>
      </c>
      <c r="AV63" s="29">
        <v>8</v>
      </c>
      <c r="AW63" s="29">
        <v>2</v>
      </c>
      <c r="AX63" s="29">
        <v>2</v>
      </c>
      <c r="AY63" s="29">
        <v>1</v>
      </c>
      <c r="AZ63" s="29">
        <v>0</v>
      </c>
      <c r="BA63" s="29">
        <v>5</v>
      </c>
      <c r="BB63" s="29">
        <v>0</v>
      </c>
      <c r="BC63" s="29">
        <v>0</v>
      </c>
      <c r="BD63" s="73">
        <v>0</v>
      </c>
      <c r="BE63" s="73">
        <v>0</v>
      </c>
      <c r="BF63" s="73">
        <v>0</v>
      </c>
      <c r="BG63" s="72">
        <v>0</v>
      </c>
      <c r="BH63" s="72">
        <v>0</v>
      </c>
      <c r="BI63" s="72">
        <v>0</v>
      </c>
      <c r="BJ63" s="72">
        <v>0</v>
      </c>
      <c r="BK63" s="72">
        <v>0</v>
      </c>
    </row>
    <row r="64" spans="1:63" x14ac:dyDescent="0.2">
      <c r="A64" s="14" t="s">
        <v>4</v>
      </c>
      <c r="B64" s="29">
        <v>3.7341500000000001</v>
      </c>
      <c r="C64" s="29">
        <v>3.7342399999999993</v>
      </c>
      <c r="D64" s="29">
        <v>3.7196899999999986</v>
      </c>
      <c r="E64" s="29">
        <v>3.6907200000000024</v>
      </c>
      <c r="F64" s="29">
        <v>14.8788</v>
      </c>
      <c r="G64" s="29"/>
      <c r="H64" s="36"/>
      <c r="I64" s="29">
        <v>3.6905499999999996</v>
      </c>
      <c r="J64" s="29">
        <v>1.8393899999999999</v>
      </c>
      <c r="K64" s="29">
        <v>0</v>
      </c>
      <c r="L64" s="29">
        <v>0</v>
      </c>
      <c r="M64" s="29">
        <v>5.5299399999999999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73">
        <v>0</v>
      </c>
      <c r="BE64" s="73">
        <v>0</v>
      </c>
      <c r="BF64" s="73">
        <v>0</v>
      </c>
      <c r="BG64" s="72">
        <v>0</v>
      </c>
      <c r="BH64" s="72">
        <v>0</v>
      </c>
      <c r="BI64" s="72">
        <v>0</v>
      </c>
      <c r="BJ64" s="72">
        <v>0</v>
      </c>
      <c r="BK64" s="72">
        <v>0</v>
      </c>
    </row>
    <row r="65" spans="1:63" x14ac:dyDescent="0.2">
      <c r="A65" s="14" t="s">
        <v>13</v>
      </c>
      <c r="B65" s="29">
        <v>1387.4899668749999</v>
      </c>
      <c r="C65" s="29">
        <v>4011.3978192</v>
      </c>
      <c r="D65" s="29">
        <v>1832.6846888999994</v>
      </c>
      <c r="E65" s="29">
        <v>2029.7866950250013</v>
      </c>
      <c r="F65" s="29">
        <v>9261.3591699999997</v>
      </c>
      <c r="G65" s="29"/>
      <c r="H65" s="36"/>
      <c r="I65" s="29">
        <v>2054.0121403499998</v>
      </c>
      <c r="J65" s="29">
        <v>2314.6297431749995</v>
      </c>
      <c r="K65" s="29">
        <v>2596.1556298499991</v>
      </c>
      <c r="L65" s="29">
        <v>3274.4871466250015</v>
      </c>
      <c r="M65" s="29">
        <v>10239.284659999999</v>
      </c>
      <c r="N65" s="29">
        <v>3128.4548315999996</v>
      </c>
      <c r="O65" s="29">
        <v>3365</v>
      </c>
      <c r="P65" s="29">
        <v>3799</v>
      </c>
      <c r="Q65" s="29">
        <v>3970</v>
      </c>
      <c r="R65" s="29">
        <v>14262.4548316</v>
      </c>
      <c r="S65" s="29">
        <v>4185.2597299999998</v>
      </c>
      <c r="T65" s="29">
        <v>4246</v>
      </c>
      <c r="U65" s="29">
        <v>4290</v>
      </c>
      <c r="V65" s="29">
        <v>4372</v>
      </c>
      <c r="W65" s="29">
        <v>17093</v>
      </c>
      <c r="X65" s="29">
        <v>4548</v>
      </c>
      <c r="Y65" s="29">
        <v>4625</v>
      </c>
      <c r="Z65" s="29">
        <v>4675</v>
      </c>
      <c r="AA65" s="29">
        <v>4299</v>
      </c>
      <c r="AB65" s="29">
        <v>18146</v>
      </c>
      <c r="AC65" s="29">
        <v>4412</v>
      </c>
      <c r="AD65" s="29">
        <v>4624</v>
      </c>
      <c r="AE65" s="29">
        <v>4984</v>
      </c>
      <c r="AF65" s="29">
        <v>5522</v>
      </c>
      <c r="AG65" s="29">
        <v>19542</v>
      </c>
      <c r="AH65" s="29">
        <v>6020</v>
      </c>
      <c r="AI65" s="29">
        <v>6383</v>
      </c>
      <c r="AJ65" s="29">
        <v>6752</v>
      </c>
      <c r="AK65" s="29">
        <v>11789</v>
      </c>
      <c r="AL65" s="29">
        <v>30944</v>
      </c>
      <c r="AM65" s="29">
        <v>5533</v>
      </c>
      <c r="AN65" s="29">
        <v>5301</v>
      </c>
      <c r="AO65" s="29">
        <v>1582</v>
      </c>
      <c r="AP65" s="29">
        <v>0</v>
      </c>
      <c r="AQ65" s="29">
        <v>12416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73">
        <v>0</v>
      </c>
      <c r="BE65" s="73">
        <v>0</v>
      </c>
      <c r="BF65" s="73">
        <v>0</v>
      </c>
      <c r="BG65" s="72">
        <v>0</v>
      </c>
      <c r="BH65" s="72">
        <v>0</v>
      </c>
      <c r="BI65" s="72">
        <v>0</v>
      </c>
      <c r="BJ65" s="72">
        <v>0</v>
      </c>
      <c r="BK65" s="72">
        <v>0</v>
      </c>
    </row>
    <row r="66" spans="1:63" x14ac:dyDescent="0.2">
      <c r="A66" s="14" t="s">
        <v>12</v>
      </c>
      <c r="B66" s="29">
        <v>2163.4624499999995</v>
      </c>
      <c r="C66" s="29">
        <v>2325.2197200000001</v>
      </c>
      <c r="D66" s="29">
        <v>3785.11616</v>
      </c>
      <c r="E66" s="29">
        <v>6426.0144500000006</v>
      </c>
      <c r="F66" s="29">
        <v>14699.81278</v>
      </c>
      <c r="G66" s="29"/>
      <c r="H66" s="36"/>
      <c r="I66" s="29">
        <v>6300.4415600000002</v>
      </c>
      <c r="J66" s="29">
        <v>6505.5139900000013</v>
      </c>
      <c r="K66" s="29">
        <v>6854.5963899999961</v>
      </c>
      <c r="L66" s="29">
        <v>7133.5135200000013</v>
      </c>
      <c r="M66" s="29">
        <v>26794.065459999998</v>
      </c>
      <c r="N66" s="29">
        <v>7578.2132499999998</v>
      </c>
      <c r="O66" s="29">
        <v>7584.1102600000004</v>
      </c>
      <c r="P66" s="29">
        <v>7832</v>
      </c>
      <c r="Q66" s="29">
        <v>8000</v>
      </c>
      <c r="R66" s="29">
        <v>30998.323510000002</v>
      </c>
      <c r="S66" s="29">
        <v>7929.9729800000005</v>
      </c>
      <c r="T66" s="29">
        <v>8142</v>
      </c>
      <c r="U66" s="29">
        <v>8820</v>
      </c>
      <c r="V66" s="29">
        <v>8534</v>
      </c>
      <c r="W66" s="29">
        <v>33395</v>
      </c>
      <c r="X66" s="29">
        <v>8260</v>
      </c>
      <c r="Y66" s="29">
        <v>9519</v>
      </c>
      <c r="Z66" s="29">
        <v>9246</v>
      </c>
      <c r="AA66" s="29">
        <v>9438</v>
      </c>
      <c r="AB66" s="29">
        <v>36464</v>
      </c>
      <c r="AC66" s="29">
        <v>5201</v>
      </c>
      <c r="AD66" s="29">
        <v>5529</v>
      </c>
      <c r="AE66" s="29">
        <v>-7967</v>
      </c>
      <c r="AF66" s="29">
        <v>1130</v>
      </c>
      <c r="AG66" s="29">
        <v>3893</v>
      </c>
      <c r="AH66" s="29">
        <v>1161</v>
      </c>
      <c r="AI66" s="29">
        <v>1266</v>
      </c>
      <c r="AJ66" s="29">
        <v>1276</v>
      </c>
      <c r="AK66" s="29">
        <v>1349</v>
      </c>
      <c r="AL66" s="29">
        <v>5052</v>
      </c>
      <c r="AM66" s="29">
        <v>1386</v>
      </c>
      <c r="AN66" s="29">
        <v>1395</v>
      </c>
      <c r="AO66" s="29">
        <v>1354</v>
      </c>
      <c r="AP66" s="29">
        <v>1319</v>
      </c>
      <c r="AQ66" s="29">
        <v>5454</v>
      </c>
      <c r="AR66" s="29">
        <v>1534</v>
      </c>
      <c r="AS66" s="29">
        <v>1559</v>
      </c>
      <c r="AT66" s="29">
        <v>1584</v>
      </c>
      <c r="AU66" s="29">
        <v>1518</v>
      </c>
      <c r="AV66" s="29">
        <v>6195</v>
      </c>
      <c r="AW66" s="29">
        <v>1522</v>
      </c>
      <c r="AX66" s="29">
        <v>1557</v>
      </c>
      <c r="AY66" s="29">
        <v>1515</v>
      </c>
      <c r="AZ66" s="29">
        <v>1255</v>
      </c>
      <c r="BA66" s="29">
        <v>5849</v>
      </c>
      <c r="BB66" s="29">
        <v>1077</v>
      </c>
      <c r="BC66" s="29">
        <v>1125</v>
      </c>
      <c r="BD66" s="73">
        <v>1174</v>
      </c>
      <c r="BE66" s="73">
        <v>1190</v>
      </c>
      <c r="BF66" s="73">
        <v>4566</v>
      </c>
      <c r="BG66" s="72">
        <v>1233</v>
      </c>
      <c r="BH66" s="72">
        <v>1571</v>
      </c>
      <c r="BI66" s="72">
        <v>1712</v>
      </c>
      <c r="BJ66" s="72">
        <v>1674</v>
      </c>
      <c r="BK66" s="72">
        <v>6190</v>
      </c>
    </row>
    <row r="67" spans="1:63" x14ac:dyDescent="0.2">
      <c r="A67" s="14" t="s">
        <v>14</v>
      </c>
      <c r="B67" s="29">
        <v>1574.9556440000003</v>
      </c>
      <c r="C67" s="29">
        <v>1673.968016</v>
      </c>
      <c r="D67" s="29">
        <v>1994.426508</v>
      </c>
      <c r="E67" s="29">
        <v>1827.9288839999999</v>
      </c>
      <c r="F67" s="29">
        <v>7071.2790520000008</v>
      </c>
      <c r="G67" s="29"/>
      <c r="H67" s="36"/>
      <c r="I67" s="29">
        <v>1805.0816359999999</v>
      </c>
      <c r="J67" s="29">
        <v>1955.2582960000002</v>
      </c>
      <c r="K67" s="29">
        <v>2077.9259040000002</v>
      </c>
      <c r="L67" s="29">
        <v>2112.2159739999988</v>
      </c>
      <c r="M67" s="29">
        <v>7950.4818099999993</v>
      </c>
      <c r="N67" s="29">
        <v>2008.781660000001</v>
      </c>
      <c r="O67" s="29">
        <v>2094</v>
      </c>
      <c r="P67" s="29">
        <v>2440</v>
      </c>
      <c r="Q67" s="29">
        <v>-1139</v>
      </c>
      <c r="R67" s="29">
        <v>5401.7816600000006</v>
      </c>
      <c r="S67" s="29">
        <v>2237.38238</v>
      </c>
      <c r="T67" s="29">
        <v>2377</v>
      </c>
      <c r="U67" s="29">
        <v>2521</v>
      </c>
      <c r="V67" s="29">
        <v>2618</v>
      </c>
      <c r="W67" s="29">
        <v>9751</v>
      </c>
      <c r="X67" s="29">
        <v>2574</v>
      </c>
      <c r="Y67" s="29">
        <v>2804</v>
      </c>
      <c r="Z67" s="29">
        <v>3197</v>
      </c>
      <c r="AA67" s="29">
        <v>3229</v>
      </c>
      <c r="AB67" s="29">
        <v>11804</v>
      </c>
      <c r="AC67" s="29">
        <v>3020</v>
      </c>
      <c r="AD67" s="29">
        <v>3128</v>
      </c>
      <c r="AE67" s="29">
        <v>3290</v>
      </c>
      <c r="AF67" s="29">
        <v>3286</v>
      </c>
      <c r="AG67" s="29">
        <v>12723</v>
      </c>
      <c r="AH67" s="29">
        <v>3072</v>
      </c>
      <c r="AI67" s="29">
        <v>3145</v>
      </c>
      <c r="AJ67" s="29">
        <v>3229</v>
      </c>
      <c r="AK67" s="29">
        <v>3287</v>
      </c>
      <c r="AL67" s="29">
        <v>12733</v>
      </c>
      <c r="AM67" s="29">
        <v>2957</v>
      </c>
      <c r="AN67" s="29">
        <v>2976</v>
      </c>
      <c r="AO67" s="29">
        <v>3031</v>
      </c>
      <c r="AP67" s="29">
        <v>2959</v>
      </c>
      <c r="AQ67" s="29">
        <v>11923</v>
      </c>
      <c r="AR67" s="29">
        <v>2672</v>
      </c>
      <c r="AS67" s="29">
        <v>2649</v>
      </c>
      <c r="AT67" s="29">
        <v>2666</v>
      </c>
      <c r="AU67" s="29">
        <v>2609</v>
      </c>
      <c r="AV67" s="29">
        <v>10596</v>
      </c>
      <c r="AW67" s="29">
        <v>2351</v>
      </c>
      <c r="AX67" s="29">
        <v>2320</v>
      </c>
      <c r="AY67" s="29">
        <v>2358</v>
      </c>
      <c r="AZ67" s="29">
        <v>2440</v>
      </c>
      <c r="BA67" s="29">
        <v>9469</v>
      </c>
      <c r="BB67" s="29">
        <v>2314</v>
      </c>
      <c r="BC67" s="29">
        <v>2371</v>
      </c>
      <c r="BD67" s="73">
        <v>2484</v>
      </c>
      <c r="BE67" s="73">
        <v>2573</v>
      </c>
      <c r="BF67" s="73">
        <v>9742</v>
      </c>
      <c r="BG67" s="72">
        <v>2509</v>
      </c>
      <c r="BH67" s="72">
        <v>2667</v>
      </c>
      <c r="BI67" s="72">
        <v>2763</v>
      </c>
      <c r="BJ67" s="72">
        <v>2725</v>
      </c>
      <c r="BK67" s="72">
        <v>10664</v>
      </c>
    </row>
    <row r="68" spans="1:63" x14ac:dyDescent="0.2">
      <c r="A68" s="14" t="s">
        <v>15</v>
      </c>
      <c r="B68" s="29">
        <v>0</v>
      </c>
      <c r="C68" s="29">
        <v>0</v>
      </c>
      <c r="D68" s="29">
        <v>385.72987050000006</v>
      </c>
      <c r="E68" s="29">
        <v>766.9482794999999</v>
      </c>
      <c r="F68" s="29">
        <v>1152.67815</v>
      </c>
      <c r="G68" s="29"/>
      <c r="H68" s="36"/>
      <c r="I68" s="29">
        <v>888.67188000000021</v>
      </c>
      <c r="J68" s="29">
        <v>1060.3792215000001</v>
      </c>
      <c r="K68" s="29">
        <v>1398.4749810000003</v>
      </c>
      <c r="L68" s="29">
        <v>1289.5567974999994</v>
      </c>
      <c r="M68" s="29">
        <v>4637.0828799999999</v>
      </c>
      <c r="N68" s="29">
        <v>1518.2609714999999</v>
      </c>
      <c r="O68" s="29">
        <v>1567.5522679999999</v>
      </c>
      <c r="P68" s="29">
        <v>435</v>
      </c>
      <c r="Q68" s="29">
        <v>1443</v>
      </c>
      <c r="R68" s="29">
        <v>4961.8132394999993</v>
      </c>
      <c r="S68" s="29">
        <v>1501.0654999999999</v>
      </c>
      <c r="T68" s="29">
        <v>1525</v>
      </c>
      <c r="U68" s="29">
        <v>1554</v>
      </c>
      <c r="V68" s="29">
        <v>1386</v>
      </c>
      <c r="W68" s="29">
        <v>5969</v>
      </c>
      <c r="X68" s="29">
        <v>1572</v>
      </c>
      <c r="Y68" s="29">
        <v>1507</v>
      </c>
      <c r="Z68" s="29">
        <v>1738</v>
      </c>
      <c r="AA68" s="29">
        <v>1677</v>
      </c>
      <c r="AB68" s="29">
        <v>6492</v>
      </c>
      <c r="AC68" s="29">
        <v>536</v>
      </c>
      <c r="AD68" s="29">
        <v>45</v>
      </c>
      <c r="AE68" s="29">
        <v>23</v>
      </c>
      <c r="AF68" s="29">
        <v>21</v>
      </c>
      <c r="AG68" s="29">
        <v>625</v>
      </c>
      <c r="AH68" s="29">
        <v>7</v>
      </c>
      <c r="AI68" s="29">
        <v>6</v>
      </c>
      <c r="AJ68" s="29">
        <v>2</v>
      </c>
      <c r="AK68" s="29">
        <v>0</v>
      </c>
      <c r="AL68" s="29">
        <v>15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73">
        <v>0</v>
      </c>
      <c r="BE68" s="73">
        <v>0</v>
      </c>
      <c r="BF68" s="73">
        <v>0</v>
      </c>
      <c r="BG68" s="72">
        <v>0</v>
      </c>
      <c r="BH68" s="72">
        <v>0</v>
      </c>
      <c r="BI68" s="72">
        <v>0</v>
      </c>
      <c r="BJ68" s="72">
        <v>0</v>
      </c>
      <c r="BK68" s="72">
        <v>0</v>
      </c>
    </row>
    <row r="69" spans="1:63" x14ac:dyDescent="0.2">
      <c r="A69" s="14" t="s">
        <v>17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/>
      <c r="H69" s="36"/>
      <c r="I69" s="29">
        <v>0</v>
      </c>
      <c r="J69" s="29">
        <v>0</v>
      </c>
      <c r="K69" s="29">
        <v>0</v>
      </c>
      <c r="L69" s="29">
        <v>7482.4120300000013</v>
      </c>
      <c r="M69" s="29">
        <v>7482.4120300000013</v>
      </c>
      <c r="N69" s="29">
        <v>13802.347890000001</v>
      </c>
      <c r="O69" s="29">
        <v>15066.457539999999</v>
      </c>
      <c r="P69" s="29">
        <v>14377</v>
      </c>
      <c r="Q69" s="29">
        <v>17149</v>
      </c>
      <c r="R69" s="29">
        <v>60395.80543</v>
      </c>
      <c r="S69" s="29">
        <v>14906.686750000001</v>
      </c>
      <c r="T69" s="29">
        <v>15585</v>
      </c>
      <c r="U69" s="29">
        <v>16279</v>
      </c>
      <c r="V69" s="29">
        <v>17113</v>
      </c>
      <c r="W69" s="29">
        <v>63886</v>
      </c>
      <c r="X69" s="29">
        <v>16576</v>
      </c>
      <c r="Y69" s="29">
        <v>17354</v>
      </c>
      <c r="Z69" s="29">
        <v>17991</v>
      </c>
      <c r="AA69" s="29">
        <v>19745</v>
      </c>
      <c r="AB69" s="29">
        <v>71668</v>
      </c>
      <c r="AC69" s="29">
        <v>19073</v>
      </c>
      <c r="AD69" s="29">
        <v>20040</v>
      </c>
      <c r="AE69" s="29">
        <v>22800</v>
      </c>
      <c r="AF69" s="29">
        <v>25146</v>
      </c>
      <c r="AG69" s="29">
        <v>87060</v>
      </c>
      <c r="AH69" s="29">
        <v>24463</v>
      </c>
      <c r="AI69" s="29">
        <v>26240</v>
      </c>
      <c r="AJ69" s="29">
        <v>27646</v>
      </c>
      <c r="AK69" s="29">
        <v>29188</v>
      </c>
      <c r="AL69" s="29">
        <v>107537</v>
      </c>
      <c r="AM69" s="29">
        <v>28005</v>
      </c>
      <c r="AN69" s="29">
        <v>28796</v>
      </c>
      <c r="AO69" s="29">
        <v>27292</v>
      </c>
      <c r="AP69" s="29">
        <v>28910</v>
      </c>
      <c r="AQ69" s="29">
        <v>113003</v>
      </c>
      <c r="AR69" s="29">
        <v>27519</v>
      </c>
      <c r="AS69" s="29">
        <v>28820</v>
      </c>
      <c r="AT69" s="29">
        <v>29819</v>
      </c>
      <c r="AU69" s="29">
        <v>31173</v>
      </c>
      <c r="AV69" s="29">
        <v>117331</v>
      </c>
      <c r="AW69" s="29">
        <v>29611</v>
      </c>
      <c r="AX69" s="29">
        <v>32796</v>
      </c>
      <c r="AY69" s="29">
        <v>34862</v>
      </c>
      <c r="AZ69" s="29">
        <v>36146</v>
      </c>
      <c r="BA69" s="29">
        <v>133415</v>
      </c>
      <c r="BB69" s="29">
        <v>34236</v>
      </c>
      <c r="BC69" s="29">
        <v>35992</v>
      </c>
      <c r="BD69" s="73">
        <v>37253</v>
      </c>
      <c r="BE69" s="73">
        <v>38510</v>
      </c>
      <c r="BF69" s="73">
        <v>145991</v>
      </c>
      <c r="BG69" s="72">
        <v>36232</v>
      </c>
      <c r="BH69" s="72">
        <v>37835</v>
      </c>
      <c r="BI69" s="72">
        <v>39711</v>
      </c>
      <c r="BJ69" s="72">
        <v>41397</v>
      </c>
      <c r="BK69" s="72">
        <v>155175</v>
      </c>
    </row>
    <row r="70" spans="1:63" x14ac:dyDescent="0.2">
      <c r="A70" s="14" t="s">
        <v>132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/>
      <c r="H70" s="36"/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7</v>
      </c>
      <c r="R70" s="29">
        <v>7</v>
      </c>
      <c r="S70" s="29">
        <v>336.16757999999999</v>
      </c>
      <c r="T70" s="29">
        <v>546</v>
      </c>
      <c r="U70" s="29">
        <v>1048</v>
      </c>
      <c r="V70" s="29">
        <v>1492</v>
      </c>
      <c r="W70" s="29">
        <v>3421</v>
      </c>
      <c r="X70" s="29">
        <v>1970</v>
      </c>
      <c r="Y70" s="29">
        <v>3057</v>
      </c>
      <c r="Z70" s="29">
        <v>3432</v>
      </c>
      <c r="AA70" s="29">
        <v>4476</v>
      </c>
      <c r="AB70" s="29">
        <v>12936</v>
      </c>
      <c r="AC70" s="29">
        <v>4598</v>
      </c>
      <c r="AD70" s="29">
        <v>5279</v>
      </c>
      <c r="AE70" s="29">
        <v>6028</v>
      </c>
      <c r="AF70" s="29">
        <v>8078</v>
      </c>
      <c r="AG70" s="29">
        <v>23984</v>
      </c>
      <c r="AH70" s="29">
        <v>7429</v>
      </c>
      <c r="AI70" s="29">
        <v>7141</v>
      </c>
      <c r="AJ70" s="29">
        <v>7643</v>
      </c>
      <c r="AK70" s="29">
        <v>9084</v>
      </c>
      <c r="AL70" s="29">
        <v>31297</v>
      </c>
      <c r="AM70" s="29">
        <v>9769</v>
      </c>
      <c r="AN70" s="29">
        <v>10133</v>
      </c>
      <c r="AO70" s="29">
        <v>10027</v>
      </c>
      <c r="AP70" s="29">
        <v>10642</v>
      </c>
      <c r="AQ70" s="29">
        <v>40571</v>
      </c>
      <c r="AR70" s="29">
        <v>10344</v>
      </c>
      <c r="AS70" s="29">
        <v>10629</v>
      </c>
      <c r="AT70" s="29">
        <v>10115</v>
      </c>
      <c r="AU70" s="29">
        <v>10069</v>
      </c>
      <c r="AV70" s="29">
        <v>41157</v>
      </c>
      <c r="AW70" s="29">
        <v>9619</v>
      </c>
      <c r="AX70" s="29">
        <v>9222</v>
      </c>
      <c r="AY70" s="29">
        <v>8948</v>
      </c>
      <c r="AZ70" s="29">
        <v>9395</v>
      </c>
      <c r="BA70" s="29">
        <v>37184</v>
      </c>
      <c r="BB70" s="29">
        <v>9931</v>
      </c>
      <c r="BC70" s="29">
        <v>10414</v>
      </c>
      <c r="BD70" s="73">
        <v>8685</v>
      </c>
      <c r="BE70" s="73">
        <v>10835</v>
      </c>
      <c r="BF70" s="73">
        <v>39865</v>
      </c>
      <c r="BG70" s="72">
        <v>9829</v>
      </c>
      <c r="BH70" s="72">
        <v>10239</v>
      </c>
      <c r="BI70" s="72">
        <v>10818</v>
      </c>
      <c r="BJ70" s="72">
        <v>12236</v>
      </c>
      <c r="BK70" s="72">
        <v>43122</v>
      </c>
    </row>
    <row r="71" spans="1:63" x14ac:dyDescent="0.2">
      <c r="A71" s="14" t="s">
        <v>138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/>
      <c r="H71" s="29"/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19</v>
      </c>
      <c r="W71" s="29">
        <v>19</v>
      </c>
      <c r="X71" s="29">
        <v>41</v>
      </c>
      <c r="Y71" s="29">
        <v>42</v>
      </c>
      <c r="Z71" s="29">
        <v>327</v>
      </c>
      <c r="AA71" s="29">
        <v>335</v>
      </c>
      <c r="AB71" s="29">
        <v>746</v>
      </c>
      <c r="AC71" s="29">
        <v>350</v>
      </c>
      <c r="AD71" s="29">
        <v>331</v>
      </c>
      <c r="AE71" s="29">
        <v>-680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-68</v>
      </c>
      <c r="AY71" s="29">
        <v>68</v>
      </c>
      <c r="AZ71" s="29">
        <v>0</v>
      </c>
      <c r="BA71" s="29">
        <v>0</v>
      </c>
      <c r="BB71" s="29">
        <v>0</v>
      </c>
      <c r="BC71" s="29">
        <v>144</v>
      </c>
      <c r="BD71" s="73">
        <v>-144</v>
      </c>
      <c r="BE71" s="73">
        <v>0</v>
      </c>
      <c r="BF71" s="73">
        <v>0</v>
      </c>
      <c r="BG71" s="72">
        <v>0</v>
      </c>
      <c r="BH71" s="72">
        <v>0</v>
      </c>
      <c r="BI71" s="72">
        <v>0</v>
      </c>
      <c r="BJ71" s="72">
        <v>0</v>
      </c>
      <c r="BK71" s="72">
        <v>0</v>
      </c>
    </row>
    <row r="72" spans="1:63" x14ac:dyDescent="0.2">
      <c r="A72" s="14" t="s">
        <v>139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/>
      <c r="H72" s="36"/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73">
        <v>0</v>
      </c>
      <c r="BE72" s="73">
        <v>0</v>
      </c>
      <c r="BF72" s="73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</row>
    <row r="73" spans="1:63" x14ac:dyDescent="0.2">
      <c r="A73" s="14" t="s">
        <v>140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/>
      <c r="H73" s="36"/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2303</v>
      </c>
      <c r="U73" s="29">
        <v>4074</v>
      </c>
      <c r="V73" s="29">
        <v>2463</v>
      </c>
      <c r="W73" s="29">
        <v>8844</v>
      </c>
      <c r="X73" s="29">
        <v>3478</v>
      </c>
      <c r="Y73" s="29">
        <v>6818</v>
      </c>
      <c r="Z73" s="29">
        <v>7688</v>
      </c>
      <c r="AA73" s="29">
        <v>7162</v>
      </c>
      <c r="AB73" s="29">
        <v>25145</v>
      </c>
      <c r="AC73" s="29">
        <v>8543</v>
      </c>
      <c r="AD73" s="29">
        <v>8001</v>
      </c>
      <c r="AE73" s="29">
        <v>7899</v>
      </c>
      <c r="AF73" s="29">
        <v>8772</v>
      </c>
      <c r="AG73" s="29">
        <v>33215</v>
      </c>
      <c r="AH73" s="29">
        <v>9969</v>
      </c>
      <c r="AI73" s="29">
        <v>10719</v>
      </c>
      <c r="AJ73" s="29">
        <v>12433</v>
      </c>
      <c r="AK73" s="29">
        <v>14072</v>
      </c>
      <c r="AL73" s="29">
        <v>47193</v>
      </c>
      <c r="AM73" s="29">
        <v>15610</v>
      </c>
      <c r="AN73" s="29">
        <v>14855</v>
      </c>
      <c r="AO73" s="29">
        <v>13216</v>
      </c>
      <c r="AP73" s="29">
        <v>13450</v>
      </c>
      <c r="AQ73" s="29">
        <v>57131</v>
      </c>
      <c r="AR73" s="29">
        <v>12188</v>
      </c>
      <c r="AS73" s="29">
        <v>13136</v>
      </c>
      <c r="AT73" s="29">
        <v>12977</v>
      </c>
      <c r="AU73" s="29">
        <v>13397</v>
      </c>
      <c r="AV73" s="29">
        <v>51698</v>
      </c>
      <c r="AW73" s="29">
        <v>13488</v>
      </c>
      <c r="AX73" s="29">
        <v>15066</v>
      </c>
      <c r="AY73" s="29">
        <v>16957</v>
      </c>
      <c r="AZ73" s="29">
        <v>16101</v>
      </c>
      <c r="BA73" s="29">
        <v>61612</v>
      </c>
      <c r="BB73" s="29">
        <v>15897</v>
      </c>
      <c r="BC73" s="29">
        <v>16750</v>
      </c>
      <c r="BD73" s="73">
        <v>16521</v>
      </c>
      <c r="BE73" s="73">
        <v>16411</v>
      </c>
      <c r="BF73" s="73">
        <v>65579</v>
      </c>
      <c r="BG73" s="72">
        <v>17906</v>
      </c>
      <c r="BH73" s="72">
        <v>21798</v>
      </c>
      <c r="BI73" s="72">
        <v>22356</v>
      </c>
      <c r="BJ73" s="72">
        <v>6649</v>
      </c>
      <c r="BK73" s="72">
        <v>68709</v>
      </c>
    </row>
    <row r="74" spans="1:63" x14ac:dyDescent="0.2">
      <c r="A74" s="14" t="s">
        <v>145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/>
      <c r="H74" s="29"/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895</v>
      </c>
      <c r="V74" s="29">
        <v>2691</v>
      </c>
      <c r="W74" s="29">
        <v>3586</v>
      </c>
      <c r="X74" s="29">
        <v>4038</v>
      </c>
      <c r="Y74" s="29">
        <v>3521</v>
      </c>
      <c r="Z74" s="29">
        <v>3500</v>
      </c>
      <c r="AA74" s="29">
        <v>3034</v>
      </c>
      <c r="AB74" s="29">
        <v>14092</v>
      </c>
      <c r="AC74" s="29">
        <v>3518</v>
      </c>
      <c r="AD74" s="29">
        <v>3338</v>
      </c>
      <c r="AE74" s="29">
        <v>3387</v>
      </c>
      <c r="AF74" s="29">
        <v>3840</v>
      </c>
      <c r="AG74" s="29">
        <v>14083</v>
      </c>
      <c r="AH74" s="29">
        <v>4471</v>
      </c>
      <c r="AI74" s="29">
        <v>4716</v>
      </c>
      <c r="AJ74" s="29">
        <v>5419</v>
      </c>
      <c r="AK74" s="29">
        <v>6250</v>
      </c>
      <c r="AL74" s="29">
        <v>20856</v>
      </c>
      <c r="AM74" s="29">
        <v>7631</v>
      </c>
      <c r="AN74" s="29">
        <v>6883</v>
      </c>
      <c r="AO74" s="29">
        <v>6411</v>
      </c>
      <c r="AP74" s="29">
        <v>6647</v>
      </c>
      <c r="AQ74" s="29">
        <v>27572</v>
      </c>
      <c r="AR74" s="29">
        <v>6799</v>
      </c>
      <c r="AS74" s="29">
        <v>6956</v>
      </c>
      <c r="AT74" s="29">
        <v>6886</v>
      </c>
      <c r="AU74" s="29">
        <v>7482</v>
      </c>
      <c r="AV74" s="29">
        <v>28123</v>
      </c>
      <c r="AW74" s="29">
        <v>7887</v>
      </c>
      <c r="AX74" s="29">
        <v>8667</v>
      </c>
      <c r="AY74" s="29">
        <v>9758</v>
      </c>
      <c r="AZ74" s="29">
        <v>19877</v>
      </c>
      <c r="BA74" s="29">
        <v>46189</v>
      </c>
      <c r="BB74" s="29">
        <v>19950</v>
      </c>
      <c r="BC74" s="29">
        <v>23018</v>
      </c>
      <c r="BD74" s="73">
        <v>26304</v>
      </c>
      <c r="BE74" s="73">
        <v>29170</v>
      </c>
      <c r="BF74" s="73">
        <v>98442</v>
      </c>
      <c r="BG74" s="72">
        <v>34399</v>
      </c>
      <c r="BH74" s="72">
        <v>41814</v>
      </c>
      <c r="BI74" s="72">
        <v>41746</v>
      </c>
      <c r="BJ74" s="72">
        <v>40141</v>
      </c>
      <c r="BK74" s="72">
        <v>158100</v>
      </c>
    </row>
    <row r="75" spans="1:63" x14ac:dyDescent="0.2">
      <c r="A75" s="14" t="s">
        <v>149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/>
      <c r="H75" s="29"/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1180</v>
      </c>
      <c r="W75" s="29">
        <v>1180</v>
      </c>
      <c r="X75" s="29">
        <v>1870</v>
      </c>
      <c r="Y75" s="29">
        <v>2695</v>
      </c>
      <c r="Z75" s="29">
        <v>3705</v>
      </c>
      <c r="AA75" s="29">
        <v>3994</v>
      </c>
      <c r="AB75" s="29">
        <v>12267</v>
      </c>
      <c r="AC75" s="29">
        <v>4105</v>
      </c>
      <c r="AD75" s="29">
        <v>3946</v>
      </c>
      <c r="AE75" s="29">
        <v>2891</v>
      </c>
      <c r="AF75" s="29">
        <v>4547</v>
      </c>
      <c r="AG75" s="29">
        <v>15490</v>
      </c>
      <c r="AH75" s="29">
        <v>2873</v>
      </c>
      <c r="AI75" s="29">
        <v>5132</v>
      </c>
      <c r="AJ75" s="29">
        <v>4959</v>
      </c>
      <c r="AK75" s="29">
        <v>6083</v>
      </c>
      <c r="AL75" s="29">
        <v>19047</v>
      </c>
      <c r="AM75" s="29">
        <v>6148</v>
      </c>
      <c r="AN75" s="29">
        <v>5650</v>
      </c>
      <c r="AO75" s="29">
        <v>4938</v>
      </c>
      <c r="AP75" s="29">
        <v>2471</v>
      </c>
      <c r="AQ75" s="29">
        <v>19207</v>
      </c>
      <c r="AR75" s="29">
        <v>4877</v>
      </c>
      <c r="AS75" s="29">
        <v>4926</v>
      </c>
      <c r="AT75" s="29">
        <v>4790</v>
      </c>
      <c r="AU75" s="29">
        <v>5426</v>
      </c>
      <c r="AV75" s="29">
        <v>20019</v>
      </c>
      <c r="AW75" s="29">
        <v>5569</v>
      </c>
      <c r="AX75" s="29">
        <v>6536</v>
      </c>
      <c r="AY75" s="29">
        <v>7873</v>
      </c>
      <c r="AZ75" s="29">
        <v>7375</v>
      </c>
      <c r="BA75" s="29">
        <v>27353</v>
      </c>
      <c r="BB75" s="29">
        <v>7778</v>
      </c>
      <c r="BC75" s="29">
        <v>8168</v>
      </c>
      <c r="BD75" s="73">
        <v>8353</v>
      </c>
      <c r="BE75" s="73">
        <v>8979</v>
      </c>
      <c r="BF75" s="73">
        <v>33278</v>
      </c>
      <c r="BG75" s="72">
        <v>9312</v>
      </c>
      <c r="BH75" s="72">
        <v>11143</v>
      </c>
      <c r="BI75" s="72">
        <v>16045</v>
      </c>
      <c r="BJ75" s="72">
        <v>11597</v>
      </c>
      <c r="BK75" s="72">
        <v>48097</v>
      </c>
    </row>
    <row r="76" spans="1:63" x14ac:dyDescent="0.2">
      <c r="A76" s="14" t="s">
        <v>141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/>
      <c r="H76" s="29"/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4110</v>
      </c>
      <c r="V76" s="29">
        <v>4122</v>
      </c>
      <c r="W76" s="29">
        <v>8233</v>
      </c>
      <c r="X76" s="29">
        <v>4180</v>
      </c>
      <c r="Y76" s="29">
        <v>4761</v>
      </c>
      <c r="Z76" s="29">
        <v>4399</v>
      </c>
      <c r="AA76" s="29">
        <v>4587</v>
      </c>
      <c r="AB76" s="29">
        <v>17930</v>
      </c>
      <c r="AC76" s="29">
        <v>4813</v>
      </c>
      <c r="AD76" s="29">
        <v>5016</v>
      </c>
      <c r="AE76" s="29">
        <v>5464</v>
      </c>
      <c r="AF76" s="29">
        <v>6394</v>
      </c>
      <c r="AG76" s="29">
        <v>21687</v>
      </c>
      <c r="AH76" s="29">
        <v>6293</v>
      </c>
      <c r="AI76" s="29">
        <v>6772</v>
      </c>
      <c r="AJ76" s="29">
        <v>6693</v>
      </c>
      <c r="AK76" s="29">
        <v>6463</v>
      </c>
      <c r="AL76" s="29">
        <v>26221</v>
      </c>
      <c r="AM76" s="29">
        <v>6304</v>
      </c>
      <c r="AN76" s="29">
        <v>6311</v>
      </c>
      <c r="AO76" s="29">
        <v>6316</v>
      </c>
      <c r="AP76" s="29">
        <v>6320</v>
      </c>
      <c r="AQ76" s="29">
        <v>25251</v>
      </c>
      <c r="AR76" s="29">
        <v>6301</v>
      </c>
      <c r="AS76" s="29">
        <v>6265</v>
      </c>
      <c r="AT76" s="29">
        <v>6261</v>
      </c>
      <c r="AU76" s="29">
        <v>6257</v>
      </c>
      <c r="AV76" s="29">
        <v>25084</v>
      </c>
      <c r="AW76" s="29">
        <v>6365</v>
      </c>
      <c r="AX76" s="29">
        <v>6496</v>
      </c>
      <c r="AY76" s="29">
        <v>6627</v>
      </c>
      <c r="AZ76" s="29">
        <v>7115</v>
      </c>
      <c r="BA76" s="29">
        <v>26603</v>
      </c>
      <c r="BB76" s="29">
        <v>6858</v>
      </c>
      <c r="BC76" s="29">
        <v>11911</v>
      </c>
      <c r="BD76" s="73">
        <v>6649</v>
      </c>
      <c r="BE76" s="73">
        <v>5470</v>
      </c>
      <c r="BF76" s="73">
        <v>30888</v>
      </c>
      <c r="BG76" s="72">
        <v>7030</v>
      </c>
      <c r="BH76" s="72">
        <v>6986</v>
      </c>
      <c r="BI76" s="72">
        <v>-2558</v>
      </c>
      <c r="BJ76" s="72">
        <v>3812</v>
      </c>
      <c r="BK76" s="72">
        <v>15270</v>
      </c>
    </row>
    <row r="77" spans="1:63" x14ac:dyDescent="0.2">
      <c r="A77" s="14" t="s">
        <v>356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/>
      <c r="H77" s="36"/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-1</v>
      </c>
      <c r="W77" s="29">
        <v>-1</v>
      </c>
      <c r="X77" s="29">
        <v>1</v>
      </c>
      <c r="Y77" s="29">
        <v>5</v>
      </c>
      <c r="Z77" s="29">
        <v>31</v>
      </c>
      <c r="AA77" s="29">
        <v>18</v>
      </c>
      <c r="AB77" s="29">
        <v>55</v>
      </c>
      <c r="AC77" s="29">
        <v>18</v>
      </c>
      <c r="AD77" s="29">
        <v>21</v>
      </c>
      <c r="AE77" s="29">
        <v>25</v>
      </c>
      <c r="AF77" s="29">
        <v>25</v>
      </c>
      <c r="AG77" s="29">
        <v>88</v>
      </c>
      <c r="AH77" s="29">
        <v>26</v>
      </c>
      <c r="AI77" s="29">
        <v>27</v>
      </c>
      <c r="AJ77" s="29">
        <v>20</v>
      </c>
      <c r="AK77" s="29">
        <v>16</v>
      </c>
      <c r="AL77" s="29">
        <v>89</v>
      </c>
      <c r="AM77" s="29">
        <v>16</v>
      </c>
      <c r="AN77" s="29">
        <v>15</v>
      </c>
      <c r="AO77" s="29">
        <v>563</v>
      </c>
      <c r="AP77" s="29">
        <v>1688</v>
      </c>
      <c r="AQ77" s="29">
        <v>2282</v>
      </c>
      <c r="AR77" s="29">
        <v>1922</v>
      </c>
      <c r="AS77" s="29">
        <v>3705</v>
      </c>
      <c r="AT77" s="29">
        <v>4593</v>
      </c>
      <c r="AU77" s="29">
        <v>4582</v>
      </c>
      <c r="AV77" s="29">
        <v>14802</v>
      </c>
      <c r="AW77" s="29">
        <v>4789</v>
      </c>
      <c r="AX77" s="29">
        <v>4688</v>
      </c>
      <c r="AY77" s="29">
        <v>4730</v>
      </c>
      <c r="AZ77" s="29">
        <v>4795</v>
      </c>
      <c r="BA77" s="29">
        <v>19002</v>
      </c>
      <c r="BB77" s="29">
        <v>4979</v>
      </c>
      <c r="BC77" s="29">
        <v>5019</v>
      </c>
      <c r="BD77" s="73">
        <v>5121</v>
      </c>
      <c r="BE77" s="73">
        <v>5167</v>
      </c>
      <c r="BF77" s="73">
        <v>20286</v>
      </c>
      <c r="BG77" s="72">
        <v>5286</v>
      </c>
      <c r="BH77" s="72">
        <v>5309</v>
      </c>
      <c r="BI77" s="72">
        <v>5323</v>
      </c>
      <c r="BJ77" s="72">
        <v>5260</v>
      </c>
      <c r="BK77" s="72">
        <v>21178</v>
      </c>
    </row>
    <row r="78" spans="1:63" x14ac:dyDescent="0.2">
      <c r="A78" s="14" t="s">
        <v>171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/>
      <c r="H78" s="36"/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1</v>
      </c>
      <c r="AG78" s="29">
        <v>2</v>
      </c>
      <c r="AH78" s="29">
        <v>1</v>
      </c>
      <c r="AI78" s="29">
        <v>0</v>
      </c>
      <c r="AJ78" s="29">
        <v>1</v>
      </c>
      <c r="AK78" s="29">
        <v>0</v>
      </c>
      <c r="AL78" s="29">
        <v>2</v>
      </c>
      <c r="AM78" s="29">
        <v>1</v>
      </c>
      <c r="AN78" s="29">
        <v>1</v>
      </c>
      <c r="AO78" s="29">
        <v>5</v>
      </c>
      <c r="AP78" s="29">
        <v>8</v>
      </c>
      <c r="AQ78" s="29">
        <v>15</v>
      </c>
      <c r="AR78" s="29">
        <v>7</v>
      </c>
      <c r="AS78" s="29">
        <v>8</v>
      </c>
      <c r="AT78" s="29">
        <v>127</v>
      </c>
      <c r="AU78" s="29">
        <v>19</v>
      </c>
      <c r="AV78" s="29">
        <v>161</v>
      </c>
      <c r="AW78" s="29">
        <v>18</v>
      </c>
      <c r="AX78" s="29">
        <v>18</v>
      </c>
      <c r="AY78" s="29">
        <v>19</v>
      </c>
      <c r="AZ78" s="29">
        <v>273</v>
      </c>
      <c r="BA78" s="29">
        <v>328</v>
      </c>
      <c r="BB78" s="29">
        <v>987</v>
      </c>
      <c r="BC78" s="29">
        <v>1842</v>
      </c>
      <c r="BD78" s="73">
        <v>2292</v>
      </c>
      <c r="BE78" s="73">
        <v>4753</v>
      </c>
      <c r="BF78" s="73">
        <v>9874</v>
      </c>
      <c r="BG78" s="72">
        <v>-1761</v>
      </c>
      <c r="BH78" s="72">
        <v>4087</v>
      </c>
      <c r="BI78" s="72">
        <v>4562</v>
      </c>
      <c r="BJ78" s="72">
        <v>4579</v>
      </c>
      <c r="BK78" s="72">
        <v>11467</v>
      </c>
    </row>
    <row r="79" spans="1:63" x14ac:dyDescent="0.2">
      <c r="A79" s="33" t="s">
        <v>181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/>
      <c r="H79" s="29"/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2</v>
      </c>
      <c r="AD79" s="29">
        <v>33</v>
      </c>
      <c r="AE79" s="29">
        <v>69</v>
      </c>
      <c r="AF79" s="29">
        <v>113</v>
      </c>
      <c r="AG79" s="29">
        <v>218</v>
      </c>
      <c r="AH79" s="29">
        <v>138</v>
      </c>
      <c r="AI79" s="29">
        <v>291</v>
      </c>
      <c r="AJ79" s="29">
        <v>322</v>
      </c>
      <c r="AK79" s="29">
        <v>360</v>
      </c>
      <c r="AL79" s="29">
        <v>1111</v>
      </c>
      <c r="AM79" s="29">
        <v>548</v>
      </c>
      <c r="AN79" s="29">
        <v>643</v>
      </c>
      <c r="AO79" s="29">
        <v>874</v>
      </c>
      <c r="AP79" s="29">
        <v>1255</v>
      </c>
      <c r="AQ79" s="29">
        <v>3320</v>
      </c>
      <c r="AR79" s="29">
        <v>1943</v>
      </c>
      <c r="AS79" s="29">
        <v>3333</v>
      </c>
      <c r="AT79" s="29">
        <v>5607</v>
      </c>
      <c r="AU79" s="29">
        <v>7589</v>
      </c>
      <c r="AV79" s="29">
        <v>18472</v>
      </c>
      <c r="AW79" s="29">
        <v>9543</v>
      </c>
      <c r="AX79" s="29">
        <v>13506</v>
      </c>
      <c r="AY79" s="29">
        <v>17997</v>
      </c>
      <c r="AZ79" s="29">
        <v>18851</v>
      </c>
      <c r="BA79" s="29">
        <v>59897</v>
      </c>
      <c r="BB79" s="29">
        <v>20867</v>
      </c>
      <c r="BC79" s="29">
        <v>22522</v>
      </c>
      <c r="BD79" s="73">
        <v>23246</v>
      </c>
      <c r="BE79" s="73">
        <v>23890</v>
      </c>
      <c r="BF79" s="73">
        <v>90525</v>
      </c>
      <c r="BG79" s="72">
        <v>23714</v>
      </c>
      <c r="BH79" s="72">
        <v>23417</v>
      </c>
      <c r="BI79" s="72">
        <v>23456</v>
      </c>
      <c r="BJ79" s="72">
        <v>23565</v>
      </c>
      <c r="BK79" s="72">
        <v>94152</v>
      </c>
    </row>
    <row r="80" spans="1:63" x14ac:dyDescent="0.2">
      <c r="A80" s="34" t="s">
        <v>361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/>
      <c r="H80" s="29"/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1830</v>
      </c>
      <c r="AF80" s="29">
        <v>3472</v>
      </c>
      <c r="AG80" s="29">
        <v>5302</v>
      </c>
      <c r="AH80" s="29">
        <v>3233</v>
      </c>
      <c r="AI80" s="29">
        <v>3308</v>
      </c>
      <c r="AJ80" s="29">
        <v>3903</v>
      </c>
      <c r="AK80" s="29">
        <v>4962</v>
      </c>
      <c r="AL80" s="29">
        <v>15406</v>
      </c>
      <c r="AM80" s="29">
        <v>5002</v>
      </c>
      <c r="AN80" s="29">
        <v>5351</v>
      </c>
      <c r="AO80" s="29">
        <v>6502</v>
      </c>
      <c r="AP80" s="29">
        <v>6632</v>
      </c>
      <c r="AQ80" s="29">
        <v>23487</v>
      </c>
      <c r="AR80" s="29">
        <v>6440</v>
      </c>
      <c r="AS80" s="29">
        <v>8830</v>
      </c>
      <c r="AT80" s="29">
        <v>10069</v>
      </c>
      <c r="AU80" s="29">
        <v>8457</v>
      </c>
      <c r="AV80" s="29">
        <v>33796</v>
      </c>
      <c r="AW80" s="29">
        <v>9729</v>
      </c>
      <c r="AX80" s="29">
        <v>10279</v>
      </c>
      <c r="AY80" s="29">
        <v>11327</v>
      </c>
      <c r="AZ80" s="29">
        <v>11742</v>
      </c>
      <c r="BA80" s="29">
        <v>43077</v>
      </c>
      <c r="BB80" s="29">
        <v>10045</v>
      </c>
      <c r="BC80" s="29">
        <v>9508</v>
      </c>
      <c r="BD80" s="73">
        <v>12064</v>
      </c>
      <c r="BE80" s="73">
        <v>12392</v>
      </c>
      <c r="BF80" s="73">
        <v>44009</v>
      </c>
      <c r="BG80" s="72">
        <v>11604</v>
      </c>
      <c r="BH80" s="72">
        <v>11993</v>
      </c>
      <c r="BI80" s="72">
        <v>12370</v>
      </c>
      <c r="BJ80" s="72">
        <v>9485</v>
      </c>
      <c r="BK80" s="72">
        <v>45452</v>
      </c>
    </row>
    <row r="81" spans="1:63" x14ac:dyDescent="0.2">
      <c r="A81" s="34" t="s">
        <v>187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/>
      <c r="H81" s="29"/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15</v>
      </c>
      <c r="AF81" s="29">
        <v>101</v>
      </c>
      <c r="AG81" s="29">
        <v>116</v>
      </c>
      <c r="AH81" s="29">
        <v>173</v>
      </c>
      <c r="AI81" s="29">
        <v>226</v>
      </c>
      <c r="AJ81" s="29">
        <v>929</v>
      </c>
      <c r="AK81" s="29">
        <v>2753</v>
      </c>
      <c r="AL81" s="29">
        <v>4081</v>
      </c>
      <c r="AM81" s="29">
        <v>3676</v>
      </c>
      <c r="AN81" s="29">
        <v>4765</v>
      </c>
      <c r="AO81" s="29">
        <v>5996</v>
      </c>
      <c r="AP81" s="29">
        <v>6530</v>
      </c>
      <c r="AQ81" s="29">
        <v>20967</v>
      </c>
      <c r="AR81" s="29">
        <v>7615</v>
      </c>
      <c r="AS81" s="29">
        <v>8205</v>
      </c>
      <c r="AT81" s="29">
        <v>8646</v>
      </c>
      <c r="AU81" s="29">
        <v>8827</v>
      </c>
      <c r="AV81" s="29">
        <v>33293</v>
      </c>
      <c r="AW81" s="29">
        <v>9157</v>
      </c>
      <c r="AX81" s="29">
        <v>10480</v>
      </c>
      <c r="AY81" s="29">
        <v>12364</v>
      </c>
      <c r="AZ81" s="29">
        <v>11993</v>
      </c>
      <c r="BA81" s="29">
        <v>43994</v>
      </c>
      <c r="BB81" s="29">
        <v>11944</v>
      </c>
      <c r="BC81" s="29">
        <v>12147</v>
      </c>
      <c r="BD81" s="73">
        <v>13429</v>
      </c>
      <c r="BE81" s="73">
        <v>13238</v>
      </c>
      <c r="BF81" s="73">
        <v>50758</v>
      </c>
      <c r="BG81" s="72">
        <v>13409</v>
      </c>
      <c r="BH81" s="72">
        <v>13426</v>
      </c>
      <c r="BI81" s="72">
        <v>14306</v>
      </c>
      <c r="BJ81" s="72">
        <v>13724</v>
      </c>
      <c r="BK81" s="72">
        <v>54865</v>
      </c>
    </row>
    <row r="82" spans="1:63" x14ac:dyDescent="0.2">
      <c r="A82" s="34" t="s">
        <v>343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73">
        <v>0</v>
      </c>
      <c r="AD82" s="73">
        <v>0</v>
      </c>
      <c r="AE82" s="73">
        <v>0</v>
      </c>
      <c r="AF82" s="73">
        <v>0</v>
      </c>
      <c r="AG82" s="73">
        <v>0</v>
      </c>
      <c r="AH82" s="73">
        <v>0</v>
      </c>
      <c r="AI82" s="73">
        <v>0</v>
      </c>
      <c r="AJ82" s="73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-149</v>
      </c>
      <c r="AY82" s="29">
        <v>149</v>
      </c>
      <c r="AZ82" s="29">
        <v>0</v>
      </c>
      <c r="BA82" s="29">
        <v>0</v>
      </c>
      <c r="BB82" s="29">
        <v>0</v>
      </c>
      <c r="BC82" s="29">
        <v>39</v>
      </c>
      <c r="BD82" s="73">
        <v>-39</v>
      </c>
      <c r="BE82" s="73">
        <v>0</v>
      </c>
      <c r="BF82" s="73">
        <v>0</v>
      </c>
      <c r="BG82" s="72">
        <v>0</v>
      </c>
      <c r="BH82" s="72">
        <v>0</v>
      </c>
      <c r="BI82" s="72">
        <v>0</v>
      </c>
      <c r="BJ82" s="72">
        <v>0</v>
      </c>
      <c r="BK82" s="72">
        <v>0</v>
      </c>
    </row>
    <row r="83" spans="1:63" x14ac:dyDescent="0.2">
      <c r="A83" s="34" t="s">
        <v>344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3">
        <v>0</v>
      </c>
      <c r="AD83" s="73">
        <v>0</v>
      </c>
      <c r="AE83" s="73">
        <v>0</v>
      </c>
      <c r="AF83" s="73">
        <v>0</v>
      </c>
      <c r="AG83" s="73">
        <v>0</v>
      </c>
      <c r="AH83" s="73">
        <v>0</v>
      </c>
      <c r="AI83" s="73">
        <v>0</v>
      </c>
      <c r="AJ83" s="73">
        <v>0</v>
      </c>
      <c r="AK83" s="29">
        <v>504</v>
      </c>
      <c r="AL83" s="29">
        <v>504</v>
      </c>
      <c r="AM83" s="29">
        <v>1163</v>
      </c>
      <c r="AN83" s="29">
        <v>1373</v>
      </c>
      <c r="AO83" s="29">
        <v>1361</v>
      </c>
      <c r="AP83" s="29">
        <v>1371</v>
      </c>
      <c r="AQ83" s="29">
        <v>5268</v>
      </c>
      <c r="AR83" s="29">
        <v>873</v>
      </c>
      <c r="AS83" s="29">
        <v>1201</v>
      </c>
      <c r="AT83" s="29">
        <v>1277</v>
      </c>
      <c r="AU83" s="29">
        <v>1336</v>
      </c>
      <c r="AV83" s="29">
        <v>4687</v>
      </c>
      <c r="AW83" s="29">
        <v>1505</v>
      </c>
      <c r="AX83" s="29">
        <v>1546</v>
      </c>
      <c r="AY83" s="29">
        <v>1955</v>
      </c>
      <c r="AZ83" s="29">
        <v>1994</v>
      </c>
      <c r="BA83" s="29">
        <v>7000</v>
      </c>
      <c r="BB83" s="29">
        <v>10051</v>
      </c>
      <c r="BC83" s="29">
        <v>10102</v>
      </c>
      <c r="BD83" s="73">
        <v>10076</v>
      </c>
      <c r="BE83" s="73">
        <v>3015</v>
      </c>
      <c r="BF83" s="73">
        <v>33244</v>
      </c>
      <c r="BG83" s="72">
        <v>8406</v>
      </c>
      <c r="BH83" s="72">
        <v>11671</v>
      </c>
      <c r="BI83" s="72">
        <v>11460</v>
      </c>
      <c r="BJ83" s="72">
        <v>11881</v>
      </c>
      <c r="BK83" s="72">
        <v>43418</v>
      </c>
    </row>
    <row r="84" spans="1:63" x14ac:dyDescent="0.2">
      <c r="A84" s="34" t="s">
        <v>345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73">
        <v>0</v>
      </c>
      <c r="AE84" s="73">
        <v>0</v>
      </c>
      <c r="AF84" s="73">
        <v>0</v>
      </c>
      <c r="AG84" s="73">
        <v>0</v>
      </c>
      <c r="AH84" s="73">
        <v>0</v>
      </c>
      <c r="AI84" s="73">
        <v>0</v>
      </c>
      <c r="AJ84" s="73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73">
        <v>0</v>
      </c>
      <c r="BE84" s="73">
        <v>0</v>
      </c>
      <c r="BF84" s="73">
        <v>0</v>
      </c>
      <c r="BG84" s="72">
        <v>0</v>
      </c>
      <c r="BH84" s="72">
        <v>0</v>
      </c>
      <c r="BI84" s="72">
        <v>0</v>
      </c>
      <c r="BJ84" s="72">
        <v>0</v>
      </c>
      <c r="BK84" s="72">
        <v>0</v>
      </c>
    </row>
    <row r="85" spans="1:63" x14ac:dyDescent="0.2">
      <c r="A85" s="34" t="s">
        <v>346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73">
        <v>0</v>
      </c>
      <c r="AD85" s="73">
        <v>0</v>
      </c>
      <c r="AE85" s="73">
        <v>0</v>
      </c>
      <c r="AF85" s="73">
        <v>0</v>
      </c>
      <c r="AG85" s="73">
        <v>0</v>
      </c>
      <c r="AH85" s="73">
        <v>0</v>
      </c>
      <c r="AI85" s="73">
        <v>0</v>
      </c>
      <c r="AJ85" s="73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73">
        <v>0</v>
      </c>
      <c r="BE85" s="73">
        <v>0</v>
      </c>
      <c r="BF85" s="73">
        <v>0</v>
      </c>
      <c r="BG85" s="72">
        <v>0</v>
      </c>
      <c r="BH85" s="72">
        <v>0</v>
      </c>
      <c r="BI85" s="72">
        <v>0</v>
      </c>
      <c r="BJ85" s="72">
        <v>0</v>
      </c>
      <c r="BK85" s="72">
        <v>0</v>
      </c>
    </row>
    <row r="86" spans="1:63" x14ac:dyDescent="0.2">
      <c r="A86" s="34" t="s">
        <v>395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73">
        <v>0</v>
      </c>
      <c r="AF86" s="73">
        <v>0</v>
      </c>
      <c r="AG86" s="73">
        <v>0</v>
      </c>
      <c r="AH86" s="73">
        <v>0</v>
      </c>
      <c r="AI86" s="73">
        <v>0</v>
      </c>
      <c r="AJ86" s="73">
        <v>0</v>
      </c>
      <c r="AK86" s="73">
        <v>0</v>
      </c>
      <c r="AL86" s="73">
        <v>0</v>
      </c>
      <c r="AM86" s="73">
        <v>0</v>
      </c>
      <c r="AN86" s="73">
        <v>0</v>
      </c>
      <c r="AO86" s="73">
        <v>0</v>
      </c>
      <c r="AP86" s="73">
        <v>0</v>
      </c>
      <c r="AQ86" s="73">
        <v>0</v>
      </c>
      <c r="AR86" s="73">
        <v>0</v>
      </c>
      <c r="AS86" s="73">
        <v>0</v>
      </c>
      <c r="AT86" s="73">
        <v>0</v>
      </c>
      <c r="AU86" s="73">
        <v>0</v>
      </c>
      <c r="AV86" s="73">
        <v>0</v>
      </c>
      <c r="AW86" s="29">
        <v>0</v>
      </c>
      <c r="AX86" s="29">
        <v>0</v>
      </c>
      <c r="AY86" s="29">
        <v>1845</v>
      </c>
      <c r="AZ86" s="29">
        <v>2996</v>
      </c>
      <c r="BA86" s="29">
        <v>4841</v>
      </c>
      <c r="BB86" s="29">
        <v>4275</v>
      </c>
      <c r="BC86" s="29">
        <v>5762</v>
      </c>
      <c r="BD86" s="73">
        <v>6748</v>
      </c>
      <c r="BE86" s="73">
        <v>7340</v>
      </c>
      <c r="BF86" s="73">
        <v>24125</v>
      </c>
      <c r="BG86" s="72">
        <v>7749</v>
      </c>
      <c r="BH86" s="72">
        <v>7874</v>
      </c>
      <c r="BI86" s="72">
        <v>7943</v>
      </c>
      <c r="BJ86" s="72">
        <v>8042</v>
      </c>
      <c r="BK86" s="72">
        <v>31608</v>
      </c>
    </row>
    <row r="87" spans="1:63" x14ac:dyDescent="0.2">
      <c r="A87" s="34" t="s">
        <v>387</v>
      </c>
      <c r="B87" s="73">
        <v>0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3">
        <v>0</v>
      </c>
      <c r="AJ87" s="73">
        <v>0</v>
      </c>
      <c r="AK87" s="73">
        <v>0</v>
      </c>
      <c r="AL87" s="73">
        <v>0</v>
      </c>
      <c r="AM87" s="73">
        <v>0</v>
      </c>
      <c r="AN87" s="73">
        <v>0</v>
      </c>
      <c r="AO87" s="73">
        <v>0</v>
      </c>
      <c r="AP87" s="73">
        <v>0</v>
      </c>
      <c r="AQ87" s="73">
        <v>0</v>
      </c>
      <c r="AR87" s="73">
        <v>0</v>
      </c>
      <c r="AS87" s="73">
        <v>0</v>
      </c>
      <c r="AT87" s="73">
        <v>0</v>
      </c>
      <c r="AU87" s="73">
        <v>0</v>
      </c>
      <c r="AV87" s="73">
        <v>0</v>
      </c>
      <c r="AW87" s="73">
        <v>0</v>
      </c>
      <c r="AX87" s="73">
        <v>0</v>
      </c>
      <c r="AY87" s="73">
        <v>0</v>
      </c>
      <c r="AZ87" s="29">
        <v>0</v>
      </c>
      <c r="BA87" s="29">
        <v>0</v>
      </c>
      <c r="BB87" s="29">
        <v>0</v>
      </c>
      <c r="BC87" s="29">
        <v>13</v>
      </c>
      <c r="BD87" s="73">
        <v>304</v>
      </c>
      <c r="BE87" s="73">
        <v>981</v>
      </c>
      <c r="BF87" s="73">
        <v>1298</v>
      </c>
      <c r="BG87" s="72">
        <v>1913</v>
      </c>
      <c r="BH87" s="72">
        <v>2182</v>
      </c>
      <c r="BI87" s="72">
        <v>2598</v>
      </c>
      <c r="BJ87" s="72">
        <v>3413</v>
      </c>
      <c r="BK87" s="72">
        <v>10106</v>
      </c>
    </row>
    <row r="88" spans="1:63" x14ac:dyDescent="0.2">
      <c r="A88" s="34" t="s">
        <v>396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73">
        <v>0</v>
      </c>
      <c r="AF88" s="73">
        <v>0</v>
      </c>
      <c r="AG88" s="73">
        <v>0</v>
      </c>
      <c r="AH88" s="73">
        <v>0</v>
      </c>
      <c r="AI88" s="73">
        <v>0</v>
      </c>
      <c r="AJ88" s="73">
        <v>0</v>
      </c>
      <c r="AK88" s="73">
        <v>0</v>
      </c>
      <c r="AL88" s="73">
        <v>0</v>
      </c>
      <c r="AM88" s="73">
        <v>0</v>
      </c>
      <c r="AN88" s="73">
        <v>0</v>
      </c>
      <c r="AO88" s="73">
        <v>0</v>
      </c>
      <c r="AP88" s="73">
        <v>0</v>
      </c>
      <c r="AQ88" s="73">
        <v>0</v>
      </c>
      <c r="AR88" s="73">
        <v>0</v>
      </c>
      <c r="AS88" s="73">
        <v>0</v>
      </c>
      <c r="AT88" s="73">
        <v>0</v>
      </c>
      <c r="AU88" s="73">
        <v>0</v>
      </c>
      <c r="AV88" s="73">
        <v>0</v>
      </c>
      <c r="AW88" s="73">
        <v>0</v>
      </c>
      <c r="AX88" s="73">
        <v>0</v>
      </c>
      <c r="AY88" s="73">
        <v>0</v>
      </c>
      <c r="AZ88" s="73">
        <v>0</v>
      </c>
      <c r="BA88" s="73">
        <v>0</v>
      </c>
      <c r="BB88" s="73">
        <v>0</v>
      </c>
      <c r="BC88" s="73">
        <v>0</v>
      </c>
      <c r="BD88" s="73">
        <v>0</v>
      </c>
      <c r="BE88" s="73">
        <v>0</v>
      </c>
      <c r="BF88" s="73">
        <v>0</v>
      </c>
      <c r="BG88" s="72">
        <v>0</v>
      </c>
      <c r="BH88" s="72">
        <v>0</v>
      </c>
      <c r="BI88" s="72">
        <v>0</v>
      </c>
      <c r="BJ88" s="72">
        <v>0</v>
      </c>
      <c r="BK88" s="72">
        <v>0</v>
      </c>
    </row>
    <row r="89" spans="1:63" x14ac:dyDescent="0.2">
      <c r="A89" s="34" t="s">
        <v>414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73">
        <v>0</v>
      </c>
      <c r="AF89" s="73">
        <v>0</v>
      </c>
      <c r="AG89" s="73">
        <v>0</v>
      </c>
      <c r="AH89" s="73">
        <v>0</v>
      </c>
      <c r="AI89" s="73">
        <v>0</v>
      </c>
      <c r="AJ89" s="73">
        <v>0</v>
      </c>
      <c r="AK89" s="73">
        <v>0</v>
      </c>
      <c r="AL89" s="73">
        <v>0</v>
      </c>
      <c r="AM89" s="73">
        <v>0</v>
      </c>
      <c r="AN89" s="73">
        <v>0</v>
      </c>
      <c r="AO89" s="73">
        <v>0</v>
      </c>
      <c r="AP89" s="73">
        <v>0</v>
      </c>
      <c r="AQ89" s="73">
        <v>0</v>
      </c>
      <c r="AR89" s="73">
        <v>0</v>
      </c>
      <c r="AS89" s="73">
        <v>0</v>
      </c>
      <c r="AT89" s="73">
        <v>0</v>
      </c>
      <c r="AU89" s="73">
        <v>0</v>
      </c>
      <c r="AV89" s="73">
        <v>0</v>
      </c>
      <c r="AW89" s="73">
        <v>0</v>
      </c>
      <c r="AX89" s="73">
        <v>0</v>
      </c>
      <c r="AY89" s="73">
        <v>0</v>
      </c>
      <c r="AZ89" s="73">
        <v>0</v>
      </c>
      <c r="BA89" s="73">
        <v>0</v>
      </c>
      <c r="BB89" s="73">
        <v>0</v>
      </c>
      <c r="BC89" s="73">
        <v>0</v>
      </c>
      <c r="BD89" s="73">
        <v>0</v>
      </c>
      <c r="BE89" s="73">
        <v>0</v>
      </c>
      <c r="BF89" s="73">
        <v>0</v>
      </c>
      <c r="BG89" s="73">
        <v>0</v>
      </c>
      <c r="BH89" s="72">
        <v>10</v>
      </c>
      <c r="BI89" s="72">
        <v>286</v>
      </c>
      <c r="BJ89" s="72">
        <v>217</v>
      </c>
      <c r="BK89" s="72">
        <v>513</v>
      </c>
    </row>
    <row r="90" spans="1:63" x14ac:dyDescent="0.2">
      <c r="A90" s="34" t="s">
        <v>422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>
        <v>0</v>
      </c>
      <c r="AI90" s="73">
        <v>0</v>
      </c>
      <c r="AJ90" s="73">
        <v>0</v>
      </c>
      <c r="AK90" s="73">
        <v>0</v>
      </c>
      <c r="AL90" s="73">
        <v>0</v>
      </c>
      <c r="AM90" s="73">
        <v>0</v>
      </c>
      <c r="AN90" s="73">
        <v>0</v>
      </c>
      <c r="AO90" s="73">
        <v>0</v>
      </c>
      <c r="AP90" s="73">
        <v>0</v>
      </c>
      <c r="AQ90" s="73">
        <v>0</v>
      </c>
      <c r="AR90" s="73">
        <v>0</v>
      </c>
      <c r="AS90" s="73">
        <v>0</v>
      </c>
      <c r="AT90" s="73">
        <v>0</v>
      </c>
      <c r="AU90" s="73">
        <v>0</v>
      </c>
      <c r="AV90" s="73">
        <v>0</v>
      </c>
      <c r="AW90" s="73">
        <v>0</v>
      </c>
      <c r="AX90" s="73">
        <v>0</v>
      </c>
      <c r="AY90" s="73">
        <v>0</v>
      </c>
      <c r="AZ90" s="73">
        <v>0</v>
      </c>
      <c r="BA90" s="73">
        <v>0</v>
      </c>
      <c r="BB90" s="73">
        <v>0</v>
      </c>
      <c r="BC90" s="73">
        <v>0</v>
      </c>
      <c r="BD90" s="73">
        <v>0</v>
      </c>
      <c r="BE90" s="73">
        <v>0</v>
      </c>
      <c r="BF90" s="73">
        <v>0</v>
      </c>
      <c r="BG90" s="73">
        <v>0</v>
      </c>
      <c r="BH90" s="72">
        <v>0</v>
      </c>
      <c r="BI90" s="72">
        <v>0</v>
      </c>
      <c r="BJ90" s="72">
        <v>0</v>
      </c>
      <c r="BK90" s="72">
        <v>0</v>
      </c>
    </row>
    <row r="91" spans="1:63" x14ac:dyDescent="0.2">
      <c r="A91" s="14" t="s">
        <v>151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/>
      <c r="H91" s="36"/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4</v>
      </c>
      <c r="Q91" s="29">
        <v>3</v>
      </c>
      <c r="R91" s="29">
        <v>3</v>
      </c>
      <c r="S91" s="29">
        <v>26.715150000000001</v>
      </c>
      <c r="T91" s="29">
        <v>0</v>
      </c>
      <c r="U91" s="29">
        <v>26</v>
      </c>
      <c r="V91" s="29">
        <v>28</v>
      </c>
      <c r="W91" s="29">
        <v>108</v>
      </c>
      <c r="X91" s="29">
        <v>133</v>
      </c>
      <c r="Y91" s="29">
        <v>109</v>
      </c>
      <c r="Z91" s="29">
        <v>208</v>
      </c>
      <c r="AA91" s="29">
        <v>247</v>
      </c>
      <c r="AB91" s="29">
        <v>700</v>
      </c>
      <c r="AC91" s="29">
        <v>258</v>
      </c>
      <c r="AD91" s="29">
        <v>244</v>
      </c>
      <c r="AE91" s="29">
        <v>241</v>
      </c>
      <c r="AF91" s="29">
        <v>278</v>
      </c>
      <c r="AG91" s="29">
        <v>1022</v>
      </c>
      <c r="AH91" s="29">
        <v>281</v>
      </c>
      <c r="AI91" s="29">
        <v>294</v>
      </c>
      <c r="AJ91" s="29">
        <v>336</v>
      </c>
      <c r="AK91" s="29">
        <v>352</v>
      </c>
      <c r="AL91" s="29">
        <v>1263</v>
      </c>
      <c r="AM91" s="29">
        <v>325</v>
      </c>
      <c r="AN91" s="29">
        <v>325</v>
      </c>
      <c r="AO91" s="29">
        <v>288</v>
      </c>
      <c r="AP91" s="29">
        <v>1009</v>
      </c>
      <c r="AQ91" s="29">
        <v>1981</v>
      </c>
      <c r="AR91" s="29">
        <v>166</v>
      </c>
      <c r="AS91" s="29">
        <v>3710</v>
      </c>
      <c r="AT91" s="29">
        <v>183</v>
      </c>
      <c r="AU91" s="29">
        <v>189</v>
      </c>
      <c r="AV91" s="29">
        <v>4248</v>
      </c>
      <c r="AW91" s="29">
        <v>197</v>
      </c>
      <c r="AX91" s="29">
        <v>4167</v>
      </c>
      <c r="AY91" s="29">
        <v>227</v>
      </c>
      <c r="AZ91" s="29">
        <v>215</v>
      </c>
      <c r="BA91" s="29">
        <v>4806</v>
      </c>
      <c r="BB91" s="29">
        <v>1775</v>
      </c>
      <c r="BC91" s="29">
        <v>174</v>
      </c>
      <c r="BD91" s="73">
        <v>217</v>
      </c>
      <c r="BE91" s="73">
        <v>225</v>
      </c>
      <c r="BF91" s="73">
        <v>2391</v>
      </c>
      <c r="BG91" s="72">
        <v>242</v>
      </c>
      <c r="BH91" s="72">
        <v>292</v>
      </c>
      <c r="BI91" s="72">
        <v>310</v>
      </c>
      <c r="BJ91" s="72">
        <v>20024</v>
      </c>
      <c r="BK91" s="72">
        <v>20868</v>
      </c>
    </row>
    <row r="92" spans="1:63" x14ac:dyDescent="0.2">
      <c r="A92" s="14" t="s">
        <v>174</v>
      </c>
      <c r="B92" s="29">
        <v>-1689.0045761499998</v>
      </c>
      <c r="C92" s="29">
        <v>-1695.9951892750005</v>
      </c>
      <c r="D92" s="29">
        <v>-1265.8816045749998</v>
      </c>
      <c r="E92" s="29">
        <v>-2390.4540500000003</v>
      </c>
      <c r="F92" s="29">
        <v>-7041.3354200000003</v>
      </c>
      <c r="G92" s="29"/>
      <c r="H92" s="36"/>
      <c r="I92" s="29">
        <v>-1585.1871800000004</v>
      </c>
      <c r="J92" s="29">
        <v>-1595.4077299999997</v>
      </c>
      <c r="K92" s="29">
        <v>-2852.5295182</v>
      </c>
      <c r="L92" s="29">
        <v>-6964.0085918000013</v>
      </c>
      <c r="M92" s="29">
        <v>-12997.133020000001</v>
      </c>
      <c r="N92" s="29">
        <v>-2846.0104882000001</v>
      </c>
      <c r="O92" s="29">
        <v>-2852.5295556000001</v>
      </c>
      <c r="P92" s="29">
        <v>-2853</v>
      </c>
      <c r="Q92" s="29">
        <v>-2857</v>
      </c>
      <c r="R92" s="29">
        <v>-11406.5400438</v>
      </c>
      <c r="S92" s="29">
        <v>-2852.5294900000004</v>
      </c>
      <c r="T92" s="29">
        <v>-3524</v>
      </c>
      <c r="U92" s="29">
        <v>-3351</v>
      </c>
      <c r="V92" s="29">
        <v>-3772</v>
      </c>
      <c r="W92" s="29">
        <v>-13497</v>
      </c>
      <c r="X92" s="29">
        <v>-3777</v>
      </c>
      <c r="Y92" s="29">
        <v>-3291</v>
      </c>
      <c r="Z92" s="29">
        <v>-3804</v>
      </c>
      <c r="AA92" s="29">
        <v>-3825</v>
      </c>
      <c r="AB92" s="29">
        <v>-15167</v>
      </c>
      <c r="AC92" s="29">
        <v>-3789</v>
      </c>
      <c r="AD92" s="29">
        <v>-4865</v>
      </c>
      <c r="AE92" s="29">
        <v>13186</v>
      </c>
      <c r="AF92" s="29">
        <v>2127</v>
      </c>
      <c r="AG92" s="29">
        <v>6660</v>
      </c>
      <c r="AH92" s="29">
        <v>2108</v>
      </c>
      <c r="AI92" s="29">
        <v>2187</v>
      </c>
      <c r="AJ92" s="29">
        <v>3874</v>
      </c>
      <c r="AK92" s="29">
        <v>3898</v>
      </c>
      <c r="AL92" s="29">
        <v>12067</v>
      </c>
      <c r="AM92" s="29">
        <v>4210</v>
      </c>
      <c r="AN92" s="29">
        <v>4379</v>
      </c>
      <c r="AO92" s="29">
        <v>4452</v>
      </c>
      <c r="AP92" s="29">
        <v>4368</v>
      </c>
      <c r="AQ92" s="29">
        <v>17409</v>
      </c>
      <c r="AR92" s="29">
        <v>4018</v>
      </c>
      <c r="AS92" s="29">
        <v>11131</v>
      </c>
      <c r="AT92" s="29">
        <v>11801</v>
      </c>
      <c r="AU92" s="29">
        <v>11789</v>
      </c>
      <c r="AV92" s="29">
        <v>38739</v>
      </c>
      <c r="AW92" s="29">
        <v>10675</v>
      </c>
      <c r="AX92" s="29">
        <v>11688</v>
      </c>
      <c r="AY92" s="29">
        <v>12308</v>
      </c>
      <c r="AZ92" s="29">
        <v>18270</v>
      </c>
      <c r="BA92" s="29">
        <v>52941</v>
      </c>
      <c r="BB92" s="29">
        <v>18714</v>
      </c>
      <c r="BC92" s="29">
        <v>19198</v>
      </c>
      <c r="BD92" s="73">
        <v>20671</v>
      </c>
      <c r="BE92" s="73">
        <v>20224</v>
      </c>
      <c r="BF92" s="73">
        <v>78807</v>
      </c>
      <c r="BG92" s="72">
        <v>20327</v>
      </c>
      <c r="BH92" s="72">
        <v>22379</v>
      </c>
      <c r="BI92" s="72">
        <v>23110</v>
      </c>
      <c r="BJ92" s="72">
        <v>22655</v>
      </c>
      <c r="BK92" s="72">
        <v>88471</v>
      </c>
    </row>
    <row r="93" spans="1:63" x14ac:dyDescent="0.2">
      <c r="A93" s="15" t="s">
        <v>54</v>
      </c>
      <c r="B93" s="35">
        <v>51403.082200324992</v>
      </c>
      <c r="C93" s="35">
        <v>56314.08167832499</v>
      </c>
      <c r="D93" s="35">
        <v>60175.206366825005</v>
      </c>
      <c r="E93" s="35">
        <v>69403.475514724996</v>
      </c>
      <c r="F93" s="35">
        <v>237295.84576020003</v>
      </c>
      <c r="G93" s="35"/>
      <c r="H93" s="37"/>
      <c r="I93" s="35">
        <v>71963.696367550001</v>
      </c>
      <c r="J93" s="35">
        <v>77859.105870074985</v>
      </c>
      <c r="K93" s="35">
        <v>83531.226837250026</v>
      </c>
      <c r="L93" s="35">
        <v>86215.292955124984</v>
      </c>
      <c r="M93" s="35">
        <v>319569.32202999998</v>
      </c>
      <c r="N93" s="35">
        <v>104435.24508389999</v>
      </c>
      <c r="O93" s="35">
        <v>112309.856392</v>
      </c>
      <c r="P93" s="35">
        <v>108476</v>
      </c>
      <c r="Q93" s="35">
        <v>109671</v>
      </c>
      <c r="R93" s="35">
        <v>434889.10147589998</v>
      </c>
      <c r="S93" s="35">
        <v>117992.89272999998</v>
      </c>
      <c r="T93" s="35">
        <v>128608</v>
      </c>
      <c r="U93" s="35">
        <v>143810</v>
      </c>
      <c r="V93" s="35">
        <v>149852</v>
      </c>
      <c r="W93" s="35">
        <v>540262</v>
      </c>
      <c r="X93" s="35">
        <v>153519</v>
      </c>
      <c r="Y93" s="35">
        <v>170446</v>
      </c>
      <c r="Z93" s="35">
        <v>178900</v>
      </c>
      <c r="AA93" s="35">
        <v>188497</v>
      </c>
      <c r="AB93" s="35">
        <v>691362</v>
      </c>
      <c r="AC93" s="35">
        <v>181730</v>
      </c>
      <c r="AD93" s="35">
        <v>192459</v>
      </c>
      <c r="AE93" s="35">
        <v>208443</v>
      </c>
      <c r="AF93" s="35">
        <v>226190</v>
      </c>
      <c r="AG93" s="35">
        <v>808822</v>
      </c>
      <c r="AH93" s="35">
        <v>221705</v>
      </c>
      <c r="AI93" s="35">
        <v>235230</v>
      </c>
      <c r="AJ93" s="35">
        <v>243130</v>
      </c>
      <c r="AK93" s="35">
        <v>272412</v>
      </c>
      <c r="AL93" s="35">
        <v>972477</v>
      </c>
      <c r="AM93" s="35">
        <v>265828</v>
      </c>
      <c r="AN93" s="35">
        <v>277986</v>
      </c>
      <c r="AO93" s="35">
        <v>278496</v>
      </c>
      <c r="AP93" s="35">
        <v>292448</v>
      </c>
      <c r="AQ93" s="35">
        <v>1114792</v>
      </c>
      <c r="AR93" s="35">
        <v>285699</v>
      </c>
      <c r="AS93" s="35">
        <v>322454</v>
      </c>
      <c r="AT93" s="35">
        <v>329807</v>
      </c>
      <c r="AU93" s="35">
        <v>351235</v>
      </c>
      <c r="AV93" s="35">
        <v>1289195</v>
      </c>
      <c r="AW93" s="35">
        <v>346380</v>
      </c>
      <c r="AX93" s="35">
        <v>386652</v>
      </c>
      <c r="AY93" s="35">
        <v>414809</v>
      </c>
      <c r="AZ93" s="74">
        <v>465018</v>
      </c>
      <c r="BA93" s="74">
        <v>1612859</v>
      </c>
      <c r="BB93" s="74">
        <v>475264</v>
      </c>
      <c r="BC93" s="74">
        <v>508355</v>
      </c>
      <c r="BD93" s="74">
        <v>529298</v>
      </c>
      <c r="BE93" s="74">
        <v>552706</v>
      </c>
      <c r="BF93" s="74">
        <v>2065623</v>
      </c>
      <c r="BG93" s="74">
        <v>567483</v>
      </c>
      <c r="BH93" s="74">
        <v>620484</v>
      </c>
      <c r="BI93" s="74">
        <v>643889</v>
      </c>
      <c r="BJ93" s="74">
        <v>715061</v>
      </c>
      <c r="BK93" s="74">
        <v>2546917</v>
      </c>
    </row>
    <row r="94" spans="1:63" x14ac:dyDescent="0.2">
      <c r="B94" s="29"/>
      <c r="C94" s="29"/>
      <c r="D94" s="29"/>
      <c r="E94" s="36"/>
      <c r="F94" s="29"/>
      <c r="G94" s="29"/>
      <c r="H94" s="36"/>
      <c r="I94" s="36"/>
      <c r="J94" s="29"/>
      <c r="K94" s="29"/>
      <c r="L94" s="36"/>
      <c r="M94" s="36"/>
      <c r="N94" s="36"/>
      <c r="O94" s="36"/>
      <c r="P94" s="36"/>
      <c r="S94" s="36"/>
      <c r="U94" s="36"/>
      <c r="V94" s="36"/>
      <c r="W94" s="36"/>
      <c r="X94" s="36"/>
      <c r="BD94" s="74"/>
      <c r="BE94" s="74"/>
      <c r="BF94" s="74"/>
      <c r="BG94" s="72"/>
      <c r="BH94" s="72"/>
      <c r="BI94" s="72"/>
      <c r="BJ94" s="72"/>
      <c r="BK94" s="72"/>
    </row>
    <row r="95" spans="1:63" x14ac:dyDescent="0.2">
      <c r="A95" s="12" t="s">
        <v>56</v>
      </c>
      <c r="B95" s="28" t="s">
        <v>246</v>
      </c>
      <c r="C95" s="28" t="s">
        <v>247</v>
      </c>
      <c r="D95" s="28" t="s">
        <v>248</v>
      </c>
      <c r="E95" s="28" t="s">
        <v>249</v>
      </c>
      <c r="F95" s="28">
        <v>2009</v>
      </c>
      <c r="G95" s="28"/>
      <c r="H95" s="28"/>
      <c r="I95" s="28" t="s">
        <v>123</v>
      </c>
      <c r="J95" s="28" t="s">
        <v>124</v>
      </c>
      <c r="K95" s="28" t="s">
        <v>125</v>
      </c>
      <c r="L95" s="28" t="s">
        <v>147</v>
      </c>
      <c r="M95" s="28">
        <v>2010</v>
      </c>
      <c r="N95" s="28" t="s">
        <v>126</v>
      </c>
      <c r="O95" s="28" t="s">
        <v>127</v>
      </c>
      <c r="P95" s="28" t="s">
        <v>128</v>
      </c>
      <c r="Q95" s="28" t="s">
        <v>134</v>
      </c>
      <c r="R95" s="28">
        <v>2011</v>
      </c>
      <c r="S95" s="28" t="s">
        <v>136</v>
      </c>
      <c r="T95" s="28" t="s">
        <v>142</v>
      </c>
      <c r="U95" s="28" t="s">
        <v>144</v>
      </c>
      <c r="V95" s="28" t="s">
        <v>150</v>
      </c>
      <c r="W95" s="28">
        <v>2012</v>
      </c>
      <c r="X95" s="28" t="s">
        <v>167</v>
      </c>
      <c r="Y95" s="28" t="s">
        <v>170</v>
      </c>
      <c r="Z95" s="28" t="s">
        <v>178</v>
      </c>
      <c r="AA95" s="28" t="s">
        <v>180</v>
      </c>
      <c r="AB95" s="28">
        <v>2013</v>
      </c>
      <c r="AC95" s="28" t="s">
        <v>186</v>
      </c>
      <c r="AD95" s="28" t="s">
        <v>189</v>
      </c>
      <c r="AE95" s="28" t="s">
        <v>191</v>
      </c>
      <c r="AF95" s="28" t="s">
        <v>193</v>
      </c>
      <c r="AG95" s="28">
        <v>2014</v>
      </c>
      <c r="AH95" s="28" t="s">
        <v>195</v>
      </c>
      <c r="AI95" s="28" t="s">
        <v>250</v>
      </c>
      <c r="AJ95" s="28" t="s">
        <v>328</v>
      </c>
      <c r="AK95" s="28" t="s">
        <v>340</v>
      </c>
      <c r="AL95" s="28">
        <v>2015</v>
      </c>
      <c r="AM95" s="28" t="s">
        <v>347</v>
      </c>
      <c r="AN95" s="28" t="s">
        <v>351</v>
      </c>
      <c r="AO95" s="28" t="s">
        <v>354</v>
      </c>
      <c r="AP95" s="28" t="s">
        <v>360</v>
      </c>
      <c r="AQ95" s="28">
        <v>2016</v>
      </c>
      <c r="AR95" s="28" t="s">
        <v>362</v>
      </c>
      <c r="AS95" s="28" t="s">
        <v>365</v>
      </c>
      <c r="AT95" s="28" t="s">
        <v>369</v>
      </c>
      <c r="AU95" s="28" t="s">
        <v>372</v>
      </c>
      <c r="AV95" s="28">
        <v>2017</v>
      </c>
      <c r="AW95" s="28" t="s">
        <v>375</v>
      </c>
      <c r="AX95" s="28" t="s">
        <v>378</v>
      </c>
      <c r="AY95" s="28" t="s">
        <v>380</v>
      </c>
      <c r="AZ95" s="28" t="s">
        <v>384</v>
      </c>
      <c r="BA95" s="28">
        <v>2018</v>
      </c>
      <c r="BB95" s="28" t="s">
        <v>388</v>
      </c>
      <c r="BC95" s="28" t="s">
        <v>392</v>
      </c>
      <c r="BD95" s="28" t="s">
        <v>397</v>
      </c>
      <c r="BE95" s="28" t="s">
        <v>400</v>
      </c>
      <c r="BF95" s="28">
        <v>2019</v>
      </c>
      <c r="BG95" s="28" t="s">
        <v>403</v>
      </c>
      <c r="BH95" s="28" t="s">
        <v>408</v>
      </c>
      <c r="BI95" s="28" t="s">
        <v>431</v>
      </c>
      <c r="BJ95" s="28" t="s">
        <v>434</v>
      </c>
      <c r="BK95" s="28">
        <v>2020</v>
      </c>
    </row>
    <row r="96" spans="1:63" x14ac:dyDescent="0.2">
      <c r="A96" s="12" t="s">
        <v>34</v>
      </c>
      <c r="B96" s="28" t="s">
        <v>19</v>
      </c>
      <c r="C96" s="28" t="s">
        <v>20</v>
      </c>
      <c r="D96" s="28" t="s">
        <v>21</v>
      </c>
      <c r="E96" s="28" t="s">
        <v>22</v>
      </c>
      <c r="F96" s="28">
        <v>2009</v>
      </c>
      <c r="G96" s="28"/>
      <c r="H96" s="28"/>
      <c r="I96" s="28" t="s">
        <v>23</v>
      </c>
      <c r="J96" s="28" t="s">
        <v>24</v>
      </c>
      <c r="K96" s="28" t="s">
        <v>25</v>
      </c>
      <c r="L96" s="28" t="s">
        <v>26</v>
      </c>
      <c r="M96" s="28">
        <v>2010</v>
      </c>
      <c r="N96" s="28" t="s">
        <v>27</v>
      </c>
      <c r="O96" s="28" t="s">
        <v>68</v>
      </c>
      <c r="P96" s="28" t="s">
        <v>69</v>
      </c>
      <c r="Q96" s="28" t="s">
        <v>129</v>
      </c>
      <c r="R96" s="28">
        <v>2011</v>
      </c>
      <c r="S96" s="28" t="s">
        <v>135</v>
      </c>
      <c r="T96" s="28" t="s">
        <v>137</v>
      </c>
      <c r="U96" s="28" t="s">
        <v>143</v>
      </c>
      <c r="V96" s="28" t="s">
        <v>148</v>
      </c>
      <c r="W96" s="28">
        <v>2012</v>
      </c>
      <c r="X96" s="28" t="s">
        <v>166</v>
      </c>
      <c r="Y96" s="28" t="s">
        <v>169</v>
      </c>
      <c r="Z96" s="28" t="s">
        <v>177</v>
      </c>
      <c r="AA96" s="28" t="s">
        <v>179</v>
      </c>
      <c r="AB96" s="28">
        <v>2013</v>
      </c>
      <c r="AC96" s="28" t="s">
        <v>185</v>
      </c>
      <c r="AD96" s="28" t="s">
        <v>188</v>
      </c>
      <c r="AE96" s="28" t="s">
        <v>190</v>
      </c>
      <c r="AF96" s="28" t="s">
        <v>192</v>
      </c>
      <c r="AG96" s="28">
        <v>2014</v>
      </c>
      <c r="AH96" s="28" t="s">
        <v>194</v>
      </c>
      <c r="AI96" s="28" t="s">
        <v>251</v>
      </c>
      <c r="AJ96" s="28" t="s">
        <v>329</v>
      </c>
      <c r="AK96" s="28" t="s">
        <v>341</v>
      </c>
      <c r="AL96" s="28">
        <v>2015</v>
      </c>
      <c r="AM96" s="28" t="s">
        <v>349</v>
      </c>
      <c r="AN96" s="28" t="s">
        <v>352</v>
      </c>
      <c r="AO96" s="28" t="s">
        <v>355</v>
      </c>
      <c r="AP96" s="28" t="s">
        <v>348</v>
      </c>
      <c r="AQ96" s="28">
        <v>2016</v>
      </c>
      <c r="AR96" s="28" t="s">
        <v>363</v>
      </c>
      <c r="AS96" s="28" t="s">
        <v>366</v>
      </c>
      <c r="AT96" s="28" t="s">
        <v>370</v>
      </c>
      <c r="AU96" s="28" t="s">
        <v>373</v>
      </c>
      <c r="AV96" s="28">
        <v>2017</v>
      </c>
      <c r="AW96" s="28" t="s">
        <v>376</v>
      </c>
      <c r="AX96" s="28" t="s">
        <v>379</v>
      </c>
      <c r="AY96" s="28" t="s">
        <v>381</v>
      </c>
      <c r="AZ96" s="28" t="s">
        <v>385</v>
      </c>
      <c r="BA96" s="28">
        <v>2018</v>
      </c>
      <c r="BB96" s="28" t="s">
        <v>389</v>
      </c>
      <c r="BC96" s="28" t="s">
        <v>393</v>
      </c>
      <c r="BD96" s="28" t="s">
        <v>398</v>
      </c>
      <c r="BE96" s="28" t="s">
        <v>401</v>
      </c>
      <c r="BF96" s="28">
        <v>2019</v>
      </c>
      <c r="BG96" s="28" t="s">
        <v>404</v>
      </c>
      <c r="BH96" s="28" t="s">
        <v>409</v>
      </c>
      <c r="BI96" s="28" t="s">
        <v>430</v>
      </c>
      <c r="BJ96" s="28" t="s">
        <v>433</v>
      </c>
      <c r="BK96" s="28">
        <v>2020</v>
      </c>
    </row>
    <row r="97" spans="1:63" x14ac:dyDescent="0.2">
      <c r="A97" s="14" t="s">
        <v>172</v>
      </c>
      <c r="B97" s="29">
        <v>6791.2070299999996</v>
      </c>
      <c r="C97" s="29">
        <v>6850.58842</v>
      </c>
      <c r="D97" s="29">
        <v>6368.5379499999999</v>
      </c>
      <c r="E97" s="29">
        <v>6067.4828799679999</v>
      </c>
      <c r="F97" s="29">
        <v>26077.816279967999</v>
      </c>
      <c r="G97" s="29"/>
      <c r="H97" s="36"/>
      <c r="I97" s="29">
        <v>6384.9295500000007</v>
      </c>
      <c r="J97" s="29">
        <v>4663.0237699999998</v>
      </c>
      <c r="K97" s="29">
        <v>5635.3067799999999</v>
      </c>
      <c r="L97" s="29">
        <v>10464.203316671999</v>
      </c>
      <c r="M97" s="29">
        <v>27147.463416671999</v>
      </c>
      <c r="N97" s="29">
        <v>7504.8763000000017</v>
      </c>
      <c r="O97" s="29">
        <v>8128.9602799999993</v>
      </c>
      <c r="P97" s="29">
        <v>7684</v>
      </c>
      <c r="Q97" s="29">
        <v>11134</v>
      </c>
      <c r="R97" s="29">
        <v>34452.836580000003</v>
      </c>
      <c r="S97" s="29">
        <v>17901.6816</v>
      </c>
      <c r="T97" s="29">
        <v>19126</v>
      </c>
      <c r="U97" s="29">
        <v>17919</v>
      </c>
      <c r="V97" s="29">
        <v>19161</v>
      </c>
      <c r="W97" s="29">
        <v>74106</v>
      </c>
      <c r="X97" s="29">
        <v>13656</v>
      </c>
      <c r="Y97" s="29">
        <v>9556</v>
      </c>
      <c r="Z97" s="29">
        <v>8589</v>
      </c>
      <c r="AA97" s="29">
        <v>13194</v>
      </c>
      <c r="AB97" s="29">
        <v>44992</v>
      </c>
      <c r="AC97" s="29">
        <v>10233</v>
      </c>
      <c r="AD97" s="29">
        <v>13381</v>
      </c>
      <c r="AE97" s="29">
        <v>8698</v>
      </c>
      <c r="AF97" s="29">
        <v>9132</v>
      </c>
      <c r="AG97" s="29">
        <v>41448</v>
      </c>
      <c r="AH97" s="73">
        <v>9230</v>
      </c>
      <c r="AI97" s="73">
        <v>7888</v>
      </c>
      <c r="AJ97" s="73">
        <v>10124</v>
      </c>
      <c r="AK97" s="29">
        <v>8125</v>
      </c>
      <c r="AL97" s="29">
        <v>35367</v>
      </c>
      <c r="AM97" s="29">
        <v>11503</v>
      </c>
      <c r="AN97" s="29">
        <v>17619</v>
      </c>
      <c r="AO97" s="29">
        <v>50808</v>
      </c>
      <c r="AP97" s="29">
        <v>6339</v>
      </c>
      <c r="AQ97" s="29">
        <v>86269</v>
      </c>
      <c r="AR97" s="29">
        <v>7653</v>
      </c>
      <c r="AS97" s="29">
        <v>6953</v>
      </c>
      <c r="AT97" s="29">
        <v>7468</v>
      </c>
      <c r="AU97" s="29">
        <v>8384</v>
      </c>
      <c r="AV97" s="29">
        <v>30458</v>
      </c>
      <c r="AW97" s="29">
        <v>4727</v>
      </c>
      <c r="AX97" s="29">
        <v>25850</v>
      </c>
      <c r="AY97" s="29">
        <v>28357</v>
      </c>
      <c r="AZ97" s="29">
        <v>30425</v>
      </c>
      <c r="BA97" s="29">
        <v>89359</v>
      </c>
      <c r="BB97" s="29">
        <v>18626</v>
      </c>
      <c r="BC97" s="29">
        <v>21229</v>
      </c>
      <c r="BD97" s="73">
        <v>28292</v>
      </c>
      <c r="BE97" s="73">
        <v>23812</v>
      </c>
      <c r="BF97" s="73">
        <v>91959</v>
      </c>
      <c r="BG97" s="72">
        <v>15306</v>
      </c>
      <c r="BH97" s="72">
        <v>21559</v>
      </c>
      <c r="BI97" s="72">
        <v>11246</v>
      </c>
      <c r="BJ97" s="72">
        <v>16813</v>
      </c>
      <c r="BK97" s="72">
        <v>64924</v>
      </c>
    </row>
    <row r="98" spans="1:63" x14ac:dyDescent="0.2">
      <c r="A98" s="14" t="s">
        <v>0</v>
      </c>
      <c r="B98" s="29">
        <v>133.16454000000002</v>
      </c>
      <c r="C98" s="29">
        <v>136.15396000000001</v>
      </c>
      <c r="D98" s="29">
        <v>254.85082000000003</v>
      </c>
      <c r="E98" s="29">
        <v>-67.410650000000089</v>
      </c>
      <c r="F98" s="29">
        <v>456.75867</v>
      </c>
      <c r="G98" s="29"/>
      <c r="H98" s="36"/>
      <c r="I98" s="29">
        <v>113.45501999999999</v>
      </c>
      <c r="J98" s="29">
        <v>173.57989000000001</v>
      </c>
      <c r="K98" s="29">
        <v>230.13359</v>
      </c>
      <c r="L98" s="29">
        <v>59.863560000000078</v>
      </c>
      <c r="M98" s="29">
        <v>577.03206000000011</v>
      </c>
      <c r="N98" s="29">
        <v>214.94762999999998</v>
      </c>
      <c r="O98" s="29">
        <v>0.73583999999999961</v>
      </c>
      <c r="P98" s="29">
        <v>98</v>
      </c>
      <c r="Q98" s="29">
        <v>88</v>
      </c>
      <c r="R98" s="29">
        <v>401.68347</v>
      </c>
      <c r="S98" s="29">
        <v>61.093980000000002</v>
      </c>
      <c r="T98" s="29">
        <v>140</v>
      </c>
      <c r="U98" s="29">
        <v>197</v>
      </c>
      <c r="V98" s="29">
        <v>33</v>
      </c>
      <c r="W98" s="29">
        <v>429</v>
      </c>
      <c r="X98" s="29">
        <v>48</v>
      </c>
      <c r="Y98" s="29">
        <v>17</v>
      </c>
      <c r="Z98" s="29">
        <v>32</v>
      </c>
      <c r="AA98" s="29">
        <v>0</v>
      </c>
      <c r="AB98" s="29">
        <v>94</v>
      </c>
      <c r="AC98" s="29">
        <v>37</v>
      </c>
      <c r="AD98" s="29">
        <v>22</v>
      </c>
      <c r="AE98" s="29">
        <v>13</v>
      </c>
      <c r="AF98" s="29">
        <v>0</v>
      </c>
      <c r="AG98" s="29">
        <v>71</v>
      </c>
      <c r="AH98" s="73">
        <v>29</v>
      </c>
      <c r="AI98" s="73">
        <v>0</v>
      </c>
      <c r="AJ98" s="73">
        <v>10</v>
      </c>
      <c r="AK98" s="29">
        <v>0</v>
      </c>
      <c r="AL98" s="29">
        <v>39</v>
      </c>
      <c r="AM98" s="29">
        <v>5</v>
      </c>
      <c r="AN98" s="29">
        <v>19</v>
      </c>
      <c r="AO98" s="29">
        <v>26</v>
      </c>
      <c r="AP98" s="29">
        <v>76</v>
      </c>
      <c r="AQ98" s="29">
        <v>126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73">
        <v>0</v>
      </c>
      <c r="BE98" s="73">
        <v>0</v>
      </c>
      <c r="BF98" s="73">
        <v>0</v>
      </c>
      <c r="BG98" s="72">
        <v>0</v>
      </c>
      <c r="BH98" s="72">
        <v>0</v>
      </c>
      <c r="BI98" s="72">
        <v>0</v>
      </c>
      <c r="BJ98" s="72">
        <v>0</v>
      </c>
      <c r="BK98" s="72">
        <v>0</v>
      </c>
    </row>
    <row r="99" spans="1:63" x14ac:dyDescent="0.2">
      <c r="A99" s="14" t="s">
        <v>5</v>
      </c>
      <c r="B99" s="29">
        <v>4790.3119299999998</v>
      </c>
      <c r="C99" s="29">
        <v>5193.9103699999996</v>
      </c>
      <c r="D99" s="29">
        <v>4210.12968</v>
      </c>
      <c r="E99" s="29">
        <v>4969.6203400000049</v>
      </c>
      <c r="F99" s="29">
        <v>19163.972320000004</v>
      </c>
      <c r="G99" s="29"/>
      <c r="H99" s="36"/>
      <c r="I99" s="29">
        <v>4681.3831300000002</v>
      </c>
      <c r="J99" s="29">
        <v>5324.0048100000004</v>
      </c>
      <c r="K99" s="29">
        <v>12350.711480000002</v>
      </c>
      <c r="L99" s="29">
        <v>7193.7407399999975</v>
      </c>
      <c r="M99" s="29">
        <v>29549.84016</v>
      </c>
      <c r="N99" s="29">
        <v>5174.0133499999993</v>
      </c>
      <c r="O99" s="29">
        <v>5865.6967500000001</v>
      </c>
      <c r="P99" s="29">
        <v>5279</v>
      </c>
      <c r="Q99" s="29">
        <v>4915</v>
      </c>
      <c r="R99" s="29">
        <v>21233.7101</v>
      </c>
      <c r="S99" s="29">
        <v>5018.5442600000006</v>
      </c>
      <c r="T99" s="29">
        <v>4970</v>
      </c>
      <c r="U99" s="29">
        <v>6311</v>
      </c>
      <c r="V99" s="29">
        <v>5416</v>
      </c>
      <c r="W99" s="29">
        <v>21715</v>
      </c>
      <c r="X99" s="29">
        <v>4787</v>
      </c>
      <c r="Y99" s="29">
        <v>5135</v>
      </c>
      <c r="Z99" s="29">
        <v>6456</v>
      </c>
      <c r="AA99" s="29">
        <v>5721</v>
      </c>
      <c r="AB99" s="29">
        <v>22099</v>
      </c>
      <c r="AC99" s="29">
        <v>5420</v>
      </c>
      <c r="AD99" s="29">
        <v>8331</v>
      </c>
      <c r="AE99" s="29">
        <v>9162</v>
      </c>
      <c r="AF99" s="29">
        <v>11611</v>
      </c>
      <c r="AG99" s="29">
        <v>34522</v>
      </c>
      <c r="AH99" s="73">
        <v>8141</v>
      </c>
      <c r="AI99" s="73">
        <v>9756</v>
      </c>
      <c r="AJ99" s="73">
        <v>2301</v>
      </c>
      <c r="AK99" s="29">
        <v>1140</v>
      </c>
      <c r="AL99" s="29">
        <v>21338</v>
      </c>
      <c r="AM99" s="29">
        <v>444</v>
      </c>
      <c r="AN99" s="29">
        <v>247</v>
      </c>
      <c r="AO99" s="29">
        <v>270</v>
      </c>
      <c r="AP99" s="29">
        <v>272</v>
      </c>
      <c r="AQ99" s="29">
        <v>1233</v>
      </c>
      <c r="AR99" s="29">
        <v>341</v>
      </c>
      <c r="AS99" s="29">
        <v>293</v>
      </c>
      <c r="AT99" s="29">
        <v>367</v>
      </c>
      <c r="AU99" s="29">
        <v>246</v>
      </c>
      <c r="AV99" s="29">
        <v>1247</v>
      </c>
      <c r="AW99" s="29">
        <v>210</v>
      </c>
      <c r="AX99" s="29">
        <v>413</v>
      </c>
      <c r="AY99" s="29">
        <v>346</v>
      </c>
      <c r="AZ99" s="29">
        <v>328</v>
      </c>
      <c r="BA99" s="29">
        <v>1297</v>
      </c>
      <c r="BB99" s="29">
        <v>267</v>
      </c>
      <c r="BC99" s="29">
        <v>278</v>
      </c>
      <c r="BD99" s="73">
        <v>386</v>
      </c>
      <c r="BE99" s="73">
        <v>302</v>
      </c>
      <c r="BF99" s="73">
        <v>1233</v>
      </c>
      <c r="BG99" s="72">
        <v>226</v>
      </c>
      <c r="BH99" s="72">
        <v>173</v>
      </c>
      <c r="BI99" s="72">
        <v>230</v>
      </c>
      <c r="BJ99" s="72">
        <v>244</v>
      </c>
      <c r="BK99" s="72">
        <v>873</v>
      </c>
    </row>
    <row r="100" spans="1:63" x14ac:dyDescent="0.2">
      <c r="A100" s="14" t="s">
        <v>70</v>
      </c>
      <c r="B100" s="29">
        <v>67872.606930000009</v>
      </c>
      <c r="C100" s="29">
        <v>66878.294819999996</v>
      </c>
      <c r="D100" s="29">
        <v>68014.473119999981</v>
      </c>
      <c r="E100" s="29">
        <v>73126.817290000021</v>
      </c>
      <c r="F100" s="29">
        <v>275892.19215999998</v>
      </c>
      <c r="G100" s="29"/>
      <c r="H100" s="36"/>
      <c r="I100" s="29">
        <v>76094.779469999994</v>
      </c>
      <c r="J100" s="29">
        <v>92072.418780000007</v>
      </c>
      <c r="K100" s="29">
        <v>97885.653790000011</v>
      </c>
      <c r="L100" s="29">
        <v>105858.82332</v>
      </c>
      <c r="M100" s="29">
        <v>371911.67535999999</v>
      </c>
      <c r="N100" s="29">
        <v>93212.320030000003</v>
      </c>
      <c r="O100" s="29">
        <v>82549.620020000002</v>
      </c>
      <c r="P100" s="29">
        <v>84037</v>
      </c>
      <c r="Q100" s="29">
        <v>84787</v>
      </c>
      <c r="R100" s="29">
        <v>344585.94004999998</v>
      </c>
      <c r="S100" s="29">
        <v>85256.229779999994</v>
      </c>
      <c r="T100" s="29">
        <v>89350</v>
      </c>
      <c r="U100" s="29">
        <v>87164</v>
      </c>
      <c r="V100" s="29">
        <v>83291</v>
      </c>
      <c r="W100" s="29">
        <v>344856</v>
      </c>
      <c r="X100" s="29">
        <v>84898</v>
      </c>
      <c r="Y100" s="29">
        <v>82693</v>
      </c>
      <c r="Z100" s="29">
        <v>84723</v>
      </c>
      <c r="AA100" s="29">
        <v>90589</v>
      </c>
      <c r="AB100" s="29">
        <v>342901</v>
      </c>
      <c r="AC100" s="29">
        <v>86055</v>
      </c>
      <c r="AD100" s="29">
        <v>90608</v>
      </c>
      <c r="AE100" s="29">
        <v>89917</v>
      </c>
      <c r="AF100" s="29">
        <v>86796</v>
      </c>
      <c r="AG100" s="29">
        <v>353362</v>
      </c>
      <c r="AH100" s="73">
        <v>95533</v>
      </c>
      <c r="AI100" s="73">
        <v>93515</v>
      </c>
      <c r="AJ100" s="73">
        <v>91875</v>
      </c>
      <c r="AK100" s="29">
        <v>96503</v>
      </c>
      <c r="AL100" s="29">
        <v>377426</v>
      </c>
      <c r="AM100" s="29">
        <v>95940</v>
      </c>
      <c r="AN100" s="29">
        <v>94867</v>
      </c>
      <c r="AO100" s="29">
        <v>92813</v>
      </c>
      <c r="AP100" s="29">
        <v>110617</v>
      </c>
      <c r="AQ100" s="29">
        <v>394237</v>
      </c>
      <c r="AR100" s="29">
        <v>104440</v>
      </c>
      <c r="AS100" s="29">
        <v>104503</v>
      </c>
      <c r="AT100" s="29">
        <v>105042</v>
      </c>
      <c r="AU100" s="29">
        <v>105358</v>
      </c>
      <c r="AV100" s="29">
        <v>419343</v>
      </c>
      <c r="AW100" s="29">
        <v>105271</v>
      </c>
      <c r="AX100" s="29">
        <v>108152</v>
      </c>
      <c r="AY100" s="29">
        <v>109374</v>
      </c>
      <c r="AZ100" s="29">
        <v>111051</v>
      </c>
      <c r="BA100" s="29">
        <v>433848</v>
      </c>
      <c r="BB100" s="29">
        <v>111462</v>
      </c>
      <c r="BC100" s="29">
        <v>115897</v>
      </c>
      <c r="BD100" s="73">
        <v>120602</v>
      </c>
      <c r="BE100" s="73">
        <v>120712</v>
      </c>
      <c r="BF100" s="73">
        <v>468673</v>
      </c>
      <c r="BG100" s="72">
        <v>126904</v>
      </c>
      <c r="BH100" s="72">
        <v>149628</v>
      </c>
      <c r="BI100" s="72">
        <v>142895</v>
      </c>
      <c r="BJ100" s="72">
        <v>158166</v>
      </c>
      <c r="BK100" s="72">
        <v>577593</v>
      </c>
    </row>
    <row r="101" spans="1:63" x14ac:dyDescent="0.2">
      <c r="A101" s="14" t="s">
        <v>1</v>
      </c>
      <c r="B101" s="29">
        <v>1021.0975799999999</v>
      </c>
      <c r="C101" s="29">
        <v>909.27143999999987</v>
      </c>
      <c r="D101" s="29">
        <v>71.603329999999985</v>
      </c>
      <c r="E101" s="29">
        <v>20.412170000000287</v>
      </c>
      <c r="F101" s="29">
        <v>2022.3845200000001</v>
      </c>
      <c r="G101" s="29"/>
      <c r="H101" s="36"/>
      <c r="I101" s="29">
        <v>22.808910000000001</v>
      </c>
      <c r="J101" s="29">
        <v>2.0152399999999999</v>
      </c>
      <c r="K101" s="29">
        <v>3.5132000000000008</v>
      </c>
      <c r="L101" s="29">
        <v>0</v>
      </c>
      <c r="M101" s="29">
        <v>28.337350000000001</v>
      </c>
      <c r="N101" s="29">
        <v>3.3346</v>
      </c>
      <c r="O101" s="29">
        <v>0</v>
      </c>
      <c r="P101" s="29">
        <v>0</v>
      </c>
      <c r="Q101" s="29">
        <v>0</v>
      </c>
      <c r="R101" s="29">
        <v>3.3346</v>
      </c>
      <c r="S101" s="29">
        <v>17.655999999999999</v>
      </c>
      <c r="T101" s="29">
        <v>-18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73">
        <v>0</v>
      </c>
      <c r="AI101" s="73">
        <v>0</v>
      </c>
      <c r="AJ101" s="73">
        <v>0</v>
      </c>
      <c r="AK101" s="29">
        <v>3831</v>
      </c>
      <c r="AL101" s="29">
        <v>3831</v>
      </c>
      <c r="AM101" s="29">
        <v>2701</v>
      </c>
      <c r="AN101" s="29">
        <v>659</v>
      </c>
      <c r="AO101" s="29">
        <v>812</v>
      </c>
      <c r="AP101" s="29">
        <v>617</v>
      </c>
      <c r="AQ101" s="29">
        <v>4789</v>
      </c>
      <c r="AR101" s="29">
        <v>310</v>
      </c>
      <c r="AS101" s="29">
        <v>662</v>
      </c>
      <c r="AT101" s="29">
        <v>368</v>
      </c>
      <c r="AU101" s="29">
        <v>1429</v>
      </c>
      <c r="AV101" s="29">
        <v>2769</v>
      </c>
      <c r="AW101" s="29">
        <v>376</v>
      </c>
      <c r="AX101" s="29">
        <v>460</v>
      </c>
      <c r="AY101" s="29">
        <v>326</v>
      </c>
      <c r="AZ101" s="29">
        <v>885</v>
      </c>
      <c r="BA101" s="29">
        <v>2047</v>
      </c>
      <c r="BB101" s="29">
        <v>1404</v>
      </c>
      <c r="BC101" s="29">
        <v>1589</v>
      </c>
      <c r="BD101" s="73">
        <v>1265</v>
      </c>
      <c r="BE101" s="73">
        <v>3494</v>
      </c>
      <c r="BF101" s="73">
        <v>7752</v>
      </c>
      <c r="BG101" s="72">
        <v>3221</v>
      </c>
      <c r="BH101" s="72">
        <v>4353</v>
      </c>
      <c r="BI101" s="72">
        <v>2820</v>
      </c>
      <c r="BJ101" s="72">
        <v>3588</v>
      </c>
      <c r="BK101" s="72">
        <v>13982</v>
      </c>
    </row>
    <row r="102" spans="1:63" x14ac:dyDescent="0.2">
      <c r="A102" s="14" t="s">
        <v>18</v>
      </c>
      <c r="B102" s="29">
        <v>2354.6719800000001</v>
      </c>
      <c r="C102" s="29">
        <v>1954.50054</v>
      </c>
      <c r="D102" s="29">
        <v>2430.78017</v>
      </c>
      <c r="E102" s="29">
        <v>2740.0210300000017</v>
      </c>
      <c r="F102" s="29">
        <v>9479.9737200000018</v>
      </c>
      <c r="G102" s="29"/>
      <c r="H102" s="36"/>
      <c r="I102" s="29">
        <v>2071.3764999999999</v>
      </c>
      <c r="J102" s="29">
        <v>2215.1230999999998</v>
      </c>
      <c r="K102" s="29">
        <v>2495.1240000000003</v>
      </c>
      <c r="L102" s="29">
        <v>3030.2993199999983</v>
      </c>
      <c r="M102" s="29">
        <v>9811.9229199999972</v>
      </c>
      <c r="N102" s="29">
        <v>2612.1247300000005</v>
      </c>
      <c r="O102" s="29">
        <v>2661</v>
      </c>
      <c r="P102" s="29">
        <v>3055</v>
      </c>
      <c r="Q102" s="29">
        <v>3135</v>
      </c>
      <c r="R102" s="29">
        <v>11463.12473</v>
      </c>
      <c r="S102" s="29">
        <v>2282.8400499999998</v>
      </c>
      <c r="T102" s="29">
        <v>2404</v>
      </c>
      <c r="U102" s="29">
        <v>2649</v>
      </c>
      <c r="V102" s="29">
        <v>3286</v>
      </c>
      <c r="W102" s="29">
        <v>10623</v>
      </c>
      <c r="X102" s="29">
        <v>4072</v>
      </c>
      <c r="Y102" s="29">
        <v>3983</v>
      </c>
      <c r="Z102" s="29">
        <v>4245</v>
      </c>
      <c r="AA102" s="29">
        <v>4328</v>
      </c>
      <c r="AB102" s="29">
        <v>16628</v>
      </c>
      <c r="AC102" s="29">
        <v>4462</v>
      </c>
      <c r="AD102" s="29">
        <v>4443</v>
      </c>
      <c r="AE102" s="29">
        <v>4673</v>
      </c>
      <c r="AF102" s="29">
        <v>4754</v>
      </c>
      <c r="AG102" s="29">
        <v>18336</v>
      </c>
      <c r="AH102" s="73">
        <v>2944</v>
      </c>
      <c r="AI102" s="73">
        <v>3087</v>
      </c>
      <c r="AJ102" s="73">
        <v>3103</v>
      </c>
      <c r="AK102" s="29">
        <v>3408</v>
      </c>
      <c r="AL102" s="29">
        <v>12542</v>
      </c>
      <c r="AM102" s="29">
        <v>2844</v>
      </c>
      <c r="AN102" s="29">
        <v>2897</v>
      </c>
      <c r="AO102" s="29">
        <v>3092</v>
      </c>
      <c r="AP102" s="29">
        <v>3107</v>
      </c>
      <c r="AQ102" s="29">
        <v>11940</v>
      </c>
      <c r="AR102" s="29">
        <v>3145</v>
      </c>
      <c r="AS102" s="29">
        <v>3231</v>
      </c>
      <c r="AT102" s="29">
        <v>3220</v>
      </c>
      <c r="AU102" s="29">
        <v>3422</v>
      </c>
      <c r="AV102" s="29">
        <v>13018</v>
      </c>
      <c r="AW102" s="29">
        <v>3131</v>
      </c>
      <c r="AX102" s="29">
        <v>3464</v>
      </c>
      <c r="AY102" s="29">
        <v>3262</v>
      </c>
      <c r="AZ102" s="29">
        <v>3723</v>
      </c>
      <c r="BA102" s="29">
        <v>13580</v>
      </c>
      <c r="BB102" s="29">
        <v>3203</v>
      </c>
      <c r="BC102" s="29">
        <v>3195</v>
      </c>
      <c r="BD102" s="73">
        <v>3210</v>
      </c>
      <c r="BE102" s="73">
        <v>3391</v>
      </c>
      <c r="BF102" s="73">
        <v>12999</v>
      </c>
      <c r="BG102" s="72">
        <v>3237</v>
      </c>
      <c r="BH102" s="72">
        <v>3282</v>
      </c>
      <c r="BI102" s="72">
        <v>3811</v>
      </c>
      <c r="BJ102" s="72">
        <v>4356</v>
      </c>
      <c r="BK102" s="72">
        <v>14686</v>
      </c>
    </row>
    <row r="103" spans="1:63" x14ac:dyDescent="0.2">
      <c r="A103" s="14" t="s">
        <v>7</v>
      </c>
      <c r="B103" s="29">
        <v>22497.373069999998</v>
      </c>
      <c r="C103" s="29">
        <v>22723.874249999997</v>
      </c>
      <c r="D103" s="29">
        <v>23172.888190000001</v>
      </c>
      <c r="E103" s="29">
        <v>23346.495750000006</v>
      </c>
      <c r="F103" s="29">
        <v>91740.631260000009</v>
      </c>
      <c r="G103" s="29"/>
      <c r="H103" s="36"/>
      <c r="I103" s="29">
        <v>25889.772510000003</v>
      </c>
      <c r="J103" s="29">
        <v>17141.653870000002</v>
      </c>
      <c r="K103" s="29">
        <v>13268.112640000001</v>
      </c>
      <c r="L103" s="29">
        <v>11576.786929999995</v>
      </c>
      <c r="M103" s="29">
        <v>67876.325949999999</v>
      </c>
      <c r="N103" s="29">
        <v>7935.8615499999996</v>
      </c>
      <c r="O103" s="29">
        <v>4235.16129</v>
      </c>
      <c r="P103" s="29">
        <v>8427</v>
      </c>
      <c r="Q103" s="29">
        <v>8150</v>
      </c>
      <c r="R103" s="29">
        <v>28748.022840000001</v>
      </c>
      <c r="S103" s="29">
        <v>7918.8037199999999</v>
      </c>
      <c r="T103" s="29">
        <v>9098</v>
      </c>
      <c r="U103" s="29">
        <v>9753</v>
      </c>
      <c r="V103" s="29">
        <v>6896</v>
      </c>
      <c r="W103" s="29">
        <v>33664</v>
      </c>
      <c r="X103" s="29">
        <v>8386</v>
      </c>
      <c r="Y103" s="29">
        <v>9657</v>
      </c>
      <c r="Z103" s="29">
        <v>10819</v>
      </c>
      <c r="AA103" s="29">
        <v>17259</v>
      </c>
      <c r="AB103" s="29">
        <v>46129</v>
      </c>
      <c r="AC103" s="29">
        <v>11656</v>
      </c>
      <c r="AD103" s="29">
        <v>10267</v>
      </c>
      <c r="AE103" s="29">
        <v>12722</v>
      </c>
      <c r="AF103" s="29">
        <v>9818</v>
      </c>
      <c r="AG103" s="29">
        <v>44461</v>
      </c>
      <c r="AH103" s="73">
        <v>11289</v>
      </c>
      <c r="AI103" s="73">
        <v>11462</v>
      </c>
      <c r="AJ103" s="73">
        <v>12238</v>
      </c>
      <c r="AK103" s="29">
        <v>15070</v>
      </c>
      <c r="AL103" s="29">
        <v>50059</v>
      </c>
      <c r="AM103" s="29">
        <v>11850</v>
      </c>
      <c r="AN103" s="29">
        <v>12360</v>
      </c>
      <c r="AO103" s="29">
        <v>13445</v>
      </c>
      <c r="AP103" s="29">
        <v>11934</v>
      </c>
      <c r="AQ103" s="29">
        <v>49589</v>
      </c>
      <c r="AR103" s="29">
        <v>10402</v>
      </c>
      <c r="AS103" s="29">
        <v>13203</v>
      </c>
      <c r="AT103" s="29">
        <v>12801</v>
      </c>
      <c r="AU103" s="29">
        <v>13247</v>
      </c>
      <c r="AV103" s="29">
        <v>49653</v>
      </c>
      <c r="AW103" s="29">
        <v>11605</v>
      </c>
      <c r="AX103" s="29">
        <v>11762</v>
      </c>
      <c r="AY103" s="29">
        <v>13896</v>
      </c>
      <c r="AZ103" s="29">
        <v>12406</v>
      </c>
      <c r="BA103" s="29">
        <v>49669</v>
      </c>
      <c r="BB103" s="29">
        <v>12143</v>
      </c>
      <c r="BC103" s="29">
        <v>12803</v>
      </c>
      <c r="BD103" s="73">
        <v>15380</v>
      </c>
      <c r="BE103" s="73">
        <v>14227</v>
      </c>
      <c r="BF103" s="73">
        <v>54553</v>
      </c>
      <c r="BG103" s="72">
        <v>12764</v>
      </c>
      <c r="BH103" s="72">
        <v>21448</v>
      </c>
      <c r="BI103" s="72">
        <v>22658</v>
      </c>
      <c r="BJ103" s="72">
        <v>35481</v>
      </c>
      <c r="BK103" s="72">
        <v>92351</v>
      </c>
    </row>
    <row r="104" spans="1:63" x14ac:dyDescent="0.2">
      <c r="A104" s="14" t="s">
        <v>9</v>
      </c>
      <c r="B104" s="29">
        <v>26288.534849999996</v>
      </c>
      <c r="C104" s="29">
        <v>24979.772869999993</v>
      </c>
      <c r="D104" s="29">
        <v>24594.291820000002</v>
      </c>
      <c r="E104" s="29">
        <v>26236.946099999979</v>
      </c>
      <c r="F104" s="29">
        <v>102099.54563999997</v>
      </c>
      <c r="G104" s="29"/>
      <c r="H104" s="36"/>
      <c r="I104" s="29">
        <v>26979.98646</v>
      </c>
      <c r="J104" s="29">
        <v>27471.841830000005</v>
      </c>
      <c r="K104" s="29">
        <v>36232.040850000005</v>
      </c>
      <c r="L104" s="29">
        <v>32578.773729999979</v>
      </c>
      <c r="M104" s="29">
        <v>123262.64286999998</v>
      </c>
      <c r="N104" s="29">
        <v>31187.068179999995</v>
      </c>
      <c r="O104" s="29">
        <v>27074.65972</v>
      </c>
      <c r="P104" s="29">
        <v>34633</v>
      </c>
      <c r="Q104" s="29">
        <v>35801</v>
      </c>
      <c r="R104" s="29">
        <v>128694.7279</v>
      </c>
      <c r="S104" s="29">
        <v>26128.76829</v>
      </c>
      <c r="T104" s="29">
        <v>21919</v>
      </c>
      <c r="U104" s="29">
        <v>29093</v>
      </c>
      <c r="V104" s="29">
        <v>33760</v>
      </c>
      <c r="W104" s="29">
        <v>110906</v>
      </c>
      <c r="X104" s="29">
        <v>31868</v>
      </c>
      <c r="Y104" s="29">
        <v>34563</v>
      </c>
      <c r="Z104" s="29">
        <v>29130</v>
      </c>
      <c r="AA104" s="29">
        <v>32837</v>
      </c>
      <c r="AB104" s="29">
        <v>128404</v>
      </c>
      <c r="AC104" s="29">
        <v>26276</v>
      </c>
      <c r="AD104" s="29">
        <v>30043</v>
      </c>
      <c r="AE104" s="29">
        <v>34812</v>
      </c>
      <c r="AF104" s="29">
        <v>32953</v>
      </c>
      <c r="AG104" s="29">
        <v>124089</v>
      </c>
      <c r="AH104" s="73">
        <v>29734</v>
      </c>
      <c r="AI104" s="73">
        <v>30209</v>
      </c>
      <c r="AJ104" s="73">
        <v>30198</v>
      </c>
      <c r="AK104" s="29">
        <v>34815</v>
      </c>
      <c r="AL104" s="29">
        <v>124956</v>
      </c>
      <c r="AM104" s="29">
        <v>25865</v>
      </c>
      <c r="AN104" s="29">
        <v>28356</v>
      </c>
      <c r="AO104" s="29">
        <v>35270</v>
      </c>
      <c r="AP104" s="29">
        <v>33197</v>
      </c>
      <c r="AQ104" s="29">
        <v>122688</v>
      </c>
      <c r="AR104" s="29">
        <v>32567</v>
      </c>
      <c r="AS104" s="29">
        <v>34265</v>
      </c>
      <c r="AT104" s="29">
        <v>33451</v>
      </c>
      <c r="AU104" s="29">
        <v>34864</v>
      </c>
      <c r="AV104" s="29">
        <v>135147</v>
      </c>
      <c r="AW104" s="29">
        <v>33300</v>
      </c>
      <c r="AX104" s="29">
        <v>41505</v>
      </c>
      <c r="AY104" s="29">
        <v>46674</v>
      </c>
      <c r="AZ104" s="29">
        <v>48829</v>
      </c>
      <c r="BA104" s="29">
        <v>170308</v>
      </c>
      <c r="BB104" s="29">
        <v>41071</v>
      </c>
      <c r="BC104" s="29">
        <v>47053</v>
      </c>
      <c r="BD104" s="73">
        <v>46387</v>
      </c>
      <c r="BE104" s="73">
        <v>49422</v>
      </c>
      <c r="BF104" s="73">
        <v>183933</v>
      </c>
      <c r="BG104" s="72">
        <v>39274</v>
      </c>
      <c r="BH104" s="72">
        <v>38551</v>
      </c>
      <c r="BI104" s="72">
        <v>49883</v>
      </c>
      <c r="BJ104" s="72">
        <v>44942</v>
      </c>
      <c r="BK104" s="72">
        <v>172650</v>
      </c>
    </row>
    <row r="105" spans="1:63" x14ac:dyDescent="0.2">
      <c r="A105" s="14" t="s">
        <v>10</v>
      </c>
      <c r="B105" s="29">
        <v>15985.665410000003</v>
      </c>
      <c r="C105" s="29">
        <v>16606.767640000002</v>
      </c>
      <c r="D105" s="29">
        <v>16498.61607</v>
      </c>
      <c r="E105" s="29">
        <v>16297.849619999986</v>
      </c>
      <c r="F105" s="29">
        <v>65388.89873999999</v>
      </c>
      <c r="G105" s="29"/>
      <c r="H105" s="36"/>
      <c r="I105" s="29">
        <v>15302.817030000002</v>
      </c>
      <c r="J105" s="29">
        <v>16690.14574</v>
      </c>
      <c r="K105" s="29">
        <v>18516.785160000007</v>
      </c>
      <c r="L105" s="29">
        <v>22340.330669999981</v>
      </c>
      <c r="M105" s="29">
        <v>72850.078599999993</v>
      </c>
      <c r="N105" s="29">
        <v>17949.453240000003</v>
      </c>
      <c r="O105" s="29">
        <v>16493.161229999998</v>
      </c>
      <c r="P105" s="29">
        <v>18227</v>
      </c>
      <c r="Q105" s="29">
        <v>18492</v>
      </c>
      <c r="R105" s="29">
        <v>71162.61447</v>
      </c>
      <c r="S105" s="29">
        <v>17129.993329999998</v>
      </c>
      <c r="T105" s="29">
        <v>16838</v>
      </c>
      <c r="U105" s="29">
        <v>20314</v>
      </c>
      <c r="V105" s="29">
        <v>25837</v>
      </c>
      <c r="W105" s="29">
        <v>80114</v>
      </c>
      <c r="X105" s="29">
        <v>19142</v>
      </c>
      <c r="Y105" s="29">
        <v>15254</v>
      </c>
      <c r="Z105" s="29">
        <v>19635</v>
      </c>
      <c r="AA105" s="29">
        <v>19257</v>
      </c>
      <c r="AB105" s="29">
        <v>73290</v>
      </c>
      <c r="AC105" s="29">
        <v>18752</v>
      </c>
      <c r="AD105" s="29">
        <v>19506</v>
      </c>
      <c r="AE105" s="29">
        <v>25270</v>
      </c>
      <c r="AF105" s="29">
        <v>27795</v>
      </c>
      <c r="AG105" s="29">
        <v>91335</v>
      </c>
      <c r="AH105" s="73">
        <v>23843</v>
      </c>
      <c r="AI105" s="73">
        <v>20688</v>
      </c>
      <c r="AJ105" s="73">
        <v>23218</v>
      </c>
      <c r="AK105" s="29">
        <v>21823</v>
      </c>
      <c r="AL105" s="29">
        <v>89572</v>
      </c>
      <c r="AM105" s="29">
        <v>17153</v>
      </c>
      <c r="AN105" s="29">
        <v>17014</v>
      </c>
      <c r="AO105" s="29">
        <v>23153</v>
      </c>
      <c r="AP105" s="29">
        <v>23378</v>
      </c>
      <c r="AQ105" s="29">
        <v>80698</v>
      </c>
      <c r="AR105" s="29">
        <v>23410</v>
      </c>
      <c r="AS105" s="29">
        <v>21756</v>
      </c>
      <c r="AT105" s="29">
        <v>19686</v>
      </c>
      <c r="AU105" s="29">
        <v>25471</v>
      </c>
      <c r="AV105" s="29">
        <v>90323</v>
      </c>
      <c r="AW105" s="29">
        <v>23380</v>
      </c>
      <c r="AX105" s="29">
        <v>23105</v>
      </c>
      <c r="AY105" s="29">
        <v>17411</v>
      </c>
      <c r="AZ105" s="29">
        <v>23571</v>
      </c>
      <c r="BA105" s="29">
        <v>87467</v>
      </c>
      <c r="BB105" s="29">
        <v>22859</v>
      </c>
      <c r="BC105" s="29">
        <v>23885</v>
      </c>
      <c r="BD105" s="73">
        <v>27942</v>
      </c>
      <c r="BE105" s="73">
        <v>29701</v>
      </c>
      <c r="BF105" s="73">
        <v>104387</v>
      </c>
      <c r="BG105" s="72">
        <v>30259</v>
      </c>
      <c r="BH105" s="72">
        <v>26770</v>
      </c>
      <c r="BI105" s="72">
        <v>26216</v>
      </c>
      <c r="BJ105" s="72">
        <v>28524</v>
      </c>
      <c r="BK105" s="72">
        <v>111769</v>
      </c>
    </row>
    <row r="106" spans="1:63" x14ac:dyDescent="0.2">
      <c r="A106" s="14" t="s">
        <v>11</v>
      </c>
      <c r="B106" s="29">
        <v>707.97546879999993</v>
      </c>
      <c r="C106" s="29">
        <v>942.57549280000012</v>
      </c>
      <c r="D106" s="29">
        <v>742.62738899999988</v>
      </c>
      <c r="E106" s="29">
        <v>1487.0926408</v>
      </c>
      <c r="F106" s="29">
        <v>3880.2709913999997</v>
      </c>
      <c r="G106" s="29"/>
      <c r="H106" s="36"/>
      <c r="I106" s="29">
        <v>2039.3603416000001</v>
      </c>
      <c r="J106" s="29">
        <v>2363.8655855999991</v>
      </c>
      <c r="K106" s="29">
        <v>2797.4138746000003</v>
      </c>
      <c r="L106" s="29">
        <v>5279.2077081999996</v>
      </c>
      <c r="M106" s="29">
        <v>12479.847509999998</v>
      </c>
      <c r="N106" s="29">
        <v>2321.8961707999997</v>
      </c>
      <c r="O106" s="29">
        <v>3271.1943241999998</v>
      </c>
      <c r="P106" s="29">
        <v>3579</v>
      </c>
      <c r="Q106" s="29">
        <v>4300</v>
      </c>
      <c r="R106" s="29">
        <v>13472.090495</v>
      </c>
      <c r="S106" s="29">
        <v>3102.7636700000003</v>
      </c>
      <c r="T106" s="29">
        <v>3590</v>
      </c>
      <c r="U106" s="29">
        <v>3910</v>
      </c>
      <c r="V106" s="29">
        <v>3517</v>
      </c>
      <c r="W106" s="29">
        <v>14119</v>
      </c>
      <c r="X106" s="29">
        <v>3864</v>
      </c>
      <c r="Y106" s="29">
        <v>4918</v>
      </c>
      <c r="Z106" s="29">
        <v>3986</v>
      </c>
      <c r="AA106" s="29">
        <v>4205</v>
      </c>
      <c r="AB106" s="29">
        <v>16974</v>
      </c>
      <c r="AC106" s="29">
        <v>4074</v>
      </c>
      <c r="AD106" s="29">
        <v>4181</v>
      </c>
      <c r="AE106" s="29">
        <v>4644</v>
      </c>
      <c r="AF106" s="29">
        <v>4301</v>
      </c>
      <c r="AG106" s="29">
        <v>17201</v>
      </c>
      <c r="AH106" s="73">
        <v>3578</v>
      </c>
      <c r="AI106" s="73">
        <v>4010</v>
      </c>
      <c r="AJ106" s="73">
        <v>4465</v>
      </c>
      <c r="AK106" s="29">
        <v>3951</v>
      </c>
      <c r="AL106" s="29">
        <v>16004</v>
      </c>
      <c r="AM106" s="29">
        <v>4537</v>
      </c>
      <c r="AN106" s="29">
        <v>4622</v>
      </c>
      <c r="AO106" s="29">
        <v>4500</v>
      </c>
      <c r="AP106" s="29">
        <v>4494</v>
      </c>
      <c r="AQ106" s="29">
        <v>18153</v>
      </c>
      <c r="AR106" s="29">
        <v>3653</v>
      </c>
      <c r="AS106" s="29">
        <v>7687</v>
      </c>
      <c r="AT106" s="29">
        <v>8522</v>
      </c>
      <c r="AU106" s="29">
        <v>9082</v>
      </c>
      <c r="AV106" s="29">
        <v>28944</v>
      </c>
      <c r="AW106" s="29">
        <v>9059</v>
      </c>
      <c r="AX106" s="29">
        <v>8553</v>
      </c>
      <c r="AY106" s="29">
        <v>8548</v>
      </c>
      <c r="AZ106" s="29">
        <v>10382</v>
      </c>
      <c r="BA106" s="29">
        <v>36542</v>
      </c>
      <c r="BB106" s="29">
        <v>6798</v>
      </c>
      <c r="BC106" s="29">
        <v>8014</v>
      </c>
      <c r="BD106" s="73">
        <v>7216</v>
      </c>
      <c r="BE106" s="73">
        <v>10972</v>
      </c>
      <c r="BF106" s="73">
        <v>33000</v>
      </c>
      <c r="BG106" s="72">
        <v>9099</v>
      </c>
      <c r="BH106" s="72">
        <v>8722</v>
      </c>
      <c r="BI106" s="72">
        <v>8175</v>
      </c>
      <c r="BJ106" s="72">
        <v>8294</v>
      </c>
      <c r="BK106" s="72">
        <v>34290</v>
      </c>
    </row>
    <row r="107" spans="1:63" x14ac:dyDescent="0.2">
      <c r="A107" s="14" t="s">
        <v>173</v>
      </c>
      <c r="B107" s="29">
        <v>2557.8901799999999</v>
      </c>
      <c r="C107" s="29">
        <v>2504.0787800000003</v>
      </c>
      <c r="D107" s="29">
        <v>2896.5478699999999</v>
      </c>
      <c r="E107" s="29">
        <v>2953.5115700000006</v>
      </c>
      <c r="F107" s="29">
        <v>10912.028400000001</v>
      </c>
      <c r="G107" s="29"/>
      <c r="H107" s="36"/>
      <c r="I107" s="29">
        <v>3120.6068000000005</v>
      </c>
      <c r="J107" s="29">
        <v>4374.646740000002</v>
      </c>
      <c r="K107" s="29">
        <v>4412.7139700000007</v>
      </c>
      <c r="L107" s="29">
        <v>10380.698129999999</v>
      </c>
      <c r="M107" s="29">
        <v>22288.665640000003</v>
      </c>
      <c r="N107" s="29">
        <v>4199.5748700000004</v>
      </c>
      <c r="O107" s="29">
        <v>3268.7867200000001</v>
      </c>
      <c r="P107" s="29">
        <v>5064</v>
      </c>
      <c r="Q107" s="29">
        <v>1421</v>
      </c>
      <c r="R107" s="29">
        <v>13953.36159</v>
      </c>
      <c r="S107" s="29">
        <v>4325.9155900000005</v>
      </c>
      <c r="T107" s="29">
        <v>4462</v>
      </c>
      <c r="U107" s="29">
        <v>4850</v>
      </c>
      <c r="V107" s="29">
        <v>3605</v>
      </c>
      <c r="W107" s="29">
        <v>17237</v>
      </c>
      <c r="X107" s="29">
        <v>5570</v>
      </c>
      <c r="Y107" s="29">
        <v>7065</v>
      </c>
      <c r="Z107" s="29">
        <v>6543</v>
      </c>
      <c r="AA107" s="29">
        <v>7481</v>
      </c>
      <c r="AB107" s="29">
        <v>26661</v>
      </c>
      <c r="AC107" s="29">
        <v>5982</v>
      </c>
      <c r="AD107" s="29">
        <v>7026</v>
      </c>
      <c r="AE107" s="29">
        <v>5962</v>
      </c>
      <c r="AF107" s="29">
        <v>7126</v>
      </c>
      <c r="AG107" s="29">
        <v>26093</v>
      </c>
      <c r="AH107" s="73">
        <v>7966</v>
      </c>
      <c r="AI107" s="73">
        <v>9308</v>
      </c>
      <c r="AJ107" s="73">
        <v>7987</v>
      </c>
      <c r="AK107" s="29">
        <v>6033</v>
      </c>
      <c r="AL107" s="29">
        <v>31294</v>
      </c>
      <c r="AM107" s="29">
        <v>3985</v>
      </c>
      <c r="AN107" s="29">
        <v>4602</v>
      </c>
      <c r="AO107" s="29">
        <v>5039</v>
      </c>
      <c r="AP107" s="29">
        <v>5073</v>
      </c>
      <c r="AQ107" s="29">
        <v>18699</v>
      </c>
      <c r="AR107" s="29">
        <v>7895</v>
      </c>
      <c r="AS107" s="29">
        <v>7552</v>
      </c>
      <c r="AT107" s="29">
        <v>5876</v>
      </c>
      <c r="AU107" s="29">
        <v>7165</v>
      </c>
      <c r="AV107" s="29">
        <v>28488</v>
      </c>
      <c r="AW107" s="29">
        <v>7088</v>
      </c>
      <c r="AX107" s="29">
        <v>5566</v>
      </c>
      <c r="AY107" s="29">
        <v>4561</v>
      </c>
      <c r="AZ107" s="29">
        <v>9040</v>
      </c>
      <c r="BA107" s="29">
        <v>26255</v>
      </c>
      <c r="BB107" s="29">
        <v>8365</v>
      </c>
      <c r="BC107" s="29">
        <v>8330</v>
      </c>
      <c r="BD107" s="73">
        <v>7520</v>
      </c>
      <c r="BE107" s="73">
        <v>6262</v>
      </c>
      <c r="BF107" s="73">
        <v>30477</v>
      </c>
      <c r="BG107" s="72">
        <v>5539</v>
      </c>
      <c r="BH107" s="72">
        <v>10710</v>
      </c>
      <c r="BI107" s="72">
        <v>12175</v>
      </c>
      <c r="BJ107" s="72">
        <v>8009</v>
      </c>
      <c r="BK107" s="72">
        <v>36433</v>
      </c>
    </row>
    <row r="108" spans="1:63" x14ac:dyDescent="0.2">
      <c r="A108" s="14" t="s">
        <v>8</v>
      </c>
      <c r="B108" s="29">
        <v>82.601939999999999</v>
      </c>
      <c r="C108" s="29">
        <v>80.426010000000005</v>
      </c>
      <c r="D108" s="29">
        <v>83.070310000000006</v>
      </c>
      <c r="E108" s="29">
        <v>90.377080032000023</v>
      </c>
      <c r="F108" s="29">
        <v>336.47534003200002</v>
      </c>
      <c r="G108" s="29"/>
      <c r="H108" s="36"/>
      <c r="I108" s="29">
        <v>81.376380000000012</v>
      </c>
      <c r="J108" s="29">
        <v>31.060459999999996</v>
      </c>
      <c r="K108" s="29">
        <v>0</v>
      </c>
      <c r="L108" s="29">
        <v>-8.7566720000005205E-3</v>
      </c>
      <c r="M108" s="29">
        <v>112.428083328</v>
      </c>
      <c r="N108" s="29">
        <v>0</v>
      </c>
      <c r="O108" s="29">
        <v>0</v>
      </c>
      <c r="P108" s="29">
        <v>0</v>
      </c>
      <c r="Q108" s="29">
        <v>2514</v>
      </c>
      <c r="R108" s="29">
        <v>2514</v>
      </c>
      <c r="S108" s="29">
        <v>2</v>
      </c>
      <c r="T108" s="29">
        <v>94</v>
      </c>
      <c r="U108" s="29">
        <v>-50</v>
      </c>
      <c r="V108" s="29">
        <v>0</v>
      </c>
      <c r="W108" s="29">
        <v>46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73">
        <v>0</v>
      </c>
      <c r="AI108" s="73">
        <v>0</v>
      </c>
      <c r="AJ108" s="73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3</v>
      </c>
      <c r="BC108" s="29">
        <v>2</v>
      </c>
      <c r="BD108" s="73">
        <v>2</v>
      </c>
      <c r="BE108" s="73">
        <v>3</v>
      </c>
      <c r="BF108" s="73">
        <v>10</v>
      </c>
      <c r="BG108" s="72">
        <v>5</v>
      </c>
      <c r="BH108" s="72">
        <v>0</v>
      </c>
      <c r="BI108" s="72">
        <v>2</v>
      </c>
      <c r="BJ108" s="72">
        <v>-2</v>
      </c>
      <c r="BK108" s="72">
        <v>5</v>
      </c>
    </row>
    <row r="109" spans="1:63" x14ac:dyDescent="0.2">
      <c r="A109" s="14" t="s">
        <v>2</v>
      </c>
      <c r="B109" s="29">
        <v>10136.003809999998</v>
      </c>
      <c r="C109" s="29">
        <v>9100.5090600000003</v>
      </c>
      <c r="D109" s="29">
        <v>15627.064969999998</v>
      </c>
      <c r="E109" s="29">
        <v>33335.539540000005</v>
      </c>
      <c r="F109" s="29">
        <v>68199.117379999996</v>
      </c>
      <c r="G109" s="29"/>
      <c r="H109" s="36"/>
      <c r="I109" s="29">
        <v>14836.715619999999</v>
      </c>
      <c r="J109" s="29">
        <v>1157.4027199999996</v>
      </c>
      <c r="K109" s="29">
        <v>0</v>
      </c>
      <c r="L109" s="29">
        <v>0</v>
      </c>
      <c r="M109" s="29">
        <v>15994.118339999997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73">
        <v>0</v>
      </c>
      <c r="AI109" s="73">
        <v>0</v>
      </c>
      <c r="AJ109" s="73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73">
        <v>0</v>
      </c>
      <c r="BE109" s="73">
        <v>0</v>
      </c>
      <c r="BF109" s="73">
        <v>0</v>
      </c>
      <c r="BG109" s="72">
        <v>0</v>
      </c>
      <c r="BH109" s="72">
        <v>0</v>
      </c>
      <c r="BI109" s="72">
        <v>0</v>
      </c>
      <c r="BJ109" s="72">
        <v>0</v>
      </c>
      <c r="BK109" s="72">
        <v>0</v>
      </c>
    </row>
    <row r="110" spans="1:63" x14ac:dyDescent="0.2">
      <c r="A110" s="14" t="s">
        <v>3</v>
      </c>
      <c r="B110" s="29">
        <v>1495.6142199999997</v>
      </c>
      <c r="C110" s="29">
        <v>1743.8423900000003</v>
      </c>
      <c r="D110" s="29">
        <v>1847.5602999999994</v>
      </c>
      <c r="E110" s="29">
        <v>1868.3803100000007</v>
      </c>
      <c r="F110" s="29">
        <v>6955.3972199999998</v>
      </c>
      <c r="G110" s="29"/>
      <c r="H110" s="36"/>
      <c r="I110" s="29">
        <v>1825.2934199999997</v>
      </c>
      <c r="J110" s="29">
        <v>1887.7598199999998</v>
      </c>
      <c r="K110" s="29">
        <v>0.97616000000000347</v>
      </c>
      <c r="L110" s="29">
        <v>-238</v>
      </c>
      <c r="M110" s="29">
        <v>3476.029399999999</v>
      </c>
      <c r="N110" s="29">
        <v>0</v>
      </c>
      <c r="O110" s="29">
        <v>0</v>
      </c>
      <c r="P110" s="29">
        <v>13</v>
      </c>
      <c r="Q110" s="29">
        <v>-10</v>
      </c>
      <c r="R110" s="29">
        <v>3</v>
      </c>
      <c r="S110" s="29">
        <v>0</v>
      </c>
      <c r="T110" s="29">
        <v>3</v>
      </c>
      <c r="U110" s="29">
        <v>2</v>
      </c>
      <c r="V110" s="29">
        <v>3</v>
      </c>
      <c r="W110" s="29">
        <v>8</v>
      </c>
      <c r="X110" s="29">
        <v>1</v>
      </c>
      <c r="Y110" s="29">
        <v>3</v>
      </c>
      <c r="Z110" s="29">
        <v>2</v>
      </c>
      <c r="AA110" s="29">
        <v>5</v>
      </c>
      <c r="AB110" s="29">
        <v>11</v>
      </c>
      <c r="AC110" s="29">
        <v>1</v>
      </c>
      <c r="AD110" s="29">
        <v>3</v>
      </c>
      <c r="AE110" s="29">
        <v>2</v>
      </c>
      <c r="AF110" s="29">
        <v>5</v>
      </c>
      <c r="AG110" s="29">
        <v>11</v>
      </c>
      <c r="AH110" s="73">
        <v>11</v>
      </c>
      <c r="AI110" s="73">
        <v>16</v>
      </c>
      <c r="AJ110" s="73">
        <v>8</v>
      </c>
      <c r="AK110" s="29">
        <v>11</v>
      </c>
      <c r="AL110" s="29">
        <v>46</v>
      </c>
      <c r="AM110" s="29">
        <v>9</v>
      </c>
      <c r="AN110" s="29">
        <v>11</v>
      </c>
      <c r="AO110" s="29">
        <v>9</v>
      </c>
      <c r="AP110" s="29">
        <v>8</v>
      </c>
      <c r="AQ110" s="29">
        <v>37</v>
      </c>
      <c r="AR110" s="29">
        <v>9</v>
      </c>
      <c r="AS110" s="29">
        <v>5</v>
      </c>
      <c r="AT110" s="29">
        <v>18</v>
      </c>
      <c r="AU110" s="29">
        <v>6</v>
      </c>
      <c r="AV110" s="29">
        <v>38</v>
      </c>
      <c r="AW110" s="29">
        <v>9</v>
      </c>
      <c r="AX110" s="29">
        <v>27</v>
      </c>
      <c r="AY110" s="29">
        <v>7</v>
      </c>
      <c r="AZ110" s="29">
        <v>9</v>
      </c>
      <c r="BA110" s="29">
        <v>52</v>
      </c>
      <c r="BB110" s="29">
        <v>10</v>
      </c>
      <c r="BC110" s="29">
        <v>7</v>
      </c>
      <c r="BD110" s="73">
        <v>8</v>
      </c>
      <c r="BE110" s="73">
        <v>32</v>
      </c>
      <c r="BF110" s="73">
        <v>57</v>
      </c>
      <c r="BG110" s="72">
        <v>394</v>
      </c>
      <c r="BH110" s="72">
        <v>2002</v>
      </c>
      <c r="BI110" s="72">
        <v>2950</v>
      </c>
      <c r="BJ110" s="72">
        <v>2299</v>
      </c>
      <c r="BK110" s="72">
        <v>7645</v>
      </c>
    </row>
    <row r="111" spans="1:63" x14ac:dyDescent="0.2">
      <c r="A111" s="14" t="s">
        <v>4</v>
      </c>
      <c r="B111" s="29">
        <v>366.49003999999996</v>
      </c>
      <c r="C111" s="29">
        <v>365.21003999999999</v>
      </c>
      <c r="D111" s="29">
        <v>413.74420000000009</v>
      </c>
      <c r="E111" s="29">
        <v>767.73343999999986</v>
      </c>
      <c r="F111" s="29">
        <v>1913.1777199999999</v>
      </c>
      <c r="G111" s="29"/>
      <c r="H111" s="36"/>
      <c r="I111" s="29">
        <v>399.42178000000001</v>
      </c>
      <c r="J111" s="29">
        <v>271.80030000000005</v>
      </c>
      <c r="K111" s="29">
        <v>0</v>
      </c>
      <c r="L111" s="29">
        <v>0</v>
      </c>
      <c r="M111" s="29">
        <v>671.22208000000001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73">
        <v>0</v>
      </c>
      <c r="AI111" s="73">
        <v>0</v>
      </c>
      <c r="AJ111" s="73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73">
        <v>0</v>
      </c>
      <c r="BE111" s="73">
        <v>0</v>
      </c>
      <c r="BF111" s="73">
        <v>0</v>
      </c>
      <c r="BG111" s="72">
        <v>0</v>
      </c>
      <c r="BH111" s="72">
        <v>0</v>
      </c>
      <c r="BI111" s="72">
        <v>0</v>
      </c>
      <c r="BJ111" s="72">
        <v>0</v>
      </c>
      <c r="BK111" s="72">
        <v>0</v>
      </c>
    </row>
    <row r="112" spans="1:63" x14ac:dyDescent="0.2">
      <c r="A112" s="14" t="s">
        <v>13</v>
      </c>
      <c r="B112" s="29">
        <v>2665.0161715500003</v>
      </c>
      <c r="C112" s="29">
        <v>2716.5901229999999</v>
      </c>
      <c r="D112" s="29">
        <v>2779.0725154499996</v>
      </c>
      <c r="E112" s="29">
        <v>3209.2009925249986</v>
      </c>
      <c r="F112" s="29">
        <v>11369.879802525</v>
      </c>
      <c r="G112" s="29"/>
      <c r="H112" s="36"/>
      <c r="I112" s="29">
        <v>3122.5595962500001</v>
      </c>
      <c r="J112" s="29">
        <v>3848.1150564000004</v>
      </c>
      <c r="K112" s="29">
        <v>3911.627479275</v>
      </c>
      <c r="L112" s="29">
        <v>4438.6435280749993</v>
      </c>
      <c r="M112" s="29">
        <v>15320.945659999999</v>
      </c>
      <c r="N112" s="29">
        <v>4553.7043416750003</v>
      </c>
      <c r="O112" s="29">
        <v>5097.0191909000005</v>
      </c>
      <c r="P112" s="29">
        <v>5663</v>
      </c>
      <c r="Q112" s="29">
        <v>5985</v>
      </c>
      <c r="R112" s="29">
        <v>21298.723532575001</v>
      </c>
      <c r="S112" s="29">
        <v>5813.0069300000005</v>
      </c>
      <c r="T112" s="29">
        <v>7291</v>
      </c>
      <c r="U112" s="29">
        <v>7698</v>
      </c>
      <c r="V112" s="29">
        <v>8422</v>
      </c>
      <c r="W112" s="29">
        <v>29226</v>
      </c>
      <c r="X112" s="29">
        <v>8104</v>
      </c>
      <c r="Y112" s="29">
        <v>8213</v>
      </c>
      <c r="Z112" s="29">
        <v>8784</v>
      </c>
      <c r="AA112" s="29">
        <v>8047</v>
      </c>
      <c r="AB112" s="29">
        <v>33157</v>
      </c>
      <c r="AC112" s="29">
        <v>7597</v>
      </c>
      <c r="AD112" s="29">
        <v>8140</v>
      </c>
      <c r="AE112" s="29">
        <v>11131</v>
      </c>
      <c r="AF112" s="29">
        <v>11491</v>
      </c>
      <c r="AG112" s="29">
        <v>38366</v>
      </c>
      <c r="AH112" s="73">
        <v>12215</v>
      </c>
      <c r="AI112" s="73">
        <v>14160</v>
      </c>
      <c r="AJ112" s="73">
        <v>13956</v>
      </c>
      <c r="AK112" s="29">
        <v>15593</v>
      </c>
      <c r="AL112" s="29">
        <v>55924</v>
      </c>
      <c r="AM112" s="29">
        <v>13697</v>
      </c>
      <c r="AN112" s="29">
        <v>13689</v>
      </c>
      <c r="AO112" s="29">
        <v>4634</v>
      </c>
      <c r="AP112" s="29">
        <v>0</v>
      </c>
      <c r="AQ112" s="29">
        <v>32020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73">
        <v>0</v>
      </c>
      <c r="BE112" s="73">
        <v>0</v>
      </c>
      <c r="BF112" s="73">
        <v>0</v>
      </c>
      <c r="BG112" s="72">
        <v>0</v>
      </c>
      <c r="BH112" s="72">
        <v>0</v>
      </c>
      <c r="BI112" s="72">
        <v>0</v>
      </c>
      <c r="BJ112" s="72">
        <v>0</v>
      </c>
      <c r="BK112" s="72">
        <v>0</v>
      </c>
    </row>
    <row r="113" spans="1:63" x14ac:dyDescent="0.2">
      <c r="A113" s="14" t="s">
        <v>12</v>
      </c>
      <c r="B113" s="29">
        <v>0</v>
      </c>
      <c r="C113" s="29">
        <v>1.34531</v>
      </c>
      <c r="D113" s="29">
        <v>88.596600000000009</v>
      </c>
      <c r="E113" s="29">
        <v>7.5890699999999782</v>
      </c>
      <c r="F113" s="29">
        <v>97.530979999999985</v>
      </c>
      <c r="G113" s="29"/>
      <c r="H113" s="36"/>
      <c r="I113" s="29">
        <v>40.073070000000001</v>
      </c>
      <c r="J113" s="29">
        <v>990.23614000000009</v>
      </c>
      <c r="K113" s="29">
        <v>6812.4449700000005</v>
      </c>
      <c r="L113" s="29">
        <v>27075.95334</v>
      </c>
      <c r="M113" s="29">
        <v>34918.707519999996</v>
      </c>
      <c r="N113" s="29">
        <v>6292.848930000001</v>
      </c>
      <c r="O113" s="29">
        <v>6044</v>
      </c>
      <c r="P113" s="29">
        <v>4729</v>
      </c>
      <c r="Q113" s="29">
        <v>5601</v>
      </c>
      <c r="R113" s="29">
        <v>23061.84893</v>
      </c>
      <c r="S113" s="29">
        <v>7627.52844</v>
      </c>
      <c r="T113" s="29">
        <v>5499</v>
      </c>
      <c r="U113" s="29">
        <v>5277</v>
      </c>
      <c r="V113" s="29">
        <v>5388</v>
      </c>
      <c r="W113" s="29">
        <v>23175</v>
      </c>
      <c r="X113" s="29">
        <v>8389</v>
      </c>
      <c r="Y113" s="29">
        <v>5507</v>
      </c>
      <c r="Z113" s="29">
        <v>9916</v>
      </c>
      <c r="AA113" s="29">
        <v>13085</v>
      </c>
      <c r="AB113" s="29">
        <v>36890</v>
      </c>
      <c r="AC113" s="29">
        <v>15042</v>
      </c>
      <c r="AD113" s="29">
        <v>1300</v>
      </c>
      <c r="AE113" s="29">
        <v>5516</v>
      </c>
      <c r="AF113" s="29">
        <v>4984</v>
      </c>
      <c r="AG113" s="29">
        <v>26866</v>
      </c>
      <c r="AH113" s="73">
        <v>4381</v>
      </c>
      <c r="AI113" s="73">
        <v>3898</v>
      </c>
      <c r="AJ113" s="73">
        <v>3757</v>
      </c>
      <c r="AK113" s="29">
        <v>8284</v>
      </c>
      <c r="AL113" s="29">
        <v>20320</v>
      </c>
      <c r="AM113" s="29">
        <v>3100</v>
      </c>
      <c r="AN113" s="29">
        <v>3861</v>
      </c>
      <c r="AO113" s="29">
        <v>3521</v>
      </c>
      <c r="AP113" s="29">
        <v>3246</v>
      </c>
      <c r="AQ113" s="29">
        <v>13728</v>
      </c>
      <c r="AR113" s="29">
        <v>5709</v>
      </c>
      <c r="AS113" s="29">
        <v>5013</v>
      </c>
      <c r="AT113" s="29">
        <v>5693</v>
      </c>
      <c r="AU113" s="29">
        <v>7776</v>
      </c>
      <c r="AV113" s="29">
        <v>24191</v>
      </c>
      <c r="AW113" s="29">
        <v>4606</v>
      </c>
      <c r="AX113" s="29">
        <v>4001</v>
      </c>
      <c r="AY113" s="29">
        <v>8043</v>
      </c>
      <c r="AZ113" s="29">
        <v>9740</v>
      </c>
      <c r="BA113" s="29">
        <v>26390</v>
      </c>
      <c r="BB113" s="29">
        <v>6470</v>
      </c>
      <c r="BC113" s="29">
        <v>3229</v>
      </c>
      <c r="BD113" s="73">
        <v>3762</v>
      </c>
      <c r="BE113" s="73">
        <v>7524</v>
      </c>
      <c r="BF113" s="73">
        <v>20985</v>
      </c>
      <c r="BG113" s="72">
        <v>4266</v>
      </c>
      <c r="BH113" s="72">
        <v>3312</v>
      </c>
      <c r="BI113" s="72">
        <v>5320</v>
      </c>
      <c r="BJ113" s="72">
        <v>23857</v>
      </c>
      <c r="BK113" s="72">
        <v>36755</v>
      </c>
    </row>
    <row r="114" spans="1:63" x14ac:dyDescent="0.2">
      <c r="A114" s="14" t="s">
        <v>14</v>
      </c>
      <c r="B114" s="29">
        <v>995.34652000000006</v>
      </c>
      <c r="C114" s="29">
        <v>1044.9919199999999</v>
      </c>
      <c r="D114" s="29">
        <v>890.54330000000004</v>
      </c>
      <c r="E114" s="29">
        <v>1103.6932659999998</v>
      </c>
      <c r="F114" s="29">
        <v>4034.575006</v>
      </c>
      <c r="G114" s="29"/>
      <c r="H114" s="36"/>
      <c r="I114" s="29">
        <v>1028.9229480000001</v>
      </c>
      <c r="J114" s="29">
        <v>1102.016136</v>
      </c>
      <c r="K114" s="29">
        <v>1438.0733280000006</v>
      </c>
      <c r="L114" s="29">
        <v>1709.3955779999999</v>
      </c>
      <c r="M114" s="29">
        <v>5278.4079900000006</v>
      </c>
      <c r="N114" s="29">
        <v>1945.0531000000001</v>
      </c>
      <c r="O114" s="29">
        <v>1901</v>
      </c>
      <c r="P114" s="29">
        <v>2396</v>
      </c>
      <c r="Q114" s="29">
        <v>2827</v>
      </c>
      <c r="R114" s="29">
        <v>9059.053100000001</v>
      </c>
      <c r="S114" s="29">
        <v>1732.3511600000002</v>
      </c>
      <c r="T114" s="29">
        <v>2065</v>
      </c>
      <c r="U114" s="29">
        <v>2296</v>
      </c>
      <c r="V114" s="29">
        <v>2777</v>
      </c>
      <c r="W114" s="29">
        <v>9076</v>
      </c>
      <c r="X114" s="29">
        <v>2433</v>
      </c>
      <c r="Y114" s="29">
        <v>2118</v>
      </c>
      <c r="Z114" s="29">
        <v>2283</v>
      </c>
      <c r="AA114" s="29">
        <v>1842</v>
      </c>
      <c r="AB114" s="29">
        <v>8674</v>
      </c>
      <c r="AC114" s="29">
        <v>2138</v>
      </c>
      <c r="AD114" s="29">
        <v>2193</v>
      </c>
      <c r="AE114" s="29">
        <v>2287</v>
      </c>
      <c r="AF114" s="29">
        <v>2412</v>
      </c>
      <c r="AG114" s="29">
        <v>9038</v>
      </c>
      <c r="AH114" s="73">
        <v>1996</v>
      </c>
      <c r="AI114" s="73">
        <v>1845</v>
      </c>
      <c r="AJ114" s="73">
        <v>2111</v>
      </c>
      <c r="AK114" s="29">
        <v>2105</v>
      </c>
      <c r="AL114" s="29">
        <v>8057</v>
      </c>
      <c r="AM114" s="29">
        <v>2097</v>
      </c>
      <c r="AN114" s="29">
        <v>2185</v>
      </c>
      <c r="AO114" s="29">
        <v>3118</v>
      </c>
      <c r="AP114" s="29">
        <v>1652</v>
      </c>
      <c r="AQ114" s="29">
        <v>9052</v>
      </c>
      <c r="AR114" s="29">
        <v>2115</v>
      </c>
      <c r="AS114" s="29">
        <v>2399</v>
      </c>
      <c r="AT114" s="29">
        <v>1905</v>
      </c>
      <c r="AU114" s="29">
        <v>2499</v>
      </c>
      <c r="AV114" s="29">
        <v>8918</v>
      </c>
      <c r="AW114" s="29">
        <v>2274</v>
      </c>
      <c r="AX114" s="29">
        <v>2967</v>
      </c>
      <c r="AY114" s="29">
        <v>2776</v>
      </c>
      <c r="AZ114" s="29">
        <v>2862</v>
      </c>
      <c r="BA114" s="29">
        <v>10879</v>
      </c>
      <c r="BB114" s="29">
        <v>2672</v>
      </c>
      <c r="BC114" s="29">
        <v>3048</v>
      </c>
      <c r="BD114" s="73">
        <v>4098</v>
      </c>
      <c r="BE114" s="73">
        <v>3291</v>
      </c>
      <c r="BF114" s="73">
        <v>13109</v>
      </c>
      <c r="BG114" s="72">
        <v>2676</v>
      </c>
      <c r="BH114" s="72">
        <v>2712</v>
      </c>
      <c r="BI114" s="72">
        <v>3191</v>
      </c>
      <c r="BJ114" s="72">
        <v>3824</v>
      </c>
      <c r="BK114" s="72">
        <v>12403</v>
      </c>
    </row>
    <row r="115" spans="1:63" x14ac:dyDescent="0.2">
      <c r="A115" s="14" t="s">
        <v>15</v>
      </c>
      <c r="B115" s="29">
        <v>0</v>
      </c>
      <c r="C115" s="29">
        <v>0</v>
      </c>
      <c r="D115" s="29">
        <v>2057.6899980000003</v>
      </c>
      <c r="E115" s="29">
        <v>3828.7660999999998</v>
      </c>
      <c r="F115" s="29">
        <v>5886.4560979999997</v>
      </c>
      <c r="G115" s="29"/>
      <c r="H115" s="36"/>
      <c r="I115" s="29">
        <v>3186.848560500001</v>
      </c>
      <c r="J115" s="29">
        <v>5861.8658384999999</v>
      </c>
      <c r="K115" s="29">
        <v>4743.6662385</v>
      </c>
      <c r="L115" s="29">
        <v>4946.6952624999994</v>
      </c>
      <c r="M115" s="29">
        <v>18739.0759</v>
      </c>
      <c r="N115" s="29">
        <v>4822.1693730000006</v>
      </c>
      <c r="O115" s="29">
        <v>5718.8349189999999</v>
      </c>
      <c r="P115" s="29">
        <v>7511</v>
      </c>
      <c r="Q115" s="29">
        <v>5454</v>
      </c>
      <c r="R115" s="29">
        <v>23506.004291999998</v>
      </c>
      <c r="S115" s="29">
        <v>4092.5159599999997</v>
      </c>
      <c r="T115" s="29">
        <v>2998</v>
      </c>
      <c r="U115" s="29">
        <v>4781</v>
      </c>
      <c r="V115" s="29">
        <v>5803</v>
      </c>
      <c r="W115" s="29">
        <v>17672</v>
      </c>
      <c r="X115" s="29">
        <v>2834</v>
      </c>
      <c r="Y115" s="29">
        <v>3108</v>
      </c>
      <c r="Z115" s="29">
        <v>4192</v>
      </c>
      <c r="AA115" s="29">
        <v>5187</v>
      </c>
      <c r="AB115" s="29">
        <v>15312</v>
      </c>
      <c r="AC115" s="29">
        <v>2462</v>
      </c>
      <c r="AD115" s="29">
        <v>1066</v>
      </c>
      <c r="AE115" s="29">
        <v>342</v>
      </c>
      <c r="AF115" s="29">
        <v>143</v>
      </c>
      <c r="AG115" s="29">
        <v>3975</v>
      </c>
      <c r="AH115" s="73">
        <v>105</v>
      </c>
      <c r="AI115" s="73">
        <v>105</v>
      </c>
      <c r="AJ115" s="73">
        <v>100</v>
      </c>
      <c r="AK115" s="29">
        <v>101</v>
      </c>
      <c r="AL115" s="29">
        <v>411</v>
      </c>
      <c r="AM115" s="29">
        <v>147</v>
      </c>
      <c r="AN115" s="29">
        <v>236</v>
      </c>
      <c r="AO115" s="29">
        <v>133</v>
      </c>
      <c r="AP115" s="29">
        <v>104</v>
      </c>
      <c r="AQ115" s="29">
        <v>620</v>
      </c>
      <c r="AR115" s="29">
        <v>94</v>
      </c>
      <c r="AS115" s="29">
        <v>218</v>
      </c>
      <c r="AT115" s="29">
        <v>256</v>
      </c>
      <c r="AU115" s="29">
        <v>111</v>
      </c>
      <c r="AV115" s="29">
        <v>679</v>
      </c>
      <c r="AW115" s="29">
        <v>258</v>
      </c>
      <c r="AX115" s="29">
        <v>196</v>
      </c>
      <c r="AY115" s="29">
        <v>250</v>
      </c>
      <c r="AZ115" s="29">
        <v>84</v>
      </c>
      <c r="BA115" s="29">
        <v>788</v>
      </c>
      <c r="BB115" s="29">
        <v>115</v>
      </c>
      <c r="BC115" s="29">
        <v>240</v>
      </c>
      <c r="BD115" s="73">
        <v>235</v>
      </c>
      <c r="BE115" s="73">
        <v>72</v>
      </c>
      <c r="BF115" s="73">
        <v>662</v>
      </c>
      <c r="BG115" s="72">
        <v>49</v>
      </c>
      <c r="BH115" s="72">
        <v>39</v>
      </c>
      <c r="BI115" s="72">
        <v>38</v>
      </c>
      <c r="BJ115" s="72">
        <v>92</v>
      </c>
      <c r="BK115" s="72">
        <v>218</v>
      </c>
    </row>
    <row r="116" spans="1:63" x14ac:dyDescent="0.2">
      <c r="A116" s="14" t="s">
        <v>17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/>
      <c r="H116" s="36"/>
      <c r="I116" s="29">
        <v>0</v>
      </c>
      <c r="J116" s="29">
        <v>0</v>
      </c>
      <c r="K116" s="29">
        <v>0</v>
      </c>
      <c r="L116" s="29">
        <v>25933.702260000002</v>
      </c>
      <c r="M116" s="29">
        <v>25933.702260000002</v>
      </c>
      <c r="N116" s="29">
        <v>24166.592140000001</v>
      </c>
      <c r="O116" s="29">
        <v>24770</v>
      </c>
      <c r="P116" s="29">
        <v>27296</v>
      </c>
      <c r="Q116" s="29">
        <v>27780</v>
      </c>
      <c r="R116" s="29">
        <v>104096.59214000001</v>
      </c>
      <c r="S116" s="29">
        <v>22987.429789999998</v>
      </c>
      <c r="T116" s="29">
        <v>24931</v>
      </c>
      <c r="U116" s="29">
        <v>24648</v>
      </c>
      <c r="V116" s="29">
        <v>21470</v>
      </c>
      <c r="W116" s="29">
        <v>94040</v>
      </c>
      <c r="X116" s="29">
        <v>20796</v>
      </c>
      <c r="Y116" s="29">
        <v>22965</v>
      </c>
      <c r="Z116" s="29">
        <v>21907</v>
      </c>
      <c r="AA116" s="29">
        <v>20451</v>
      </c>
      <c r="AB116" s="29">
        <v>86116</v>
      </c>
      <c r="AC116" s="29">
        <v>17333</v>
      </c>
      <c r="AD116" s="29">
        <v>17241</v>
      </c>
      <c r="AE116" s="29">
        <v>18255</v>
      </c>
      <c r="AF116" s="29">
        <v>20091</v>
      </c>
      <c r="AG116" s="29">
        <v>72919</v>
      </c>
      <c r="AH116" s="73">
        <v>19226</v>
      </c>
      <c r="AI116" s="73">
        <v>19716</v>
      </c>
      <c r="AJ116" s="73">
        <v>19726</v>
      </c>
      <c r="AK116" s="29">
        <v>13150</v>
      </c>
      <c r="AL116" s="29">
        <v>71818</v>
      </c>
      <c r="AM116" s="29">
        <v>10241</v>
      </c>
      <c r="AN116" s="29">
        <v>10347</v>
      </c>
      <c r="AO116" s="29">
        <v>12929</v>
      </c>
      <c r="AP116" s="29">
        <v>8480</v>
      </c>
      <c r="AQ116" s="29">
        <v>41997</v>
      </c>
      <c r="AR116" s="29">
        <v>11285</v>
      </c>
      <c r="AS116" s="29">
        <v>11521</v>
      </c>
      <c r="AT116" s="29">
        <v>14495</v>
      </c>
      <c r="AU116" s="29">
        <v>13403</v>
      </c>
      <c r="AV116" s="29">
        <v>50704</v>
      </c>
      <c r="AW116" s="29">
        <v>13235</v>
      </c>
      <c r="AX116" s="29">
        <v>21691</v>
      </c>
      <c r="AY116" s="29">
        <v>15548</v>
      </c>
      <c r="AZ116" s="29">
        <v>15475</v>
      </c>
      <c r="BA116" s="29">
        <v>65949</v>
      </c>
      <c r="BB116" s="29">
        <v>15645</v>
      </c>
      <c r="BC116" s="29">
        <v>13697</v>
      </c>
      <c r="BD116" s="73">
        <v>14407</v>
      </c>
      <c r="BE116" s="73">
        <v>13135</v>
      </c>
      <c r="BF116" s="73">
        <v>56884</v>
      </c>
      <c r="BG116" s="72">
        <v>11672</v>
      </c>
      <c r="BH116" s="72">
        <v>12690</v>
      </c>
      <c r="BI116" s="72">
        <v>10988</v>
      </c>
      <c r="BJ116" s="72">
        <v>13354</v>
      </c>
      <c r="BK116" s="72">
        <v>48704</v>
      </c>
    </row>
    <row r="117" spans="1:63" x14ac:dyDescent="0.2">
      <c r="A117" s="14" t="s">
        <v>132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/>
      <c r="H117" s="36"/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-217</v>
      </c>
      <c r="P117" s="29">
        <v>20</v>
      </c>
      <c r="Q117" s="29">
        <v>366</v>
      </c>
      <c r="R117" s="29">
        <v>149</v>
      </c>
      <c r="S117" s="29">
        <v>382.96581999999995</v>
      </c>
      <c r="T117" s="29">
        <v>229</v>
      </c>
      <c r="U117" s="29">
        <v>731</v>
      </c>
      <c r="V117" s="29">
        <v>768</v>
      </c>
      <c r="W117" s="29">
        <v>2110</v>
      </c>
      <c r="X117" s="29">
        <v>347</v>
      </c>
      <c r="Y117" s="29">
        <v>305</v>
      </c>
      <c r="Z117" s="29">
        <v>347</v>
      </c>
      <c r="AA117" s="29">
        <v>451</v>
      </c>
      <c r="AB117" s="29">
        <v>1446</v>
      </c>
      <c r="AC117" s="29">
        <v>326</v>
      </c>
      <c r="AD117" s="29">
        <v>348</v>
      </c>
      <c r="AE117" s="29">
        <v>450</v>
      </c>
      <c r="AF117" s="29">
        <v>503</v>
      </c>
      <c r="AG117" s="29">
        <v>1627</v>
      </c>
      <c r="AH117" s="73">
        <v>540</v>
      </c>
      <c r="AI117" s="73">
        <v>566</v>
      </c>
      <c r="AJ117" s="73">
        <v>492</v>
      </c>
      <c r="AK117" s="29">
        <v>724</v>
      </c>
      <c r="AL117" s="29">
        <v>2322</v>
      </c>
      <c r="AM117" s="29">
        <v>396</v>
      </c>
      <c r="AN117" s="29">
        <v>424</v>
      </c>
      <c r="AO117" s="29">
        <v>491</v>
      </c>
      <c r="AP117" s="29">
        <v>888</v>
      </c>
      <c r="AQ117" s="29">
        <v>2199</v>
      </c>
      <c r="AR117" s="29">
        <v>476</v>
      </c>
      <c r="AS117" s="29">
        <v>400</v>
      </c>
      <c r="AT117" s="29">
        <v>445</v>
      </c>
      <c r="AU117" s="29">
        <v>473</v>
      </c>
      <c r="AV117" s="29">
        <v>1794</v>
      </c>
      <c r="AW117" s="29">
        <v>932</v>
      </c>
      <c r="AX117" s="29">
        <v>495</v>
      </c>
      <c r="AY117" s="29">
        <v>495</v>
      </c>
      <c r="AZ117" s="29">
        <v>480</v>
      </c>
      <c r="BA117" s="29">
        <v>2402</v>
      </c>
      <c r="BB117" s="29">
        <v>523</v>
      </c>
      <c r="BC117" s="29">
        <v>530</v>
      </c>
      <c r="BD117" s="73">
        <v>494</v>
      </c>
      <c r="BE117" s="73">
        <v>542</v>
      </c>
      <c r="BF117" s="73">
        <v>2089</v>
      </c>
      <c r="BG117" s="72">
        <v>503</v>
      </c>
      <c r="BH117" s="72">
        <v>508</v>
      </c>
      <c r="BI117" s="72">
        <v>552</v>
      </c>
      <c r="BJ117" s="72">
        <v>754</v>
      </c>
      <c r="BK117" s="72">
        <v>2317</v>
      </c>
    </row>
    <row r="118" spans="1:63" x14ac:dyDescent="0.2">
      <c r="A118" s="14" t="s">
        <v>138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/>
      <c r="H118" s="29"/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107</v>
      </c>
      <c r="V118" s="29">
        <v>2497</v>
      </c>
      <c r="W118" s="29">
        <v>2604</v>
      </c>
      <c r="X118" s="29">
        <v>2806</v>
      </c>
      <c r="Y118" s="29">
        <v>141</v>
      </c>
      <c r="Z118" s="29">
        <v>1396</v>
      </c>
      <c r="AA118" s="29">
        <v>60</v>
      </c>
      <c r="AB118" s="29">
        <v>4401</v>
      </c>
      <c r="AC118" s="29">
        <v>83</v>
      </c>
      <c r="AD118" s="29">
        <v>115</v>
      </c>
      <c r="AE118" s="29">
        <v>227</v>
      </c>
      <c r="AF118" s="29">
        <v>466</v>
      </c>
      <c r="AG118" s="29">
        <v>890</v>
      </c>
      <c r="AH118" s="73">
        <v>123</v>
      </c>
      <c r="AI118" s="73">
        <v>186</v>
      </c>
      <c r="AJ118" s="73">
        <v>153</v>
      </c>
      <c r="AK118" s="29">
        <v>386</v>
      </c>
      <c r="AL118" s="29">
        <v>848</v>
      </c>
      <c r="AM118" s="29">
        <v>78</v>
      </c>
      <c r="AN118" s="29">
        <v>33</v>
      </c>
      <c r="AO118" s="29">
        <v>50</v>
      </c>
      <c r="AP118" s="29">
        <v>443</v>
      </c>
      <c r="AQ118" s="29">
        <v>604</v>
      </c>
      <c r="AR118" s="29">
        <v>221</v>
      </c>
      <c r="AS118" s="29">
        <v>107</v>
      </c>
      <c r="AT118" s="29">
        <v>76</v>
      </c>
      <c r="AU118" s="29">
        <v>582</v>
      </c>
      <c r="AV118" s="29">
        <v>986</v>
      </c>
      <c r="AW118" s="29">
        <v>50</v>
      </c>
      <c r="AX118" s="29">
        <v>31</v>
      </c>
      <c r="AY118" s="29">
        <v>600</v>
      </c>
      <c r="AZ118" s="29">
        <v>653</v>
      </c>
      <c r="BA118" s="29">
        <v>1334</v>
      </c>
      <c r="BB118" s="29">
        <v>90</v>
      </c>
      <c r="BC118" s="29">
        <v>250</v>
      </c>
      <c r="BD118" s="73">
        <v>161</v>
      </c>
      <c r="BE118" s="73">
        <v>1086</v>
      </c>
      <c r="BF118" s="73">
        <v>1587</v>
      </c>
      <c r="BG118" s="72">
        <v>65</v>
      </c>
      <c r="BH118" s="72">
        <v>179</v>
      </c>
      <c r="BI118" s="72">
        <v>375</v>
      </c>
      <c r="BJ118" s="72">
        <v>982</v>
      </c>
      <c r="BK118" s="72">
        <v>1601</v>
      </c>
    </row>
    <row r="119" spans="1:63" x14ac:dyDescent="0.2">
      <c r="A119" s="14" t="s">
        <v>139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/>
      <c r="H119" s="36"/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93</v>
      </c>
      <c r="P119" s="29">
        <v>85</v>
      </c>
      <c r="Q119" s="29">
        <v>0</v>
      </c>
      <c r="R119" s="29">
        <v>93</v>
      </c>
      <c r="S119" s="29">
        <v>0</v>
      </c>
      <c r="T119" s="29">
        <v>245</v>
      </c>
      <c r="U119" s="29">
        <v>243</v>
      </c>
      <c r="V119" s="29">
        <v>274</v>
      </c>
      <c r="W119" s="29">
        <v>998</v>
      </c>
      <c r="X119" s="29">
        <v>206</v>
      </c>
      <c r="Y119" s="29">
        <v>246</v>
      </c>
      <c r="Z119" s="29">
        <v>235</v>
      </c>
      <c r="AA119" s="29">
        <v>256</v>
      </c>
      <c r="AB119" s="29">
        <v>947</v>
      </c>
      <c r="AC119" s="29">
        <v>199</v>
      </c>
      <c r="AD119" s="29">
        <v>209</v>
      </c>
      <c r="AE119" s="29">
        <v>231</v>
      </c>
      <c r="AF119" s="29">
        <v>219</v>
      </c>
      <c r="AG119" s="29">
        <v>854</v>
      </c>
      <c r="AH119" s="73">
        <v>161</v>
      </c>
      <c r="AI119" s="73">
        <v>170</v>
      </c>
      <c r="AJ119" s="73">
        <v>177</v>
      </c>
      <c r="AK119" s="29">
        <v>96</v>
      </c>
      <c r="AL119" s="29">
        <v>604</v>
      </c>
      <c r="AM119" s="29">
        <v>30</v>
      </c>
      <c r="AN119" s="29">
        <v>16</v>
      </c>
      <c r="AO119" s="29">
        <v>19</v>
      </c>
      <c r="AP119" s="29">
        <v>17</v>
      </c>
      <c r="AQ119" s="29">
        <v>82</v>
      </c>
      <c r="AR119" s="29">
        <v>13</v>
      </c>
      <c r="AS119" s="29">
        <v>11</v>
      </c>
      <c r="AT119" s="29">
        <v>10</v>
      </c>
      <c r="AU119" s="29">
        <v>15</v>
      </c>
      <c r="AV119" s="29">
        <v>49</v>
      </c>
      <c r="AW119" s="29">
        <v>6</v>
      </c>
      <c r="AX119" s="29">
        <v>10</v>
      </c>
      <c r="AY119" s="29">
        <v>12</v>
      </c>
      <c r="AZ119" s="29">
        <v>5</v>
      </c>
      <c r="BA119" s="29">
        <v>33</v>
      </c>
      <c r="BB119" s="29">
        <v>5</v>
      </c>
      <c r="BC119" s="29">
        <v>4</v>
      </c>
      <c r="BD119" s="73">
        <v>2</v>
      </c>
      <c r="BE119" s="73">
        <v>8</v>
      </c>
      <c r="BF119" s="73">
        <v>19</v>
      </c>
      <c r="BG119" s="72">
        <v>11</v>
      </c>
      <c r="BH119" s="72">
        <v>2</v>
      </c>
      <c r="BI119" s="72">
        <v>9</v>
      </c>
      <c r="BJ119" s="72">
        <v>1</v>
      </c>
      <c r="BK119" s="72">
        <v>23</v>
      </c>
    </row>
    <row r="120" spans="1:63" x14ac:dyDescent="0.2">
      <c r="A120" s="14" t="s">
        <v>140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/>
      <c r="H120" s="36"/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884</v>
      </c>
      <c r="U120" s="29">
        <v>2882</v>
      </c>
      <c r="V120" s="29">
        <v>3610</v>
      </c>
      <c r="W120" s="29">
        <v>7376</v>
      </c>
      <c r="X120" s="29">
        <v>2376</v>
      </c>
      <c r="Y120" s="29">
        <v>3384</v>
      </c>
      <c r="Z120" s="29">
        <v>2390</v>
      </c>
      <c r="AA120" s="29">
        <v>3996</v>
      </c>
      <c r="AB120" s="29">
        <v>12153</v>
      </c>
      <c r="AC120" s="29">
        <v>3087</v>
      </c>
      <c r="AD120" s="29">
        <v>3656</v>
      </c>
      <c r="AE120" s="29">
        <v>3839</v>
      </c>
      <c r="AF120" s="29">
        <v>4164</v>
      </c>
      <c r="AG120" s="29">
        <v>14744</v>
      </c>
      <c r="AH120" s="73">
        <v>5608</v>
      </c>
      <c r="AI120" s="73">
        <v>6489</v>
      </c>
      <c r="AJ120" s="73">
        <v>10189</v>
      </c>
      <c r="AK120" s="29">
        <v>7920</v>
      </c>
      <c r="AL120" s="29">
        <v>25443</v>
      </c>
      <c r="AM120" s="29">
        <v>13991</v>
      </c>
      <c r="AN120" s="29">
        <v>12862</v>
      </c>
      <c r="AO120" s="29">
        <v>11663</v>
      </c>
      <c r="AP120" s="29">
        <v>13533</v>
      </c>
      <c r="AQ120" s="29">
        <v>52049</v>
      </c>
      <c r="AR120" s="29">
        <v>11073</v>
      </c>
      <c r="AS120" s="29">
        <v>11426</v>
      </c>
      <c r="AT120" s="29">
        <v>11444</v>
      </c>
      <c r="AU120" s="29">
        <v>12008</v>
      </c>
      <c r="AV120" s="29">
        <v>45951</v>
      </c>
      <c r="AW120" s="29">
        <v>11342</v>
      </c>
      <c r="AX120" s="29">
        <v>15316</v>
      </c>
      <c r="AY120" s="29">
        <v>-6907</v>
      </c>
      <c r="AZ120" s="29">
        <v>41856</v>
      </c>
      <c r="BA120" s="29">
        <v>61607</v>
      </c>
      <c r="BB120" s="29">
        <v>18707</v>
      </c>
      <c r="BC120" s="29">
        <v>14631</v>
      </c>
      <c r="BD120" s="73">
        <v>15704</v>
      </c>
      <c r="BE120" s="73">
        <v>17822</v>
      </c>
      <c r="BF120" s="73">
        <v>66864</v>
      </c>
      <c r="BG120" s="72">
        <v>16900</v>
      </c>
      <c r="BH120" s="72">
        <v>11063</v>
      </c>
      <c r="BI120" s="72">
        <v>10935</v>
      </c>
      <c r="BJ120" s="72">
        <v>14713</v>
      </c>
      <c r="BK120" s="72">
        <v>53611</v>
      </c>
    </row>
    <row r="121" spans="1:63" x14ac:dyDescent="0.2">
      <c r="A121" s="14" t="s">
        <v>145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/>
      <c r="H121" s="29"/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396</v>
      </c>
      <c r="V121" s="29">
        <v>1700</v>
      </c>
      <c r="W121" s="29">
        <v>2096</v>
      </c>
      <c r="X121" s="29">
        <v>1283</v>
      </c>
      <c r="Y121" s="29">
        <v>1173</v>
      </c>
      <c r="Z121" s="29">
        <v>1377</v>
      </c>
      <c r="AA121" s="29">
        <v>1502</v>
      </c>
      <c r="AB121" s="29">
        <v>5326</v>
      </c>
      <c r="AC121" s="29">
        <v>1537</v>
      </c>
      <c r="AD121" s="29">
        <v>1386</v>
      </c>
      <c r="AE121" s="29">
        <v>1339</v>
      </c>
      <c r="AF121" s="29">
        <v>2321</v>
      </c>
      <c r="AG121" s="29">
        <v>6573</v>
      </c>
      <c r="AH121" s="73">
        <v>1936</v>
      </c>
      <c r="AI121" s="73">
        <v>2485</v>
      </c>
      <c r="AJ121" s="73">
        <v>2280</v>
      </c>
      <c r="AK121" s="29">
        <v>2701</v>
      </c>
      <c r="AL121" s="29">
        <v>9402</v>
      </c>
      <c r="AM121" s="29">
        <v>2877</v>
      </c>
      <c r="AN121" s="29">
        <v>2395</v>
      </c>
      <c r="AO121" s="29">
        <v>2498</v>
      </c>
      <c r="AP121" s="29">
        <v>2647</v>
      </c>
      <c r="AQ121" s="29">
        <v>10417</v>
      </c>
      <c r="AR121" s="29">
        <v>2138</v>
      </c>
      <c r="AS121" s="29">
        <v>1628</v>
      </c>
      <c r="AT121" s="29">
        <v>1592</v>
      </c>
      <c r="AU121" s="29">
        <v>2201</v>
      </c>
      <c r="AV121" s="29">
        <v>7559</v>
      </c>
      <c r="AW121" s="29">
        <v>2335</v>
      </c>
      <c r="AX121" s="29">
        <v>2382</v>
      </c>
      <c r="AY121" s="29">
        <v>2374</v>
      </c>
      <c r="AZ121" s="29">
        <v>5558</v>
      </c>
      <c r="BA121" s="29">
        <v>12649</v>
      </c>
      <c r="BB121" s="29">
        <v>5743</v>
      </c>
      <c r="BC121" s="29">
        <v>6165</v>
      </c>
      <c r="BD121" s="73">
        <v>5989</v>
      </c>
      <c r="BE121" s="73">
        <v>9448</v>
      </c>
      <c r="BF121" s="73">
        <v>27345</v>
      </c>
      <c r="BG121" s="72">
        <v>8712</v>
      </c>
      <c r="BH121" s="72">
        <v>6278</v>
      </c>
      <c r="BI121" s="72">
        <v>5311</v>
      </c>
      <c r="BJ121" s="72">
        <v>7388</v>
      </c>
      <c r="BK121" s="72">
        <v>27689</v>
      </c>
    </row>
    <row r="122" spans="1:63" x14ac:dyDescent="0.2">
      <c r="A122" s="14" t="s">
        <v>149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/>
      <c r="H122" s="29"/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895</v>
      </c>
      <c r="W122" s="29">
        <v>895</v>
      </c>
      <c r="X122" s="29">
        <v>1499</v>
      </c>
      <c r="Y122" s="29">
        <v>1991</v>
      </c>
      <c r="Z122" s="29">
        <v>3465</v>
      </c>
      <c r="AA122" s="29">
        <v>3453</v>
      </c>
      <c r="AB122" s="29">
        <v>10402</v>
      </c>
      <c r="AC122" s="29">
        <v>4042</v>
      </c>
      <c r="AD122" s="29">
        <v>3508</v>
      </c>
      <c r="AE122" s="29">
        <v>4544</v>
      </c>
      <c r="AF122" s="29">
        <v>4668</v>
      </c>
      <c r="AG122" s="29">
        <v>16767</v>
      </c>
      <c r="AH122" s="73">
        <v>4162</v>
      </c>
      <c r="AI122" s="73">
        <v>4581</v>
      </c>
      <c r="AJ122" s="73">
        <v>6324</v>
      </c>
      <c r="AK122" s="29">
        <v>-1291</v>
      </c>
      <c r="AL122" s="29">
        <v>13776</v>
      </c>
      <c r="AM122" s="29">
        <v>13955</v>
      </c>
      <c r="AN122" s="29">
        <v>4967</v>
      </c>
      <c r="AO122" s="29">
        <v>5668</v>
      </c>
      <c r="AP122" s="29">
        <v>4773</v>
      </c>
      <c r="AQ122" s="29">
        <v>29363</v>
      </c>
      <c r="AR122" s="29">
        <v>5658</v>
      </c>
      <c r="AS122" s="29">
        <v>5486</v>
      </c>
      <c r="AT122" s="29">
        <v>6135</v>
      </c>
      <c r="AU122" s="29">
        <v>5095</v>
      </c>
      <c r="AV122" s="29">
        <v>22374</v>
      </c>
      <c r="AW122" s="29">
        <v>5279</v>
      </c>
      <c r="AX122" s="29">
        <v>6533</v>
      </c>
      <c r="AY122" s="29">
        <v>5512</v>
      </c>
      <c r="AZ122" s="29">
        <v>7282</v>
      </c>
      <c r="BA122" s="29">
        <v>24606</v>
      </c>
      <c r="BB122" s="29">
        <v>5725</v>
      </c>
      <c r="BC122" s="29">
        <v>7044</v>
      </c>
      <c r="BD122" s="73">
        <v>8763</v>
      </c>
      <c r="BE122" s="73">
        <v>8597</v>
      </c>
      <c r="BF122" s="73">
        <v>30129</v>
      </c>
      <c r="BG122" s="72">
        <v>7368</v>
      </c>
      <c r="BH122" s="72">
        <v>3746</v>
      </c>
      <c r="BI122" s="72">
        <v>4934</v>
      </c>
      <c r="BJ122" s="72">
        <v>6230</v>
      </c>
      <c r="BK122" s="72">
        <v>22278</v>
      </c>
    </row>
    <row r="123" spans="1:63" x14ac:dyDescent="0.2">
      <c r="A123" s="14" t="s">
        <v>141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/>
      <c r="H123" s="29"/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4865</v>
      </c>
      <c r="V123" s="29">
        <v>6761</v>
      </c>
      <c r="W123" s="29">
        <v>11626</v>
      </c>
      <c r="X123" s="29">
        <v>4262</v>
      </c>
      <c r="Y123" s="29">
        <v>9372</v>
      </c>
      <c r="Z123" s="29">
        <v>7659</v>
      </c>
      <c r="AA123" s="29">
        <v>7986</v>
      </c>
      <c r="AB123" s="29">
        <v>29270</v>
      </c>
      <c r="AC123" s="29">
        <v>7199</v>
      </c>
      <c r="AD123" s="29">
        <v>6550</v>
      </c>
      <c r="AE123" s="29">
        <v>7087</v>
      </c>
      <c r="AF123" s="29">
        <v>8297</v>
      </c>
      <c r="AG123" s="29">
        <v>29182</v>
      </c>
      <c r="AH123" s="73">
        <v>7131</v>
      </c>
      <c r="AI123" s="73">
        <v>7919</v>
      </c>
      <c r="AJ123" s="73">
        <v>7798</v>
      </c>
      <c r="AK123" s="29">
        <v>7813</v>
      </c>
      <c r="AL123" s="29">
        <v>30661</v>
      </c>
      <c r="AM123" s="29">
        <v>6110</v>
      </c>
      <c r="AN123" s="29">
        <v>6587</v>
      </c>
      <c r="AO123" s="29">
        <v>6825</v>
      </c>
      <c r="AP123" s="29">
        <v>6963</v>
      </c>
      <c r="AQ123" s="29">
        <v>26485</v>
      </c>
      <c r="AR123" s="29">
        <v>6576</v>
      </c>
      <c r="AS123" s="29">
        <v>6206</v>
      </c>
      <c r="AT123" s="29">
        <v>7643</v>
      </c>
      <c r="AU123" s="29">
        <v>7868</v>
      </c>
      <c r="AV123" s="29">
        <v>28293</v>
      </c>
      <c r="AW123" s="29">
        <v>6225</v>
      </c>
      <c r="AX123" s="29">
        <v>7113</v>
      </c>
      <c r="AY123" s="29">
        <v>6969</v>
      </c>
      <c r="AZ123" s="29">
        <v>6722</v>
      </c>
      <c r="BA123" s="29">
        <v>27029</v>
      </c>
      <c r="BB123" s="29">
        <v>5983</v>
      </c>
      <c r="BC123" s="29">
        <v>6411</v>
      </c>
      <c r="BD123" s="73">
        <v>7490</v>
      </c>
      <c r="BE123" s="73">
        <v>7482</v>
      </c>
      <c r="BF123" s="73">
        <v>27366</v>
      </c>
      <c r="BG123" s="72">
        <v>8483</v>
      </c>
      <c r="BH123" s="72">
        <v>6300</v>
      </c>
      <c r="BI123" s="72">
        <v>5998</v>
      </c>
      <c r="BJ123" s="72">
        <v>7104</v>
      </c>
      <c r="BK123" s="72">
        <v>27885</v>
      </c>
    </row>
    <row r="124" spans="1:63" x14ac:dyDescent="0.2">
      <c r="A124" s="14" t="s">
        <v>356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/>
      <c r="H124" s="36"/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147</v>
      </c>
      <c r="U124" s="29">
        <v>92</v>
      </c>
      <c r="V124" s="29">
        <v>68</v>
      </c>
      <c r="W124" s="29">
        <v>307</v>
      </c>
      <c r="X124" s="29">
        <v>108</v>
      </c>
      <c r="Y124" s="29">
        <v>140</v>
      </c>
      <c r="Z124" s="29">
        <v>109</v>
      </c>
      <c r="AA124" s="29">
        <v>201</v>
      </c>
      <c r="AB124" s="29">
        <v>562</v>
      </c>
      <c r="AC124" s="29">
        <v>102</v>
      </c>
      <c r="AD124" s="29">
        <v>161</v>
      </c>
      <c r="AE124" s="29">
        <v>148</v>
      </c>
      <c r="AF124" s="29">
        <v>396</v>
      </c>
      <c r="AG124" s="29">
        <v>804</v>
      </c>
      <c r="AH124" s="73">
        <v>78</v>
      </c>
      <c r="AI124" s="73">
        <v>176</v>
      </c>
      <c r="AJ124" s="73">
        <v>110</v>
      </c>
      <c r="AK124" s="29">
        <v>327</v>
      </c>
      <c r="AL124" s="29">
        <v>691</v>
      </c>
      <c r="AM124" s="29">
        <v>390</v>
      </c>
      <c r="AN124" s="29">
        <v>655</v>
      </c>
      <c r="AO124" s="29">
        <v>968</v>
      </c>
      <c r="AP124" s="29">
        <v>991</v>
      </c>
      <c r="AQ124" s="29">
        <v>3004</v>
      </c>
      <c r="AR124" s="29">
        <v>1323</v>
      </c>
      <c r="AS124" s="29">
        <v>1829</v>
      </c>
      <c r="AT124" s="29">
        <v>2013</v>
      </c>
      <c r="AU124" s="29">
        <v>2795</v>
      </c>
      <c r="AV124" s="29">
        <v>7960</v>
      </c>
      <c r="AW124" s="29">
        <v>2087</v>
      </c>
      <c r="AX124" s="29">
        <v>2265</v>
      </c>
      <c r="AY124" s="29">
        <v>2323</v>
      </c>
      <c r="AZ124" s="29">
        <v>2118</v>
      </c>
      <c r="BA124" s="29">
        <v>8793</v>
      </c>
      <c r="BB124" s="29">
        <v>2362</v>
      </c>
      <c r="BC124" s="29">
        <v>2212</v>
      </c>
      <c r="BD124" s="73">
        <v>2279</v>
      </c>
      <c r="BE124" s="73">
        <v>2526</v>
      </c>
      <c r="BF124" s="73">
        <v>9379</v>
      </c>
      <c r="BG124" s="72">
        <v>2396</v>
      </c>
      <c r="BH124" s="72">
        <v>2211</v>
      </c>
      <c r="BI124" s="72">
        <v>2417</v>
      </c>
      <c r="BJ124" s="72">
        <v>3307</v>
      </c>
      <c r="BK124" s="72">
        <v>10331</v>
      </c>
    </row>
    <row r="125" spans="1:63" x14ac:dyDescent="0.2">
      <c r="A125" s="14" t="s">
        <v>171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/>
      <c r="H125" s="36"/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49</v>
      </c>
      <c r="AA125" s="29">
        <v>1056</v>
      </c>
      <c r="AB125" s="29">
        <v>1098</v>
      </c>
      <c r="AC125" s="29">
        <v>-512</v>
      </c>
      <c r="AD125" s="29">
        <v>539</v>
      </c>
      <c r="AE125" s="29">
        <v>980</v>
      </c>
      <c r="AF125" s="29">
        <v>990</v>
      </c>
      <c r="AG125" s="29">
        <v>1992</v>
      </c>
      <c r="AH125" s="73">
        <v>559</v>
      </c>
      <c r="AI125" s="73">
        <v>422</v>
      </c>
      <c r="AJ125" s="73">
        <v>945</v>
      </c>
      <c r="AK125" s="29">
        <v>1895</v>
      </c>
      <c r="AL125" s="29">
        <v>3821</v>
      </c>
      <c r="AM125" s="29">
        <v>613</v>
      </c>
      <c r="AN125" s="29">
        <v>1193</v>
      </c>
      <c r="AO125" s="29">
        <v>1137</v>
      </c>
      <c r="AP125" s="29">
        <v>1561</v>
      </c>
      <c r="AQ125" s="29">
        <v>4504</v>
      </c>
      <c r="AR125" s="29">
        <v>1228</v>
      </c>
      <c r="AS125" s="29">
        <v>1055</v>
      </c>
      <c r="AT125" s="29">
        <v>1338</v>
      </c>
      <c r="AU125" s="29">
        <v>1474</v>
      </c>
      <c r="AV125" s="29">
        <v>5095</v>
      </c>
      <c r="AW125" s="29">
        <v>1595</v>
      </c>
      <c r="AX125" s="29">
        <v>1028</v>
      </c>
      <c r="AY125" s="29">
        <v>1210</v>
      </c>
      <c r="AZ125" s="29">
        <v>1011</v>
      </c>
      <c r="BA125" s="29">
        <v>4844</v>
      </c>
      <c r="BB125" s="29">
        <v>938</v>
      </c>
      <c r="BC125" s="29">
        <v>1395</v>
      </c>
      <c r="BD125" s="73">
        <v>1998</v>
      </c>
      <c r="BE125" s="73">
        <v>4414</v>
      </c>
      <c r="BF125" s="73">
        <v>8745</v>
      </c>
      <c r="BG125" s="72">
        <v>3809</v>
      </c>
      <c r="BH125" s="72">
        <v>2848</v>
      </c>
      <c r="BI125" s="72">
        <v>3292</v>
      </c>
      <c r="BJ125" s="72">
        <v>3862</v>
      </c>
      <c r="BK125" s="72">
        <v>13811</v>
      </c>
    </row>
    <row r="126" spans="1:63" x14ac:dyDescent="0.2">
      <c r="A126" s="33" t="s">
        <v>181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/>
      <c r="H126" s="29"/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680</v>
      </c>
      <c r="AB126" s="29">
        <v>681</v>
      </c>
      <c r="AC126" s="29">
        <v>7384</v>
      </c>
      <c r="AD126" s="29">
        <v>7696</v>
      </c>
      <c r="AE126" s="29">
        <v>8833</v>
      </c>
      <c r="AF126" s="29">
        <v>12422</v>
      </c>
      <c r="AG126" s="29">
        <v>36327</v>
      </c>
      <c r="AH126" s="73">
        <v>10005</v>
      </c>
      <c r="AI126" s="73">
        <v>10233</v>
      </c>
      <c r="AJ126" s="73">
        <v>12889</v>
      </c>
      <c r="AK126" s="29">
        <v>13512</v>
      </c>
      <c r="AL126" s="29">
        <v>46639</v>
      </c>
      <c r="AM126" s="29">
        <v>12424</v>
      </c>
      <c r="AN126" s="29">
        <v>11002</v>
      </c>
      <c r="AO126" s="29">
        <v>12130</v>
      </c>
      <c r="AP126" s="29">
        <v>13224</v>
      </c>
      <c r="AQ126" s="29">
        <v>48780</v>
      </c>
      <c r="AR126" s="29">
        <v>14988</v>
      </c>
      <c r="AS126" s="29">
        <v>13328</v>
      </c>
      <c r="AT126" s="29">
        <v>14189</v>
      </c>
      <c r="AU126" s="29">
        <v>14205</v>
      </c>
      <c r="AV126" s="29">
        <v>56710</v>
      </c>
      <c r="AW126" s="29">
        <v>12345</v>
      </c>
      <c r="AX126" s="29">
        <v>11864</v>
      </c>
      <c r="AY126" s="29">
        <v>15083</v>
      </c>
      <c r="AZ126" s="29">
        <v>10666</v>
      </c>
      <c r="BA126" s="29">
        <v>49958</v>
      </c>
      <c r="BB126" s="29">
        <v>9822</v>
      </c>
      <c r="BC126" s="29">
        <v>10045</v>
      </c>
      <c r="BD126" s="73">
        <v>9737</v>
      </c>
      <c r="BE126" s="73">
        <v>22502</v>
      </c>
      <c r="BF126" s="73">
        <v>52106</v>
      </c>
      <c r="BG126" s="72">
        <v>10025</v>
      </c>
      <c r="BH126" s="72">
        <v>9462</v>
      </c>
      <c r="BI126" s="72">
        <v>8966</v>
      </c>
      <c r="BJ126" s="72">
        <v>9403</v>
      </c>
      <c r="BK126" s="72">
        <v>37856</v>
      </c>
    </row>
    <row r="127" spans="1:63" x14ac:dyDescent="0.2">
      <c r="A127" s="34" t="s">
        <v>361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/>
      <c r="H127" s="29"/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9732</v>
      </c>
      <c r="AD127" s="29">
        <v>1566</v>
      </c>
      <c r="AE127" s="29">
        <v>8270</v>
      </c>
      <c r="AF127" s="29">
        <v>18225</v>
      </c>
      <c r="AG127" s="29">
        <v>37794</v>
      </c>
      <c r="AH127" s="73">
        <v>12036</v>
      </c>
      <c r="AI127" s="73">
        <v>14461</v>
      </c>
      <c r="AJ127" s="73">
        <v>35313</v>
      </c>
      <c r="AK127" s="29">
        <v>39566</v>
      </c>
      <c r="AL127" s="29">
        <v>101376</v>
      </c>
      <c r="AM127" s="29">
        <v>16982</v>
      </c>
      <c r="AN127" s="29">
        <v>21433</v>
      </c>
      <c r="AO127" s="29">
        <v>19614</v>
      </c>
      <c r="AP127" s="29">
        <v>22248</v>
      </c>
      <c r="AQ127" s="29">
        <v>80277</v>
      </c>
      <c r="AR127" s="29">
        <v>18276</v>
      </c>
      <c r="AS127" s="29">
        <v>19106</v>
      </c>
      <c r="AT127" s="29">
        <v>20796</v>
      </c>
      <c r="AU127" s="29">
        <v>31121</v>
      </c>
      <c r="AV127" s="29">
        <v>89299</v>
      </c>
      <c r="AW127" s="29">
        <v>18604</v>
      </c>
      <c r="AX127" s="29">
        <v>22376</v>
      </c>
      <c r="AY127" s="29">
        <v>24530</v>
      </c>
      <c r="AZ127" s="29">
        <v>29473</v>
      </c>
      <c r="BA127" s="29">
        <v>94983</v>
      </c>
      <c r="BB127" s="29">
        <v>21848</v>
      </c>
      <c r="BC127" s="29">
        <v>20854</v>
      </c>
      <c r="BD127" s="73">
        <v>21146</v>
      </c>
      <c r="BE127" s="73">
        <v>24443</v>
      </c>
      <c r="BF127" s="73">
        <v>88291</v>
      </c>
      <c r="BG127" s="72">
        <v>18015</v>
      </c>
      <c r="BH127" s="72">
        <v>19122</v>
      </c>
      <c r="BI127" s="72">
        <v>10015</v>
      </c>
      <c r="BJ127" s="72">
        <v>28377</v>
      </c>
      <c r="BK127" s="72">
        <v>75529</v>
      </c>
    </row>
    <row r="128" spans="1:63" x14ac:dyDescent="0.2">
      <c r="A128" s="34" t="s">
        <v>187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/>
      <c r="H128" s="29"/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410</v>
      </c>
      <c r="AD128" s="29">
        <v>1909</v>
      </c>
      <c r="AE128" s="29">
        <v>2027</v>
      </c>
      <c r="AF128" s="29">
        <v>4971</v>
      </c>
      <c r="AG128" s="29">
        <v>9311</v>
      </c>
      <c r="AH128" s="73">
        <v>8371</v>
      </c>
      <c r="AI128" s="73">
        <v>9680</v>
      </c>
      <c r="AJ128" s="73">
        <v>11395</v>
      </c>
      <c r="AK128" s="29">
        <v>11531</v>
      </c>
      <c r="AL128" s="29">
        <v>40977</v>
      </c>
      <c r="AM128" s="29">
        <v>16908</v>
      </c>
      <c r="AN128" s="29">
        <v>15882</v>
      </c>
      <c r="AO128" s="29">
        <v>13697</v>
      </c>
      <c r="AP128" s="29">
        <v>11628</v>
      </c>
      <c r="AQ128" s="29">
        <v>58115</v>
      </c>
      <c r="AR128" s="29">
        <v>11003</v>
      </c>
      <c r="AS128" s="29">
        <v>10009</v>
      </c>
      <c r="AT128" s="29">
        <v>11717</v>
      </c>
      <c r="AU128" s="29">
        <v>8717</v>
      </c>
      <c r="AV128" s="29">
        <v>41446</v>
      </c>
      <c r="AW128" s="29">
        <v>10897</v>
      </c>
      <c r="AX128" s="29">
        <v>15184</v>
      </c>
      <c r="AY128" s="29">
        <v>15835</v>
      </c>
      <c r="AZ128" s="29">
        <v>16321</v>
      </c>
      <c r="BA128" s="29">
        <v>58237</v>
      </c>
      <c r="BB128" s="29">
        <v>17860</v>
      </c>
      <c r="BC128" s="29">
        <v>21438</v>
      </c>
      <c r="BD128" s="73">
        <v>20578</v>
      </c>
      <c r="BE128" s="73">
        <v>23301</v>
      </c>
      <c r="BF128" s="73">
        <v>83177</v>
      </c>
      <c r="BG128" s="72">
        <v>21434</v>
      </c>
      <c r="BH128" s="72">
        <v>22438</v>
      </c>
      <c r="BI128" s="72">
        <v>26141</v>
      </c>
      <c r="BJ128" s="72">
        <v>37767</v>
      </c>
      <c r="BK128" s="72">
        <v>107780</v>
      </c>
    </row>
    <row r="129" spans="1:63" x14ac:dyDescent="0.2">
      <c r="A129" s="34" t="s">
        <v>343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0</v>
      </c>
      <c r="AG129" s="73">
        <v>0</v>
      </c>
      <c r="AH129" s="73">
        <v>0</v>
      </c>
      <c r="AI129" s="73">
        <v>0</v>
      </c>
      <c r="AJ129" s="73">
        <v>0</v>
      </c>
      <c r="AK129" s="29">
        <v>4229</v>
      </c>
      <c r="AL129" s="29">
        <v>8992</v>
      </c>
      <c r="AM129" s="29">
        <v>673</v>
      </c>
      <c r="AN129" s="29">
        <v>267</v>
      </c>
      <c r="AO129" s="29">
        <v>1288</v>
      </c>
      <c r="AP129" s="29">
        <v>459</v>
      </c>
      <c r="AQ129" s="29">
        <v>2687</v>
      </c>
      <c r="AR129" s="29">
        <v>315</v>
      </c>
      <c r="AS129" s="29">
        <v>36</v>
      </c>
      <c r="AT129" s="29">
        <v>79</v>
      </c>
      <c r="AU129" s="29">
        <v>891</v>
      </c>
      <c r="AV129" s="29">
        <v>1321</v>
      </c>
      <c r="AW129" s="29">
        <v>50</v>
      </c>
      <c r="AX129" s="29">
        <v>51</v>
      </c>
      <c r="AY129" s="29">
        <v>325</v>
      </c>
      <c r="AZ129" s="29">
        <v>1186</v>
      </c>
      <c r="BA129" s="29">
        <v>1612</v>
      </c>
      <c r="BB129" s="29">
        <v>809</v>
      </c>
      <c r="BC129" s="29">
        <v>296</v>
      </c>
      <c r="BD129" s="73">
        <v>165</v>
      </c>
      <c r="BE129" s="73">
        <v>731</v>
      </c>
      <c r="BF129" s="73">
        <v>2001</v>
      </c>
      <c r="BG129" s="72">
        <v>43</v>
      </c>
      <c r="BH129" s="72">
        <v>158</v>
      </c>
      <c r="BI129" s="72">
        <v>107</v>
      </c>
      <c r="BJ129" s="72">
        <v>826</v>
      </c>
      <c r="BK129" s="72">
        <v>1134</v>
      </c>
    </row>
    <row r="130" spans="1:63" x14ac:dyDescent="0.2">
      <c r="A130" s="34" t="s">
        <v>344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73">
        <v>0</v>
      </c>
      <c r="AE130" s="73">
        <v>0</v>
      </c>
      <c r="AF130" s="73">
        <v>0</v>
      </c>
      <c r="AG130" s="73">
        <v>0</v>
      </c>
      <c r="AH130" s="73">
        <v>0</v>
      </c>
      <c r="AI130" s="73">
        <v>0</v>
      </c>
      <c r="AJ130" s="73">
        <v>0</v>
      </c>
      <c r="AK130" s="29">
        <v>1431</v>
      </c>
      <c r="AL130" s="29">
        <v>1431</v>
      </c>
      <c r="AM130" s="29">
        <v>5268</v>
      </c>
      <c r="AN130" s="29">
        <v>6213</v>
      </c>
      <c r="AO130" s="29">
        <v>7554</v>
      </c>
      <c r="AP130" s="29">
        <v>7211</v>
      </c>
      <c r="AQ130" s="29">
        <v>26246</v>
      </c>
      <c r="AR130" s="29">
        <v>8077</v>
      </c>
      <c r="AS130" s="29">
        <v>7058</v>
      </c>
      <c r="AT130" s="29">
        <v>6701</v>
      </c>
      <c r="AU130" s="29">
        <v>5247</v>
      </c>
      <c r="AV130" s="29">
        <v>27083</v>
      </c>
      <c r="AW130" s="29">
        <v>5690</v>
      </c>
      <c r="AX130" s="29">
        <v>5335</v>
      </c>
      <c r="AY130" s="29">
        <v>5888</v>
      </c>
      <c r="AZ130" s="29">
        <v>9076</v>
      </c>
      <c r="BA130" s="29">
        <v>25989</v>
      </c>
      <c r="BB130" s="29">
        <v>8941</v>
      </c>
      <c r="BC130" s="29">
        <v>9485</v>
      </c>
      <c r="BD130" s="73">
        <v>9434</v>
      </c>
      <c r="BE130" s="73">
        <v>8980</v>
      </c>
      <c r="BF130" s="73">
        <v>36840</v>
      </c>
      <c r="BG130" s="72">
        <v>9406</v>
      </c>
      <c r="BH130" s="72">
        <v>7516</v>
      </c>
      <c r="BI130" s="72">
        <v>7849</v>
      </c>
      <c r="BJ130" s="72">
        <v>9444</v>
      </c>
      <c r="BK130" s="72">
        <v>34215</v>
      </c>
    </row>
    <row r="131" spans="1:63" x14ac:dyDescent="0.2">
      <c r="A131" s="34" t="s">
        <v>345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0</v>
      </c>
      <c r="AD131" s="73">
        <v>0</v>
      </c>
      <c r="AE131" s="73">
        <v>0</v>
      </c>
      <c r="AF131" s="73">
        <v>0</v>
      </c>
      <c r="AG131" s="73">
        <v>0</v>
      </c>
      <c r="AH131" s="73">
        <v>0</v>
      </c>
      <c r="AI131" s="73">
        <v>0</v>
      </c>
      <c r="AJ131" s="73">
        <v>0</v>
      </c>
      <c r="AK131" s="29">
        <v>117</v>
      </c>
      <c r="AL131" s="29">
        <v>117</v>
      </c>
      <c r="AM131" s="29">
        <v>169</v>
      </c>
      <c r="AN131" s="29">
        <v>261</v>
      </c>
      <c r="AO131" s="29">
        <v>315</v>
      </c>
      <c r="AP131" s="29">
        <v>228</v>
      </c>
      <c r="AQ131" s="29">
        <v>973</v>
      </c>
      <c r="AR131" s="29">
        <v>206</v>
      </c>
      <c r="AS131" s="29">
        <v>251</v>
      </c>
      <c r="AT131" s="29">
        <v>345</v>
      </c>
      <c r="AU131" s="29">
        <v>225</v>
      </c>
      <c r="AV131" s="29">
        <v>1027</v>
      </c>
      <c r="AW131" s="29">
        <v>273</v>
      </c>
      <c r="AX131" s="29">
        <v>261</v>
      </c>
      <c r="AY131" s="29">
        <v>542</v>
      </c>
      <c r="AZ131" s="29">
        <v>447</v>
      </c>
      <c r="BA131" s="29">
        <v>1523</v>
      </c>
      <c r="BB131" s="29">
        <v>494</v>
      </c>
      <c r="BC131" s="29">
        <v>428</v>
      </c>
      <c r="BD131" s="73">
        <v>355</v>
      </c>
      <c r="BE131" s="73">
        <v>387</v>
      </c>
      <c r="BF131" s="73">
        <v>1664</v>
      </c>
      <c r="BG131" s="72">
        <v>378</v>
      </c>
      <c r="BH131" s="72">
        <v>323</v>
      </c>
      <c r="BI131" s="72">
        <v>401</v>
      </c>
      <c r="BJ131" s="72">
        <v>561</v>
      </c>
      <c r="BK131" s="72">
        <v>1663</v>
      </c>
    </row>
    <row r="132" spans="1:63" x14ac:dyDescent="0.2">
      <c r="A132" s="34" t="s">
        <v>346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73">
        <v>0</v>
      </c>
      <c r="AD132" s="73">
        <v>0</v>
      </c>
      <c r="AE132" s="73">
        <v>0</v>
      </c>
      <c r="AF132" s="73">
        <v>0</v>
      </c>
      <c r="AG132" s="73">
        <v>0</v>
      </c>
      <c r="AH132" s="73">
        <v>0</v>
      </c>
      <c r="AI132" s="73">
        <v>0</v>
      </c>
      <c r="AJ132" s="73">
        <v>0</v>
      </c>
      <c r="AK132" s="29">
        <v>475</v>
      </c>
      <c r="AL132" s="29">
        <v>475</v>
      </c>
      <c r="AM132" s="29">
        <v>2044</v>
      </c>
      <c r="AN132" s="29">
        <v>1640</v>
      </c>
      <c r="AO132" s="29">
        <v>1629</v>
      </c>
      <c r="AP132" s="29">
        <v>1830</v>
      </c>
      <c r="AQ132" s="29">
        <v>7143</v>
      </c>
      <c r="AR132" s="29">
        <v>2241</v>
      </c>
      <c r="AS132" s="29">
        <v>2436</v>
      </c>
      <c r="AT132" s="29">
        <v>2145</v>
      </c>
      <c r="AU132" s="29">
        <v>2399</v>
      </c>
      <c r="AV132" s="29">
        <v>9221</v>
      </c>
      <c r="AW132" s="29">
        <v>2490</v>
      </c>
      <c r="AX132" s="29">
        <v>2687</v>
      </c>
      <c r="AY132" s="29">
        <v>2098</v>
      </c>
      <c r="AZ132" s="29">
        <v>2966</v>
      </c>
      <c r="BA132" s="29">
        <v>10241</v>
      </c>
      <c r="BB132" s="29">
        <v>2389</v>
      </c>
      <c r="BC132" s="29">
        <v>2510</v>
      </c>
      <c r="BD132" s="73">
        <v>2580</v>
      </c>
      <c r="BE132" s="73">
        <v>3501</v>
      </c>
      <c r="BF132" s="73">
        <v>10980</v>
      </c>
      <c r="BG132" s="72">
        <v>2732</v>
      </c>
      <c r="BH132" s="72">
        <v>2576</v>
      </c>
      <c r="BI132" s="72">
        <v>2497</v>
      </c>
      <c r="BJ132" s="72">
        <v>2806</v>
      </c>
      <c r="BK132" s="72">
        <v>10611</v>
      </c>
    </row>
    <row r="133" spans="1:63" x14ac:dyDescent="0.2">
      <c r="A133" s="34" t="s">
        <v>395</v>
      </c>
      <c r="B133" s="73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0</v>
      </c>
      <c r="AD133" s="73">
        <v>0</v>
      </c>
      <c r="AE133" s="73">
        <v>0</v>
      </c>
      <c r="AF133" s="73">
        <v>0</v>
      </c>
      <c r="AG133" s="73">
        <v>0</v>
      </c>
      <c r="AH133" s="73">
        <v>0</v>
      </c>
      <c r="AI133" s="73">
        <v>0</v>
      </c>
      <c r="AJ133" s="73">
        <v>0</v>
      </c>
      <c r="AK133" s="73">
        <v>0</v>
      </c>
      <c r="AL133" s="73">
        <v>0</v>
      </c>
      <c r="AM133" s="73">
        <v>0</v>
      </c>
      <c r="AN133" s="73">
        <v>0</v>
      </c>
      <c r="AO133" s="73">
        <v>0</v>
      </c>
      <c r="AP133" s="73">
        <v>0</v>
      </c>
      <c r="AQ133" s="73">
        <v>0</v>
      </c>
      <c r="AR133" s="73">
        <v>0</v>
      </c>
      <c r="AS133" s="73">
        <v>0</v>
      </c>
      <c r="AT133" s="73">
        <v>0</v>
      </c>
      <c r="AU133" s="73">
        <v>0</v>
      </c>
      <c r="AV133" s="73">
        <v>0</v>
      </c>
      <c r="AW133" s="29">
        <v>0</v>
      </c>
      <c r="AX133" s="29">
        <v>1548</v>
      </c>
      <c r="AY133" s="29">
        <v>7081</v>
      </c>
      <c r="AZ133" s="29">
        <v>10212</v>
      </c>
      <c r="BA133" s="29">
        <v>18841</v>
      </c>
      <c r="BB133" s="29">
        <v>7528</v>
      </c>
      <c r="BC133" s="29">
        <v>10710</v>
      </c>
      <c r="BD133" s="73">
        <v>11087</v>
      </c>
      <c r="BE133" s="73">
        <v>15829</v>
      </c>
      <c r="BF133" s="73">
        <v>45154</v>
      </c>
      <c r="BG133" s="72">
        <v>10679</v>
      </c>
      <c r="BH133" s="72">
        <v>10740</v>
      </c>
      <c r="BI133" s="72">
        <v>21721</v>
      </c>
      <c r="BJ133" s="72">
        <v>11520</v>
      </c>
      <c r="BK133" s="72">
        <v>54660</v>
      </c>
    </row>
    <row r="134" spans="1:63" x14ac:dyDescent="0.2">
      <c r="A134" s="34" t="s">
        <v>387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73">
        <v>0</v>
      </c>
      <c r="AF134" s="73">
        <v>0</v>
      </c>
      <c r="AG134" s="73">
        <v>0</v>
      </c>
      <c r="AH134" s="73">
        <v>0</v>
      </c>
      <c r="AI134" s="73">
        <v>0</v>
      </c>
      <c r="AJ134" s="73">
        <v>0</v>
      </c>
      <c r="AK134" s="73">
        <v>0</v>
      </c>
      <c r="AL134" s="73">
        <v>0</v>
      </c>
      <c r="AM134" s="73">
        <v>0</v>
      </c>
      <c r="AN134" s="73">
        <v>0</v>
      </c>
      <c r="AO134" s="73">
        <v>0</v>
      </c>
      <c r="AP134" s="73">
        <v>0</v>
      </c>
      <c r="AQ134" s="73">
        <v>0</v>
      </c>
      <c r="AR134" s="73">
        <v>0</v>
      </c>
      <c r="AS134" s="73">
        <v>0</v>
      </c>
      <c r="AT134" s="73">
        <v>0</v>
      </c>
      <c r="AU134" s="73">
        <v>0</v>
      </c>
      <c r="AV134" s="73">
        <v>0</v>
      </c>
      <c r="AW134" s="73">
        <v>0</v>
      </c>
      <c r="AX134" s="73">
        <v>0</v>
      </c>
      <c r="AY134" s="73">
        <v>0</v>
      </c>
      <c r="AZ134" s="29">
        <v>0</v>
      </c>
      <c r="BA134" s="29">
        <v>0</v>
      </c>
      <c r="BB134" s="29">
        <v>1799</v>
      </c>
      <c r="BC134" s="29">
        <v>5995</v>
      </c>
      <c r="BD134" s="73">
        <v>9815</v>
      </c>
      <c r="BE134" s="73">
        <v>11042</v>
      </c>
      <c r="BF134" s="73">
        <v>28651</v>
      </c>
      <c r="BG134" s="72">
        <v>11190</v>
      </c>
      <c r="BH134" s="72">
        <v>13076</v>
      </c>
      <c r="BI134" s="72">
        <v>10437</v>
      </c>
      <c r="BJ134" s="72">
        <v>13359</v>
      </c>
      <c r="BK134" s="72">
        <v>48062</v>
      </c>
    </row>
    <row r="135" spans="1:63" x14ac:dyDescent="0.2">
      <c r="A135" s="34" t="s">
        <v>396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0</v>
      </c>
      <c r="AG135" s="73">
        <v>0</v>
      </c>
      <c r="AH135" s="73">
        <v>0</v>
      </c>
      <c r="AI135" s="73">
        <v>0</v>
      </c>
      <c r="AJ135" s="73">
        <v>0</v>
      </c>
      <c r="AK135" s="73">
        <v>0</v>
      </c>
      <c r="AL135" s="73">
        <v>0</v>
      </c>
      <c r="AM135" s="73">
        <v>0</v>
      </c>
      <c r="AN135" s="73">
        <v>0</v>
      </c>
      <c r="AO135" s="73">
        <v>0</v>
      </c>
      <c r="AP135" s="73">
        <v>0</v>
      </c>
      <c r="AQ135" s="73">
        <v>0</v>
      </c>
      <c r="AR135" s="73">
        <v>0</v>
      </c>
      <c r="AS135" s="73">
        <v>0</v>
      </c>
      <c r="AT135" s="73">
        <v>0</v>
      </c>
      <c r="AU135" s="73">
        <v>0</v>
      </c>
      <c r="AV135" s="73">
        <v>0</v>
      </c>
      <c r="AW135" s="73">
        <v>0</v>
      </c>
      <c r="AX135" s="73">
        <v>0</v>
      </c>
      <c r="AY135" s="73">
        <v>0</v>
      </c>
      <c r="AZ135" s="73">
        <v>0</v>
      </c>
      <c r="BA135" s="73">
        <v>0</v>
      </c>
      <c r="BB135" s="73">
        <v>0</v>
      </c>
      <c r="BC135" s="73">
        <v>0</v>
      </c>
      <c r="BD135" s="73">
        <v>4</v>
      </c>
      <c r="BE135" s="73">
        <v>2</v>
      </c>
      <c r="BF135" s="73">
        <v>6</v>
      </c>
      <c r="BG135" s="72">
        <v>59</v>
      </c>
      <c r="BH135" s="72">
        <v>0</v>
      </c>
      <c r="BI135" s="72">
        <v>0</v>
      </c>
      <c r="BJ135" s="72">
        <v>0</v>
      </c>
      <c r="BK135" s="72">
        <v>59</v>
      </c>
    </row>
    <row r="136" spans="1:63" x14ac:dyDescent="0.2">
      <c r="A136" s="34" t="s">
        <v>414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3">
        <v>0</v>
      </c>
      <c r="AF136" s="73">
        <v>0</v>
      </c>
      <c r="AG136" s="73">
        <v>0</v>
      </c>
      <c r="AH136" s="73">
        <v>0</v>
      </c>
      <c r="AI136" s="73">
        <v>0</v>
      </c>
      <c r="AJ136" s="73">
        <v>0</v>
      </c>
      <c r="AK136" s="73">
        <v>0</v>
      </c>
      <c r="AL136" s="73">
        <v>0</v>
      </c>
      <c r="AM136" s="73">
        <v>0</v>
      </c>
      <c r="AN136" s="73">
        <v>0</v>
      </c>
      <c r="AO136" s="73">
        <v>0</v>
      </c>
      <c r="AP136" s="73">
        <v>0</v>
      </c>
      <c r="AQ136" s="73">
        <v>0</v>
      </c>
      <c r="AR136" s="73">
        <v>0</v>
      </c>
      <c r="AS136" s="73">
        <v>0</v>
      </c>
      <c r="AT136" s="73">
        <v>0</v>
      </c>
      <c r="AU136" s="73">
        <v>0</v>
      </c>
      <c r="AV136" s="73">
        <v>0</v>
      </c>
      <c r="AW136" s="73">
        <v>0</v>
      </c>
      <c r="AX136" s="73">
        <v>0</v>
      </c>
      <c r="AY136" s="73">
        <v>0</v>
      </c>
      <c r="AZ136" s="73">
        <v>0</v>
      </c>
      <c r="BA136" s="73">
        <v>0</v>
      </c>
      <c r="BB136" s="73">
        <v>0</v>
      </c>
      <c r="BC136" s="73">
        <v>0</v>
      </c>
      <c r="BD136" s="73">
        <v>0</v>
      </c>
      <c r="BE136" s="73">
        <v>0</v>
      </c>
      <c r="BF136" s="73">
        <v>0</v>
      </c>
      <c r="BG136" s="72">
        <v>0</v>
      </c>
      <c r="BH136" s="72">
        <v>929</v>
      </c>
      <c r="BI136" s="72">
        <v>1000</v>
      </c>
      <c r="BJ136" s="72">
        <v>2009</v>
      </c>
      <c r="BK136" s="72">
        <v>3938</v>
      </c>
    </row>
    <row r="137" spans="1:63" x14ac:dyDescent="0.2">
      <c r="A137" s="34" t="s">
        <v>422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</v>
      </c>
      <c r="AG137" s="73">
        <v>0</v>
      </c>
      <c r="AH137" s="73">
        <v>0</v>
      </c>
      <c r="AI137" s="73">
        <v>0</v>
      </c>
      <c r="AJ137" s="73">
        <v>0</v>
      </c>
      <c r="AK137" s="73">
        <v>0</v>
      </c>
      <c r="AL137" s="73">
        <v>0</v>
      </c>
      <c r="AM137" s="73">
        <v>0</v>
      </c>
      <c r="AN137" s="73">
        <v>0</v>
      </c>
      <c r="AO137" s="73">
        <v>0</v>
      </c>
      <c r="AP137" s="73">
        <v>0</v>
      </c>
      <c r="AQ137" s="73">
        <v>0</v>
      </c>
      <c r="AR137" s="73">
        <v>0</v>
      </c>
      <c r="AS137" s="73">
        <v>0</v>
      </c>
      <c r="AT137" s="73">
        <v>0</v>
      </c>
      <c r="AU137" s="73">
        <v>0</v>
      </c>
      <c r="AV137" s="73">
        <v>0</v>
      </c>
      <c r="AW137" s="73">
        <v>0</v>
      </c>
      <c r="AX137" s="73">
        <v>0</v>
      </c>
      <c r="AY137" s="73">
        <v>0</v>
      </c>
      <c r="AZ137" s="73">
        <v>0</v>
      </c>
      <c r="BA137" s="73">
        <v>0</v>
      </c>
      <c r="BB137" s="73">
        <v>0</v>
      </c>
      <c r="BC137" s="73">
        <v>0</v>
      </c>
      <c r="BD137" s="73">
        <v>0</v>
      </c>
      <c r="BE137" s="73">
        <v>0</v>
      </c>
      <c r="BF137" s="73">
        <v>0</v>
      </c>
      <c r="BG137" s="72">
        <v>0</v>
      </c>
      <c r="BH137" s="72">
        <v>0</v>
      </c>
      <c r="BI137" s="72">
        <v>33</v>
      </c>
      <c r="BJ137" s="72">
        <v>1910</v>
      </c>
      <c r="BK137" s="72">
        <v>1943</v>
      </c>
    </row>
    <row r="138" spans="1:63" x14ac:dyDescent="0.2">
      <c r="A138" s="14" t="s">
        <v>151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/>
      <c r="H138" s="36"/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375</v>
      </c>
      <c r="Q138" s="29">
        <v>408</v>
      </c>
      <c r="R138" s="29">
        <v>1462</v>
      </c>
      <c r="S138" s="29">
        <v>551.77292</v>
      </c>
      <c r="T138" s="29">
        <v>0</v>
      </c>
      <c r="U138" s="29">
        <v>493</v>
      </c>
      <c r="V138" s="29">
        <v>583</v>
      </c>
      <c r="W138" s="29">
        <v>2015</v>
      </c>
      <c r="X138" s="29">
        <v>410</v>
      </c>
      <c r="Y138" s="29">
        <v>512</v>
      </c>
      <c r="Z138" s="29">
        <v>874</v>
      </c>
      <c r="AA138" s="29">
        <v>713</v>
      </c>
      <c r="AB138" s="29">
        <v>2509</v>
      </c>
      <c r="AC138" s="29">
        <v>263</v>
      </c>
      <c r="AD138" s="29">
        <v>299</v>
      </c>
      <c r="AE138" s="29">
        <v>318</v>
      </c>
      <c r="AF138" s="29">
        <v>254</v>
      </c>
      <c r="AG138" s="29">
        <v>1134</v>
      </c>
      <c r="AH138" s="73">
        <v>220</v>
      </c>
      <c r="AI138" s="73">
        <v>438</v>
      </c>
      <c r="AJ138" s="73">
        <v>319</v>
      </c>
      <c r="AK138" s="29">
        <v>235</v>
      </c>
      <c r="AL138" s="29">
        <v>1212</v>
      </c>
      <c r="AM138" s="29">
        <v>342</v>
      </c>
      <c r="AN138" s="29">
        <v>342</v>
      </c>
      <c r="AO138" s="29">
        <v>408</v>
      </c>
      <c r="AP138" s="29">
        <v>367</v>
      </c>
      <c r="AQ138" s="29">
        <v>1229</v>
      </c>
      <c r="AR138" s="29">
        <v>109</v>
      </c>
      <c r="AS138" s="29">
        <v>99</v>
      </c>
      <c r="AT138" s="29">
        <v>85</v>
      </c>
      <c r="AU138" s="29">
        <v>135</v>
      </c>
      <c r="AV138" s="29">
        <v>428</v>
      </c>
      <c r="AW138" s="29">
        <v>119</v>
      </c>
      <c r="AX138" s="29">
        <v>256</v>
      </c>
      <c r="AY138" s="29">
        <v>385</v>
      </c>
      <c r="AZ138" s="29">
        <v>589</v>
      </c>
      <c r="BA138" s="29">
        <v>1349</v>
      </c>
      <c r="BB138" s="29">
        <v>2153</v>
      </c>
      <c r="BC138" s="29">
        <v>4963</v>
      </c>
      <c r="BD138" s="73">
        <v>6440</v>
      </c>
      <c r="BE138" s="73">
        <v>7131</v>
      </c>
      <c r="BF138" s="73">
        <v>20687</v>
      </c>
      <c r="BG138" s="72">
        <v>6508</v>
      </c>
      <c r="BH138" s="72">
        <v>2968</v>
      </c>
      <c r="BI138" s="72">
        <v>4349</v>
      </c>
      <c r="BJ138" s="72">
        <v>10058</v>
      </c>
      <c r="BK138" s="72">
        <v>23883</v>
      </c>
    </row>
    <row r="139" spans="1:63" x14ac:dyDescent="0.2">
      <c r="A139" s="14" t="s">
        <v>174</v>
      </c>
      <c r="B139" s="29">
        <v>-64081.638497280001</v>
      </c>
      <c r="C139" s="29">
        <v>-63011.598803279994</v>
      </c>
      <c r="D139" s="29">
        <v>-71224.144345280016</v>
      </c>
      <c r="E139" s="29">
        <v>-89611.591784159973</v>
      </c>
      <c r="F139" s="29">
        <v>-287928.97343000001</v>
      </c>
      <c r="G139" s="29"/>
      <c r="H139" s="36"/>
      <c r="I139" s="29">
        <v>-72609.272775880003</v>
      </c>
      <c r="J139" s="29">
        <v>-45930.080189159999</v>
      </c>
      <c r="K139" s="29">
        <v>-39899.612890000033</v>
      </c>
      <c r="L139" s="29">
        <v>-68156.183454959959</v>
      </c>
      <c r="M139" s="29">
        <v>-226595.14931000001</v>
      </c>
      <c r="N139" s="29">
        <v>-64159.466342400003</v>
      </c>
      <c r="O139" s="29">
        <v>-62169.655169999998</v>
      </c>
      <c r="P139" s="29">
        <v>-66949</v>
      </c>
      <c r="Q139" s="29">
        <v>-67110</v>
      </c>
      <c r="R139" s="29">
        <v>-260381.23851</v>
      </c>
      <c r="S139" s="29">
        <v>-60040.923840000003</v>
      </c>
      <c r="T139" s="29">
        <v>-59989</v>
      </c>
      <c r="U139" s="29">
        <v>-61199</v>
      </c>
      <c r="V139" s="29">
        <v>-62236</v>
      </c>
      <c r="W139" s="29">
        <v>-243460</v>
      </c>
      <c r="X139" s="29">
        <v>-55435</v>
      </c>
      <c r="Y139" s="29">
        <v>-59213</v>
      </c>
      <c r="Z139" s="29">
        <v>-57915</v>
      </c>
      <c r="AA139" s="29">
        <v>-58983</v>
      </c>
      <c r="AB139" s="29">
        <v>-231530</v>
      </c>
      <c r="AC139" s="29">
        <v>-56789</v>
      </c>
      <c r="AD139" s="29">
        <v>-57822</v>
      </c>
      <c r="AE139" s="29">
        <v>-59023</v>
      </c>
      <c r="AF139" s="29">
        <v>-60801</v>
      </c>
      <c r="AG139" s="29">
        <v>-234455</v>
      </c>
      <c r="AH139" s="73">
        <v>-58850</v>
      </c>
      <c r="AI139" s="73">
        <v>-58813</v>
      </c>
      <c r="AJ139" s="73">
        <v>-76335</v>
      </c>
      <c r="AK139" s="29">
        <v>-52721</v>
      </c>
      <c r="AL139" s="29">
        <v>-246719</v>
      </c>
      <c r="AM139" s="29">
        <v>-58712</v>
      </c>
      <c r="AN139" s="29">
        <v>-50595</v>
      </c>
      <c r="AO139" s="29">
        <v>-62222</v>
      </c>
      <c r="AP139" s="29">
        <v>-58849</v>
      </c>
      <c r="AQ139" s="29">
        <v>-230377</v>
      </c>
      <c r="AR139" s="29">
        <v>-70779</v>
      </c>
      <c r="AS139" s="29">
        <v>-66767</v>
      </c>
      <c r="AT139" s="29">
        <v>-69547</v>
      </c>
      <c r="AU139" s="29">
        <v>-71680</v>
      </c>
      <c r="AV139" s="29">
        <v>-278773</v>
      </c>
      <c r="AW139" s="29">
        <v>-67158</v>
      </c>
      <c r="AX139" s="29">
        <v>-73616</v>
      </c>
      <c r="AY139" s="29">
        <v>-37800</v>
      </c>
      <c r="AZ139" s="73">
        <v>-73938</v>
      </c>
      <c r="BA139" s="73">
        <v>-252512</v>
      </c>
      <c r="BB139" s="73">
        <v>-71902</v>
      </c>
      <c r="BC139" s="73">
        <v>-75483</v>
      </c>
      <c r="BD139" s="73">
        <v>-76837</v>
      </c>
      <c r="BE139" s="73">
        <v>-75575</v>
      </c>
      <c r="BF139" s="73">
        <v>-299797</v>
      </c>
      <c r="BG139" s="72">
        <v>-79939</v>
      </c>
      <c r="BH139" s="72">
        <v>-77013</v>
      </c>
      <c r="BI139" s="72">
        <v>-74262</v>
      </c>
      <c r="BJ139" s="72">
        <v>-78286</v>
      </c>
      <c r="BK139" s="72">
        <v>-309500</v>
      </c>
    </row>
    <row r="140" spans="1:63" x14ac:dyDescent="0.2">
      <c r="A140" s="15" t="s">
        <v>54</v>
      </c>
      <c r="B140" s="35">
        <v>102659.93317306999</v>
      </c>
      <c r="C140" s="35">
        <v>101721.10463252002</v>
      </c>
      <c r="D140" s="35">
        <v>101818.54425717</v>
      </c>
      <c r="E140" s="35">
        <v>111778.52675516502</v>
      </c>
      <c r="F140" s="35">
        <v>417978.10881792498</v>
      </c>
      <c r="G140" s="35"/>
      <c r="H140" s="37"/>
      <c r="I140" s="35">
        <v>114613.21432046997</v>
      </c>
      <c r="J140" s="35">
        <v>141712.49563734003</v>
      </c>
      <c r="K140" s="35">
        <v>170834.68462037499</v>
      </c>
      <c r="L140" s="35">
        <v>204472.92518181494</v>
      </c>
      <c r="M140" s="35">
        <v>631633.31976000022</v>
      </c>
      <c r="N140" s="35">
        <v>149936.37219307499</v>
      </c>
      <c r="O140" s="35">
        <v>134787.17511409998</v>
      </c>
      <c r="P140" s="35">
        <v>151222</v>
      </c>
      <c r="Q140" s="35">
        <v>156038</v>
      </c>
      <c r="R140" s="35">
        <v>593033.43030957505</v>
      </c>
      <c r="S140" s="35">
        <v>152292.93745</v>
      </c>
      <c r="T140" s="35">
        <v>156276</v>
      </c>
      <c r="U140" s="35">
        <v>175422</v>
      </c>
      <c r="V140" s="35">
        <v>183585</v>
      </c>
      <c r="W140" s="35">
        <v>667579</v>
      </c>
      <c r="X140" s="35">
        <v>176710</v>
      </c>
      <c r="Y140" s="35">
        <v>172806</v>
      </c>
      <c r="Z140" s="35">
        <v>181228</v>
      </c>
      <c r="AA140" s="35">
        <v>204859</v>
      </c>
      <c r="AB140" s="35">
        <v>735597</v>
      </c>
      <c r="AC140" s="35">
        <v>194583</v>
      </c>
      <c r="AD140" s="35">
        <v>187871</v>
      </c>
      <c r="AE140" s="35">
        <v>212676</v>
      </c>
      <c r="AF140" s="35">
        <v>230507</v>
      </c>
      <c r="AG140" s="35">
        <v>825637</v>
      </c>
      <c r="AH140" s="74">
        <v>222301</v>
      </c>
      <c r="AI140" s="74">
        <v>228656</v>
      </c>
      <c r="AJ140" s="74">
        <v>237226</v>
      </c>
      <c r="AK140" s="35">
        <v>272889</v>
      </c>
      <c r="AL140" s="35">
        <v>961072</v>
      </c>
      <c r="AM140" s="35">
        <v>240656</v>
      </c>
      <c r="AN140" s="35">
        <v>249168</v>
      </c>
      <c r="AO140" s="35">
        <v>277304</v>
      </c>
      <c r="AP140" s="35">
        <v>242756</v>
      </c>
      <c r="AQ140" s="35">
        <v>1009655</v>
      </c>
      <c r="AR140" s="35">
        <v>226170</v>
      </c>
      <c r="AS140" s="35">
        <v>232965</v>
      </c>
      <c r="AT140" s="35">
        <v>236374</v>
      </c>
      <c r="AU140" s="35">
        <v>256234</v>
      </c>
      <c r="AV140" s="35">
        <v>951743</v>
      </c>
      <c r="AW140" s="35">
        <v>231690</v>
      </c>
      <c r="AX140" s="35">
        <v>278831</v>
      </c>
      <c r="AY140" s="35">
        <v>305934</v>
      </c>
      <c r="AZ140" s="35">
        <v>351493</v>
      </c>
      <c r="BA140" s="35">
        <v>1167948</v>
      </c>
      <c r="BB140" s="35">
        <v>292930</v>
      </c>
      <c r="BC140" s="35">
        <v>312379</v>
      </c>
      <c r="BD140" s="74">
        <v>338096</v>
      </c>
      <c r="BE140" s="74">
        <v>380551</v>
      </c>
      <c r="BF140" s="74">
        <v>1323956</v>
      </c>
      <c r="BG140" s="74">
        <v>323668</v>
      </c>
      <c r="BH140" s="74">
        <v>351381</v>
      </c>
      <c r="BI140" s="74">
        <v>355675</v>
      </c>
      <c r="BJ140" s="74">
        <v>445936</v>
      </c>
      <c r="BK140" s="74">
        <v>1476660</v>
      </c>
    </row>
    <row r="141" spans="1:63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U141" s="29"/>
      <c r="V141" s="29"/>
      <c r="W141" s="29"/>
      <c r="BD141" s="74"/>
      <c r="BE141" s="74"/>
      <c r="BF141" s="74"/>
      <c r="BG141" s="72"/>
      <c r="BH141" s="72"/>
      <c r="BI141" s="72"/>
      <c r="BJ141" s="72"/>
      <c r="BK141" s="72"/>
    </row>
    <row r="142" spans="1:63" x14ac:dyDescent="0.2">
      <c r="A142" s="12" t="s">
        <v>57</v>
      </c>
      <c r="B142" s="28" t="s">
        <v>246</v>
      </c>
      <c r="C142" s="28" t="s">
        <v>247</v>
      </c>
      <c r="D142" s="28" t="s">
        <v>248</v>
      </c>
      <c r="E142" s="28" t="s">
        <v>249</v>
      </c>
      <c r="F142" s="28">
        <v>2009</v>
      </c>
      <c r="G142" s="28"/>
      <c r="H142" s="28"/>
      <c r="I142" s="28" t="s">
        <v>123</v>
      </c>
      <c r="J142" s="28" t="s">
        <v>124</v>
      </c>
      <c r="K142" s="28" t="s">
        <v>125</v>
      </c>
      <c r="L142" s="28" t="s">
        <v>147</v>
      </c>
      <c r="M142" s="28">
        <v>2010</v>
      </c>
      <c r="N142" s="28" t="s">
        <v>126</v>
      </c>
      <c r="O142" s="28" t="s">
        <v>127</v>
      </c>
      <c r="P142" s="28" t="s">
        <v>128</v>
      </c>
      <c r="Q142" s="28" t="s">
        <v>134</v>
      </c>
      <c r="R142" s="28">
        <v>2011</v>
      </c>
      <c r="S142" s="28" t="s">
        <v>136</v>
      </c>
      <c r="T142" s="28" t="s">
        <v>142</v>
      </c>
      <c r="U142" s="28" t="s">
        <v>144</v>
      </c>
      <c r="V142" s="28" t="s">
        <v>150</v>
      </c>
      <c r="W142" s="28">
        <v>2012</v>
      </c>
      <c r="X142" s="28" t="s">
        <v>167</v>
      </c>
      <c r="Y142" s="28" t="s">
        <v>170</v>
      </c>
      <c r="Z142" s="28" t="s">
        <v>178</v>
      </c>
      <c r="AA142" s="28" t="s">
        <v>180</v>
      </c>
      <c r="AB142" s="28">
        <v>2013</v>
      </c>
      <c r="AC142" s="28" t="s">
        <v>186</v>
      </c>
      <c r="AD142" s="28" t="s">
        <v>189</v>
      </c>
      <c r="AE142" s="28" t="s">
        <v>191</v>
      </c>
      <c r="AF142" s="28" t="s">
        <v>193</v>
      </c>
      <c r="AG142" s="28">
        <v>2014</v>
      </c>
      <c r="AH142" s="28" t="s">
        <v>195</v>
      </c>
      <c r="AI142" s="28" t="s">
        <v>250</v>
      </c>
      <c r="AJ142" s="28" t="s">
        <v>328</v>
      </c>
      <c r="AK142" s="28" t="s">
        <v>340</v>
      </c>
      <c r="AL142" s="28">
        <v>2015</v>
      </c>
      <c r="AM142" s="28" t="s">
        <v>347</v>
      </c>
      <c r="AN142" s="28" t="s">
        <v>351</v>
      </c>
      <c r="AO142" s="28" t="s">
        <v>354</v>
      </c>
      <c r="AP142" s="28" t="s">
        <v>360</v>
      </c>
      <c r="AQ142" s="28">
        <v>2016</v>
      </c>
      <c r="AR142" s="28" t="s">
        <v>362</v>
      </c>
      <c r="AS142" s="28" t="s">
        <v>365</v>
      </c>
      <c r="AT142" s="28" t="s">
        <v>369</v>
      </c>
      <c r="AU142" s="28" t="s">
        <v>372</v>
      </c>
      <c r="AV142" s="28">
        <v>2017</v>
      </c>
      <c r="AW142" s="28" t="s">
        <v>375</v>
      </c>
      <c r="AX142" s="28" t="s">
        <v>378</v>
      </c>
      <c r="AY142" s="28" t="s">
        <v>380</v>
      </c>
      <c r="AZ142" s="28" t="s">
        <v>384</v>
      </c>
      <c r="BA142" s="28">
        <v>2018</v>
      </c>
      <c r="BB142" s="28" t="s">
        <v>388</v>
      </c>
      <c r="BC142" s="28" t="s">
        <v>392</v>
      </c>
      <c r="BD142" s="28" t="s">
        <v>397</v>
      </c>
      <c r="BE142" s="28" t="s">
        <v>400</v>
      </c>
      <c r="BF142" s="28">
        <v>2019</v>
      </c>
      <c r="BG142" s="28" t="s">
        <v>403</v>
      </c>
      <c r="BH142" s="28" t="s">
        <v>408</v>
      </c>
      <c r="BI142" s="28" t="s">
        <v>431</v>
      </c>
      <c r="BJ142" s="28" t="s">
        <v>434</v>
      </c>
      <c r="BK142" s="28">
        <v>2020</v>
      </c>
    </row>
    <row r="143" spans="1:63" x14ac:dyDescent="0.2">
      <c r="A143" s="12" t="s">
        <v>35</v>
      </c>
      <c r="B143" s="28" t="s">
        <v>19</v>
      </c>
      <c r="C143" s="28" t="s">
        <v>20</v>
      </c>
      <c r="D143" s="28" t="s">
        <v>21</v>
      </c>
      <c r="E143" s="28" t="s">
        <v>22</v>
      </c>
      <c r="F143" s="28">
        <v>2009</v>
      </c>
      <c r="G143" s="28"/>
      <c r="H143" s="28"/>
      <c r="I143" s="28" t="s">
        <v>23</v>
      </c>
      <c r="J143" s="28" t="s">
        <v>24</v>
      </c>
      <c r="K143" s="28" t="s">
        <v>25</v>
      </c>
      <c r="L143" s="28" t="s">
        <v>26</v>
      </c>
      <c r="M143" s="28">
        <v>2010</v>
      </c>
      <c r="N143" s="28" t="s">
        <v>27</v>
      </c>
      <c r="O143" s="28" t="s">
        <v>68</v>
      </c>
      <c r="P143" s="28" t="s">
        <v>69</v>
      </c>
      <c r="Q143" s="28" t="s">
        <v>129</v>
      </c>
      <c r="R143" s="28">
        <v>2011</v>
      </c>
      <c r="S143" s="28" t="s">
        <v>135</v>
      </c>
      <c r="T143" s="28" t="s">
        <v>137</v>
      </c>
      <c r="U143" s="28" t="s">
        <v>143</v>
      </c>
      <c r="V143" s="28" t="s">
        <v>148</v>
      </c>
      <c r="W143" s="28">
        <v>2012</v>
      </c>
      <c r="X143" s="28" t="s">
        <v>166</v>
      </c>
      <c r="Y143" s="28" t="s">
        <v>169</v>
      </c>
      <c r="Z143" s="28" t="s">
        <v>177</v>
      </c>
      <c r="AA143" s="28" t="s">
        <v>179</v>
      </c>
      <c r="AB143" s="28">
        <v>2013</v>
      </c>
      <c r="AC143" s="28" t="s">
        <v>185</v>
      </c>
      <c r="AD143" s="28" t="s">
        <v>188</v>
      </c>
      <c r="AE143" s="28" t="s">
        <v>190</v>
      </c>
      <c r="AF143" s="28" t="s">
        <v>192</v>
      </c>
      <c r="AG143" s="28">
        <v>2014</v>
      </c>
      <c r="AH143" s="28" t="s">
        <v>194</v>
      </c>
      <c r="AI143" s="28" t="s">
        <v>251</v>
      </c>
      <c r="AJ143" s="28" t="s">
        <v>329</v>
      </c>
      <c r="AK143" s="28" t="s">
        <v>341</v>
      </c>
      <c r="AL143" s="28">
        <v>2015</v>
      </c>
      <c r="AM143" s="28" t="s">
        <v>349</v>
      </c>
      <c r="AN143" s="28" t="s">
        <v>352</v>
      </c>
      <c r="AO143" s="28" t="s">
        <v>355</v>
      </c>
      <c r="AP143" s="28" t="s">
        <v>348</v>
      </c>
      <c r="AQ143" s="28">
        <v>2016</v>
      </c>
      <c r="AR143" s="28" t="s">
        <v>363</v>
      </c>
      <c r="AS143" s="28" t="s">
        <v>366</v>
      </c>
      <c r="AT143" s="28" t="s">
        <v>370</v>
      </c>
      <c r="AU143" s="28" t="s">
        <v>373</v>
      </c>
      <c r="AV143" s="28">
        <v>2017</v>
      </c>
      <c r="AW143" s="28" t="s">
        <v>376</v>
      </c>
      <c r="AX143" s="28" t="s">
        <v>379</v>
      </c>
      <c r="AY143" s="28" t="s">
        <v>381</v>
      </c>
      <c r="AZ143" s="28" t="s">
        <v>385</v>
      </c>
      <c r="BA143" s="28">
        <v>2018</v>
      </c>
      <c r="BB143" s="28" t="s">
        <v>389</v>
      </c>
      <c r="BC143" s="28" t="s">
        <v>393</v>
      </c>
      <c r="BD143" s="28" t="s">
        <v>398</v>
      </c>
      <c r="BE143" s="28" t="s">
        <v>401</v>
      </c>
      <c r="BF143" s="28">
        <v>2019</v>
      </c>
      <c r="BG143" s="28" t="s">
        <v>404</v>
      </c>
      <c r="BH143" s="28" t="s">
        <v>409</v>
      </c>
      <c r="BI143" s="28" t="s">
        <v>430</v>
      </c>
      <c r="BJ143" s="28" t="s">
        <v>433</v>
      </c>
      <c r="BK143" s="28">
        <v>2020</v>
      </c>
    </row>
    <row r="144" spans="1:63" x14ac:dyDescent="0.2">
      <c r="A144" s="14" t="s">
        <v>9</v>
      </c>
      <c r="B144" s="29">
        <v>37016.844859999997</v>
      </c>
      <c r="C144" s="29">
        <v>37694.115640000004</v>
      </c>
      <c r="D144" s="29">
        <v>40694.48861</v>
      </c>
      <c r="E144" s="29">
        <v>40059.841070000009</v>
      </c>
      <c r="F144" s="29">
        <v>155465.29018000001</v>
      </c>
      <c r="G144" s="29"/>
      <c r="H144" s="29"/>
      <c r="I144" s="29">
        <v>39646.789649999999</v>
      </c>
      <c r="J144" s="29">
        <v>40593.624810000001</v>
      </c>
      <c r="K144" s="29">
        <v>42918.304700000001</v>
      </c>
      <c r="L144" s="29">
        <v>39512.323169999989</v>
      </c>
      <c r="M144" s="29">
        <v>162671.04233</v>
      </c>
      <c r="N144" s="29">
        <v>41444.531779999998</v>
      </c>
      <c r="O144" s="29">
        <v>41377</v>
      </c>
      <c r="P144" s="29">
        <v>46279</v>
      </c>
      <c r="Q144" s="29">
        <v>45999</v>
      </c>
      <c r="R144" s="29">
        <v>175099.53177999999</v>
      </c>
      <c r="S144" s="29">
        <v>45396.879710000001</v>
      </c>
      <c r="T144" s="29">
        <v>45570</v>
      </c>
      <c r="U144" s="29">
        <v>48416</v>
      </c>
      <c r="V144" s="29">
        <v>47849</v>
      </c>
      <c r="W144" s="29">
        <v>187232</v>
      </c>
      <c r="X144" s="29">
        <v>47353</v>
      </c>
      <c r="Y144" s="29">
        <v>48058</v>
      </c>
      <c r="Z144" s="29">
        <v>43499</v>
      </c>
      <c r="AA144" s="29">
        <v>46000</v>
      </c>
      <c r="AB144" s="29">
        <v>184910</v>
      </c>
      <c r="AC144" s="29">
        <v>43124</v>
      </c>
      <c r="AD144" s="29">
        <v>43058</v>
      </c>
      <c r="AE144" s="29">
        <v>45416</v>
      </c>
      <c r="AF144" s="29">
        <v>45414</v>
      </c>
      <c r="AG144" s="29">
        <v>177012</v>
      </c>
      <c r="AH144" s="73">
        <v>44745</v>
      </c>
      <c r="AI144" s="73">
        <v>44935</v>
      </c>
      <c r="AJ144" s="73">
        <v>46310</v>
      </c>
      <c r="AK144" s="29">
        <v>46254</v>
      </c>
      <c r="AL144" s="29">
        <v>182244</v>
      </c>
      <c r="AM144" s="29">
        <v>45565</v>
      </c>
      <c r="AN144" s="73">
        <v>44489</v>
      </c>
      <c r="AO144" s="73">
        <v>46788</v>
      </c>
      <c r="AP144" s="73">
        <v>46641</v>
      </c>
      <c r="AQ144" s="73">
        <v>183483</v>
      </c>
      <c r="AR144" s="73">
        <v>46350</v>
      </c>
      <c r="AS144" s="73">
        <v>46639</v>
      </c>
      <c r="AT144" s="73">
        <v>47315</v>
      </c>
      <c r="AU144" s="29">
        <v>47285</v>
      </c>
      <c r="AV144" s="29">
        <v>187589</v>
      </c>
      <c r="AW144" s="29">
        <v>46906</v>
      </c>
      <c r="AX144" s="29">
        <v>20698</v>
      </c>
      <c r="AY144" s="29">
        <v>8495</v>
      </c>
      <c r="AZ144" s="29">
        <v>8486</v>
      </c>
      <c r="BA144" s="29">
        <v>84585</v>
      </c>
      <c r="BB144" s="29">
        <v>8089</v>
      </c>
      <c r="BC144" s="29">
        <v>8178</v>
      </c>
      <c r="BD144" s="73">
        <v>9070</v>
      </c>
      <c r="BE144" s="73">
        <v>9155</v>
      </c>
      <c r="BF144" s="73">
        <v>34492</v>
      </c>
      <c r="BG144" s="72">
        <v>8258</v>
      </c>
      <c r="BH144" s="72">
        <v>6464</v>
      </c>
      <c r="BI144" s="72">
        <v>8355</v>
      </c>
      <c r="BJ144" s="72">
        <v>9082</v>
      </c>
      <c r="BK144" s="72">
        <v>32159</v>
      </c>
    </row>
    <row r="145" spans="1:63" x14ac:dyDescent="0.2">
      <c r="A145" s="14" t="s">
        <v>6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/>
      <c r="H145" s="29"/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294</v>
      </c>
      <c r="P145" s="29">
        <v>0</v>
      </c>
      <c r="Q145" s="29">
        <v>0</v>
      </c>
      <c r="R145" s="29">
        <v>294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73">
        <v>0</v>
      </c>
      <c r="AI145" s="73">
        <v>0</v>
      </c>
      <c r="AJ145" s="73">
        <v>0</v>
      </c>
      <c r="AK145" s="29">
        <v>0</v>
      </c>
      <c r="AL145" s="29">
        <v>0</v>
      </c>
      <c r="AM145" s="29">
        <v>0</v>
      </c>
      <c r="AN145" s="73">
        <v>0</v>
      </c>
      <c r="AO145" s="73">
        <v>0</v>
      </c>
      <c r="AP145" s="73">
        <v>0</v>
      </c>
      <c r="AQ145" s="73">
        <v>0</v>
      </c>
      <c r="AR145" s="73">
        <v>0</v>
      </c>
      <c r="AS145" s="73">
        <v>0</v>
      </c>
      <c r="AT145" s="73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73">
        <v>0</v>
      </c>
      <c r="BE145" s="73">
        <v>0</v>
      </c>
      <c r="BF145" s="73">
        <v>0</v>
      </c>
      <c r="BG145" s="72">
        <v>0</v>
      </c>
      <c r="BH145" s="72">
        <v>0</v>
      </c>
      <c r="BI145" s="72">
        <v>0</v>
      </c>
      <c r="BJ145" s="72">
        <v>0</v>
      </c>
      <c r="BK145" s="72">
        <v>0</v>
      </c>
    </row>
    <row r="146" spans="1:63" x14ac:dyDescent="0.2">
      <c r="A146" s="14" t="s">
        <v>10</v>
      </c>
      <c r="B146" s="29">
        <v>11088.813539999999</v>
      </c>
      <c r="C146" s="29">
        <v>11314.124589999999</v>
      </c>
      <c r="D146" s="29">
        <v>12448.105250000001</v>
      </c>
      <c r="E146" s="29">
        <v>12128.200199999992</v>
      </c>
      <c r="F146" s="29">
        <v>46979.243579999995</v>
      </c>
      <c r="G146" s="29"/>
      <c r="H146" s="29"/>
      <c r="I146" s="29">
        <v>12263.14349</v>
      </c>
      <c r="J146" s="29">
        <v>12610.423199999999</v>
      </c>
      <c r="K146" s="29">
        <v>13344.267019999999</v>
      </c>
      <c r="L146" s="29">
        <v>12308.594750000004</v>
      </c>
      <c r="M146" s="29">
        <v>50526.428460000003</v>
      </c>
      <c r="N146" s="29">
        <v>13024.90877</v>
      </c>
      <c r="O146" s="29">
        <v>13394</v>
      </c>
      <c r="P146" s="29">
        <v>14679</v>
      </c>
      <c r="Q146" s="29">
        <v>14639</v>
      </c>
      <c r="R146" s="29">
        <v>55736.908770000002</v>
      </c>
      <c r="S146" s="29">
        <v>14448.842290000001</v>
      </c>
      <c r="T146" s="29">
        <v>14443</v>
      </c>
      <c r="U146" s="29">
        <v>15312</v>
      </c>
      <c r="V146" s="29">
        <v>15236</v>
      </c>
      <c r="W146" s="29">
        <v>59441</v>
      </c>
      <c r="X146" s="29">
        <v>15020</v>
      </c>
      <c r="Y146" s="29">
        <v>15290</v>
      </c>
      <c r="Z146" s="29">
        <v>12726</v>
      </c>
      <c r="AA146" s="29">
        <v>13962</v>
      </c>
      <c r="AB146" s="29">
        <v>56999</v>
      </c>
      <c r="AC146" s="29">
        <v>12650</v>
      </c>
      <c r="AD146" s="29">
        <v>12614</v>
      </c>
      <c r="AE146" s="29">
        <v>13410</v>
      </c>
      <c r="AF146" s="29">
        <v>13463</v>
      </c>
      <c r="AG146" s="29">
        <v>52138</v>
      </c>
      <c r="AH146" s="73">
        <v>12877</v>
      </c>
      <c r="AI146" s="73">
        <v>13353</v>
      </c>
      <c r="AJ146" s="73">
        <v>13799</v>
      </c>
      <c r="AK146" s="29">
        <v>13780</v>
      </c>
      <c r="AL146" s="29">
        <v>53809</v>
      </c>
      <c r="AM146" s="29">
        <v>13520</v>
      </c>
      <c r="AN146" s="73">
        <v>13516</v>
      </c>
      <c r="AO146" s="73">
        <v>14270</v>
      </c>
      <c r="AP146" s="73">
        <v>14252</v>
      </c>
      <c r="AQ146" s="73">
        <v>55558</v>
      </c>
      <c r="AR146" s="73">
        <v>14186</v>
      </c>
      <c r="AS146" s="73">
        <v>14293</v>
      </c>
      <c r="AT146" s="73">
        <v>14571</v>
      </c>
      <c r="AU146" s="29">
        <v>14490</v>
      </c>
      <c r="AV146" s="29">
        <v>57540</v>
      </c>
      <c r="AW146" s="29">
        <v>14315</v>
      </c>
      <c r="AX146" s="29">
        <v>142</v>
      </c>
      <c r="AY146" s="29">
        <v>3832</v>
      </c>
      <c r="AZ146" s="29">
        <v>3820</v>
      </c>
      <c r="BA146" s="29">
        <v>22109</v>
      </c>
      <c r="BB146" s="29">
        <v>3672</v>
      </c>
      <c r="BC146" s="29">
        <v>3758</v>
      </c>
      <c r="BD146" s="73">
        <v>4095</v>
      </c>
      <c r="BE146" s="73">
        <v>4127</v>
      </c>
      <c r="BF146" s="73">
        <v>15652</v>
      </c>
      <c r="BG146" s="72">
        <v>3779</v>
      </c>
      <c r="BH146" s="72">
        <v>2886</v>
      </c>
      <c r="BI146" s="72">
        <v>3777</v>
      </c>
      <c r="BJ146" s="72">
        <v>4060</v>
      </c>
      <c r="BK146" s="72">
        <v>14502</v>
      </c>
    </row>
    <row r="147" spans="1:63" x14ac:dyDescent="0.2">
      <c r="A147" s="14" t="s">
        <v>175</v>
      </c>
      <c r="B147" s="29">
        <v>2097.1501320000002</v>
      </c>
      <c r="C147" s="29">
        <v>2178.0775640000002</v>
      </c>
      <c r="D147" s="29">
        <v>2259.0409279999999</v>
      </c>
      <c r="E147" s="29">
        <v>2275.5250259999993</v>
      </c>
      <c r="F147" s="29">
        <v>8809.7936499999996</v>
      </c>
      <c r="G147" s="29"/>
      <c r="H147" s="29"/>
      <c r="I147" s="29">
        <v>2241.7970439999999</v>
      </c>
      <c r="J147" s="29">
        <v>3068.3868240000002</v>
      </c>
      <c r="K147" s="29">
        <v>2051.39534</v>
      </c>
      <c r="L147" s="29">
        <v>2664.037722</v>
      </c>
      <c r="M147" s="29">
        <v>10025.61693</v>
      </c>
      <c r="N147" s="29">
        <v>2689.9663879999998</v>
      </c>
      <c r="O147" s="29">
        <v>2985</v>
      </c>
      <c r="P147" s="29">
        <v>1862</v>
      </c>
      <c r="Q147" s="29">
        <v>5229</v>
      </c>
      <c r="R147" s="29">
        <v>12765.966388000001</v>
      </c>
      <c r="S147" s="29">
        <v>2754.5913500000001</v>
      </c>
      <c r="T147" s="29">
        <v>2729</v>
      </c>
      <c r="U147" s="29">
        <v>2905</v>
      </c>
      <c r="V147" s="29">
        <v>2901</v>
      </c>
      <c r="W147" s="29">
        <v>11288</v>
      </c>
      <c r="X147" s="29">
        <v>2854</v>
      </c>
      <c r="Y147" s="29">
        <v>2899</v>
      </c>
      <c r="Z147" s="29">
        <v>2467</v>
      </c>
      <c r="AA147" s="29">
        <v>3704</v>
      </c>
      <c r="AB147" s="29">
        <v>11841</v>
      </c>
      <c r="AC147" s="29">
        <v>3043</v>
      </c>
      <c r="AD147" s="29">
        <v>3088</v>
      </c>
      <c r="AE147" s="29">
        <v>3295</v>
      </c>
      <c r="AF147" s="29">
        <v>3299</v>
      </c>
      <c r="AG147" s="29">
        <v>12722</v>
      </c>
      <c r="AH147" s="73">
        <v>3217</v>
      </c>
      <c r="AI147" s="73">
        <v>3258</v>
      </c>
      <c r="AJ147" s="73">
        <v>3388</v>
      </c>
      <c r="AK147" s="29">
        <v>3359</v>
      </c>
      <c r="AL147" s="29">
        <v>13222</v>
      </c>
      <c r="AM147" s="29">
        <v>3288</v>
      </c>
      <c r="AN147" s="73">
        <v>3312</v>
      </c>
      <c r="AO147" s="73">
        <v>3824</v>
      </c>
      <c r="AP147" s="73">
        <v>3313</v>
      </c>
      <c r="AQ147" s="73">
        <v>13737</v>
      </c>
      <c r="AR147" s="73">
        <v>3488</v>
      </c>
      <c r="AS147" s="73">
        <v>3540</v>
      </c>
      <c r="AT147" s="73">
        <v>3655</v>
      </c>
      <c r="AU147" s="29">
        <v>3597</v>
      </c>
      <c r="AV147" s="29">
        <v>14280</v>
      </c>
      <c r="AW147" s="29">
        <v>3535</v>
      </c>
      <c r="AX147" s="29">
        <v>1845</v>
      </c>
      <c r="AY147" s="29">
        <v>846</v>
      </c>
      <c r="AZ147" s="29">
        <v>1398</v>
      </c>
      <c r="BA147" s="29">
        <v>7624</v>
      </c>
      <c r="BB147" s="29">
        <v>1327</v>
      </c>
      <c r="BC147" s="29">
        <v>1362</v>
      </c>
      <c r="BD147" s="73">
        <v>1496</v>
      </c>
      <c r="BE147" s="73">
        <v>1490</v>
      </c>
      <c r="BF147" s="73">
        <v>5675</v>
      </c>
      <c r="BG147" s="72">
        <v>1314</v>
      </c>
      <c r="BH147" s="72">
        <v>999</v>
      </c>
      <c r="BI147" s="72">
        <v>1318</v>
      </c>
      <c r="BJ147" s="72">
        <v>1439</v>
      </c>
      <c r="BK147" s="72">
        <v>5070</v>
      </c>
    </row>
    <row r="148" spans="1:63" x14ac:dyDescent="0.2">
      <c r="A148" s="14" t="s">
        <v>173</v>
      </c>
      <c r="B148" s="29">
        <v>785.57146</v>
      </c>
      <c r="C148" s="29">
        <v>855.24104</v>
      </c>
      <c r="D148" s="29">
        <v>981.39184</v>
      </c>
      <c r="E148" s="29">
        <v>1044.0777099999996</v>
      </c>
      <c r="F148" s="29">
        <v>3666.2820499999998</v>
      </c>
      <c r="G148" s="29"/>
      <c r="H148" s="29"/>
      <c r="I148" s="29">
        <v>936.49725999999998</v>
      </c>
      <c r="J148" s="29">
        <v>1144.3530699999999</v>
      </c>
      <c r="K148" s="29">
        <v>1250.4591800000001</v>
      </c>
      <c r="L148" s="29">
        <v>1278.0411699999995</v>
      </c>
      <c r="M148" s="29">
        <v>4609.3506799999996</v>
      </c>
      <c r="N148" s="29">
        <v>1217.01135</v>
      </c>
      <c r="O148" s="29">
        <v>19659</v>
      </c>
      <c r="P148" s="29">
        <v>1356</v>
      </c>
      <c r="Q148" s="29">
        <v>1356</v>
      </c>
      <c r="R148" s="29">
        <v>23588.011350000001</v>
      </c>
      <c r="S148" s="29">
        <v>1323.7012100000029</v>
      </c>
      <c r="T148" s="29">
        <v>1329</v>
      </c>
      <c r="U148" s="29">
        <v>1505</v>
      </c>
      <c r="V148" s="29">
        <v>1468</v>
      </c>
      <c r="W148" s="29">
        <v>5626</v>
      </c>
      <c r="X148" s="29">
        <v>1389</v>
      </c>
      <c r="Y148" s="29">
        <v>1501</v>
      </c>
      <c r="Z148" s="29">
        <v>818</v>
      </c>
      <c r="AA148" s="29">
        <v>1113</v>
      </c>
      <c r="AB148" s="29">
        <v>4820</v>
      </c>
      <c r="AC148" s="29">
        <v>795</v>
      </c>
      <c r="AD148" s="29">
        <v>792</v>
      </c>
      <c r="AE148" s="29">
        <v>872</v>
      </c>
      <c r="AF148" s="29">
        <v>876</v>
      </c>
      <c r="AG148" s="29">
        <v>3336</v>
      </c>
      <c r="AH148" s="73">
        <v>820</v>
      </c>
      <c r="AI148" s="73">
        <v>833</v>
      </c>
      <c r="AJ148" s="73">
        <v>967</v>
      </c>
      <c r="AK148" s="29">
        <v>970</v>
      </c>
      <c r="AL148" s="29">
        <v>3590</v>
      </c>
      <c r="AM148" s="29">
        <v>898</v>
      </c>
      <c r="AN148" s="73">
        <v>904</v>
      </c>
      <c r="AO148" s="73">
        <v>964</v>
      </c>
      <c r="AP148" s="117">
        <v>959</v>
      </c>
      <c r="AQ148" s="73">
        <v>3725</v>
      </c>
      <c r="AR148" s="73">
        <v>932</v>
      </c>
      <c r="AS148" s="73">
        <v>956</v>
      </c>
      <c r="AT148" s="73">
        <v>1053</v>
      </c>
      <c r="AU148" s="29">
        <v>1052</v>
      </c>
      <c r="AV148" s="29">
        <v>3993</v>
      </c>
      <c r="AW148" s="29">
        <v>1000</v>
      </c>
      <c r="AX148" s="29">
        <v>951</v>
      </c>
      <c r="AY148" s="29">
        <v>995</v>
      </c>
      <c r="AZ148" s="29">
        <v>1039</v>
      </c>
      <c r="BA148" s="29">
        <v>3985</v>
      </c>
      <c r="BB148" s="29">
        <v>996</v>
      </c>
      <c r="BC148" s="29">
        <v>1005</v>
      </c>
      <c r="BD148" s="73">
        <v>1096</v>
      </c>
      <c r="BE148" s="73">
        <v>1101</v>
      </c>
      <c r="BF148" s="73">
        <v>4198</v>
      </c>
      <c r="BG148" s="72">
        <v>1001</v>
      </c>
      <c r="BH148" s="72">
        <v>783</v>
      </c>
      <c r="BI148" s="72">
        <v>1009</v>
      </c>
      <c r="BJ148" s="72">
        <v>1087</v>
      </c>
      <c r="BK148" s="72">
        <v>3880</v>
      </c>
    </row>
    <row r="149" spans="1:63" x14ac:dyDescent="0.2">
      <c r="A149" s="14" t="s">
        <v>17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/>
      <c r="H149" s="29"/>
      <c r="I149" s="29">
        <v>0</v>
      </c>
      <c r="J149" s="29">
        <v>0</v>
      </c>
      <c r="K149" s="29">
        <v>0</v>
      </c>
      <c r="L149" s="29">
        <v>2430.3507399999999</v>
      </c>
      <c r="M149" s="29">
        <v>2430.3507399999999</v>
      </c>
      <c r="N149" s="29">
        <v>4676.92425</v>
      </c>
      <c r="O149" s="29">
        <v>1249</v>
      </c>
      <c r="P149" s="29">
        <v>3413</v>
      </c>
      <c r="Q149" s="29">
        <v>3460</v>
      </c>
      <c r="R149" s="29">
        <v>12798.92425</v>
      </c>
      <c r="S149" s="29">
        <v>3378.2501400000001</v>
      </c>
      <c r="T149" s="29">
        <v>3365</v>
      </c>
      <c r="U149" s="29">
        <v>4114</v>
      </c>
      <c r="V149" s="29">
        <v>3674</v>
      </c>
      <c r="W149" s="29">
        <v>14530</v>
      </c>
      <c r="X149" s="29">
        <v>3808</v>
      </c>
      <c r="Y149" s="29">
        <v>3866</v>
      </c>
      <c r="Z149" s="29">
        <v>2245</v>
      </c>
      <c r="AA149" s="29">
        <v>3627</v>
      </c>
      <c r="AB149" s="29">
        <v>13547</v>
      </c>
      <c r="AC149" s="29">
        <v>2229</v>
      </c>
      <c r="AD149" s="29">
        <v>2122</v>
      </c>
      <c r="AE149" s="29">
        <v>2357</v>
      </c>
      <c r="AF149" s="29">
        <v>2463</v>
      </c>
      <c r="AG149" s="29">
        <v>9172</v>
      </c>
      <c r="AH149" s="73">
        <v>2290</v>
      </c>
      <c r="AI149" s="73">
        <v>2336</v>
      </c>
      <c r="AJ149" s="73">
        <v>2507</v>
      </c>
      <c r="AK149" s="29">
        <v>2506</v>
      </c>
      <c r="AL149" s="29">
        <v>9639</v>
      </c>
      <c r="AM149" s="29">
        <v>2404</v>
      </c>
      <c r="AN149" s="73">
        <v>2331</v>
      </c>
      <c r="AO149" s="73">
        <v>2548</v>
      </c>
      <c r="AP149" s="73">
        <v>2475</v>
      </c>
      <c r="AQ149" s="73">
        <v>9758</v>
      </c>
      <c r="AR149" s="73">
        <v>2424</v>
      </c>
      <c r="AS149" s="73">
        <v>2506</v>
      </c>
      <c r="AT149" s="73">
        <v>2754</v>
      </c>
      <c r="AU149" s="29">
        <v>2698</v>
      </c>
      <c r="AV149" s="29">
        <v>10382</v>
      </c>
      <c r="AW149" s="29">
        <v>2579</v>
      </c>
      <c r="AX149" s="29">
        <v>2435</v>
      </c>
      <c r="AY149" s="29">
        <v>2713</v>
      </c>
      <c r="AZ149" s="29">
        <v>2751</v>
      </c>
      <c r="BA149" s="29">
        <v>10478</v>
      </c>
      <c r="BB149" s="29">
        <v>2738</v>
      </c>
      <c r="BC149" s="29">
        <v>2681</v>
      </c>
      <c r="BD149" s="73">
        <v>2849</v>
      </c>
      <c r="BE149" s="73">
        <v>2851</v>
      </c>
      <c r="BF149" s="73">
        <v>11119</v>
      </c>
      <c r="BG149" s="72">
        <v>2732</v>
      </c>
      <c r="BH149" s="72">
        <v>2157</v>
      </c>
      <c r="BI149" s="72">
        <v>2679</v>
      </c>
      <c r="BJ149" s="72">
        <v>3364</v>
      </c>
      <c r="BK149" s="72">
        <v>10932</v>
      </c>
    </row>
    <row r="150" spans="1:63" x14ac:dyDescent="0.2">
      <c r="A150" s="14" t="s">
        <v>140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29"/>
      <c r="H150" s="29"/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1308</v>
      </c>
      <c r="Y150" s="29">
        <v>2818</v>
      </c>
      <c r="Z150" s="29">
        <v>3703</v>
      </c>
      <c r="AA150" s="29">
        <v>3280</v>
      </c>
      <c r="AB150" s="29">
        <v>11109</v>
      </c>
      <c r="AC150" s="29">
        <v>1178</v>
      </c>
      <c r="AD150" s="29">
        <v>-1104</v>
      </c>
      <c r="AE150" s="29">
        <v>0</v>
      </c>
      <c r="AF150" s="29">
        <v>0</v>
      </c>
      <c r="AG150" s="29">
        <v>74</v>
      </c>
      <c r="AH150" s="73">
        <v>0</v>
      </c>
      <c r="AI150" s="73">
        <v>0</v>
      </c>
      <c r="AJ150" s="73">
        <v>0</v>
      </c>
      <c r="AK150" s="29">
        <v>0</v>
      </c>
      <c r="AL150" s="29">
        <v>0</v>
      </c>
      <c r="AM150" s="29">
        <v>0</v>
      </c>
      <c r="AN150" s="73">
        <v>0</v>
      </c>
      <c r="AO150" s="73">
        <v>0</v>
      </c>
      <c r="AP150" s="73">
        <v>0</v>
      </c>
      <c r="AQ150" s="73">
        <v>0</v>
      </c>
      <c r="AR150" s="73">
        <v>0</v>
      </c>
      <c r="AS150" s="73">
        <v>0</v>
      </c>
      <c r="AT150" s="73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73">
        <v>0</v>
      </c>
      <c r="BE150" s="73">
        <v>0</v>
      </c>
      <c r="BF150" s="73">
        <v>0</v>
      </c>
      <c r="BG150" s="72">
        <v>0</v>
      </c>
      <c r="BH150" s="72">
        <v>0</v>
      </c>
      <c r="BI150" s="72">
        <v>0</v>
      </c>
      <c r="BJ150" s="72">
        <v>0</v>
      </c>
      <c r="BK150" s="72">
        <v>0</v>
      </c>
    </row>
    <row r="151" spans="1:63" x14ac:dyDescent="0.2">
      <c r="A151" s="14" t="s">
        <v>149</v>
      </c>
      <c r="B151" s="29">
        <v>0</v>
      </c>
      <c r="C151" s="29">
        <v>0</v>
      </c>
      <c r="D151" s="29">
        <v>0</v>
      </c>
      <c r="E151" s="29">
        <v>0</v>
      </c>
      <c r="F151" s="29">
        <v>0</v>
      </c>
      <c r="G151" s="29"/>
      <c r="H151" s="29"/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1523</v>
      </c>
      <c r="W151" s="29">
        <v>1523</v>
      </c>
      <c r="X151" s="29">
        <v>1576</v>
      </c>
      <c r="Y151" s="29">
        <v>2075</v>
      </c>
      <c r="Z151" s="29">
        <v>5946</v>
      </c>
      <c r="AA151" s="29">
        <v>5412</v>
      </c>
      <c r="AB151" s="29">
        <v>14876</v>
      </c>
      <c r="AC151" s="29">
        <v>4187</v>
      </c>
      <c r="AD151" s="29">
        <v>3417</v>
      </c>
      <c r="AE151" s="29">
        <v>3959</v>
      </c>
      <c r="AF151" s="29">
        <v>4737</v>
      </c>
      <c r="AG151" s="29">
        <v>16300</v>
      </c>
      <c r="AH151" s="73">
        <v>4393</v>
      </c>
      <c r="AI151" s="73">
        <v>4858</v>
      </c>
      <c r="AJ151" s="73">
        <v>6550</v>
      </c>
      <c r="AK151" s="29">
        <v>6780</v>
      </c>
      <c r="AL151" s="29">
        <v>22581</v>
      </c>
      <c r="AM151" s="29">
        <v>7898</v>
      </c>
      <c r="AN151" s="73">
        <v>5786</v>
      </c>
      <c r="AO151" s="73">
        <v>6065</v>
      </c>
      <c r="AP151" s="73">
        <v>3294</v>
      </c>
      <c r="AQ151" s="73">
        <v>23043</v>
      </c>
      <c r="AR151" s="73">
        <v>4802</v>
      </c>
      <c r="AS151" s="73">
        <v>3808</v>
      </c>
      <c r="AT151" s="73">
        <v>4277</v>
      </c>
      <c r="AU151" s="29">
        <v>4995</v>
      </c>
      <c r="AV151" s="29">
        <v>17882</v>
      </c>
      <c r="AW151" s="29">
        <v>4284</v>
      </c>
      <c r="AX151" s="29">
        <v>4400</v>
      </c>
      <c r="AY151" s="29">
        <v>5462</v>
      </c>
      <c r="AZ151" s="29">
        <v>5845</v>
      </c>
      <c r="BA151" s="29">
        <v>19991</v>
      </c>
      <c r="BB151" s="29">
        <v>6108</v>
      </c>
      <c r="BC151" s="29">
        <v>6105</v>
      </c>
      <c r="BD151" s="73">
        <v>6234</v>
      </c>
      <c r="BE151" s="73">
        <v>6918</v>
      </c>
      <c r="BF151" s="73">
        <v>25365</v>
      </c>
      <c r="BG151" s="72">
        <v>7060</v>
      </c>
      <c r="BH151" s="72">
        <v>978</v>
      </c>
      <c r="BI151" s="72">
        <v>2566</v>
      </c>
      <c r="BJ151" s="72">
        <v>-3187</v>
      </c>
      <c r="BK151" s="72">
        <v>7417</v>
      </c>
    </row>
    <row r="152" spans="1:63" x14ac:dyDescent="0.2">
      <c r="A152" s="34" t="s">
        <v>361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/>
      <c r="H152" s="29"/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1195</v>
      </c>
      <c r="AF152" s="29">
        <v>2587</v>
      </c>
      <c r="AG152" s="29">
        <v>3782</v>
      </c>
      <c r="AH152" s="73">
        <v>2538</v>
      </c>
      <c r="AI152" s="73">
        <v>2605</v>
      </c>
      <c r="AJ152" s="73">
        <v>2819</v>
      </c>
      <c r="AK152" s="29">
        <v>2937</v>
      </c>
      <c r="AL152" s="29">
        <v>10899</v>
      </c>
      <c r="AM152" s="29">
        <v>2785</v>
      </c>
      <c r="AN152" s="29">
        <v>2445</v>
      </c>
      <c r="AO152" s="29">
        <v>2716</v>
      </c>
      <c r="AP152" s="29">
        <v>2693</v>
      </c>
      <c r="AQ152" s="29">
        <v>2693</v>
      </c>
      <c r="AR152" s="29">
        <v>3183</v>
      </c>
      <c r="AS152" s="29">
        <v>3263</v>
      </c>
      <c r="AT152" s="29">
        <v>1828</v>
      </c>
      <c r="AU152" s="29">
        <v>2986</v>
      </c>
      <c r="AV152" s="29">
        <v>11260</v>
      </c>
      <c r="AW152" s="29">
        <v>2916</v>
      </c>
      <c r="AX152" s="29">
        <v>3118</v>
      </c>
      <c r="AY152" s="29">
        <v>3292</v>
      </c>
      <c r="AZ152" s="29">
        <v>3231</v>
      </c>
      <c r="BA152" s="29">
        <v>12557</v>
      </c>
      <c r="BB152" s="29">
        <v>3103</v>
      </c>
      <c r="BC152" s="29">
        <v>3140</v>
      </c>
      <c r="BD152" s="73">
        <v>3530</v>
      </c>
      <c r="BE152" s="73">
        <v>3657</v>
      </c>
      <c r="BF152" s="73">
        <v>13430</v>
      </c>
      <c r="BG152" s="72">
        <v>3123</v>
      </c>
      <c r="BH152" s="72">
        <v>724</v>
      </c>
      <c r="BI152" s="72">
        <v>1126</v>
      </c>
      <c r="BJ152" s="72">
        <v>2135</v>
      </c>
      <c r="BK152" s="72">
        <v>7108</v>
      </c>
    </row>
    <row r="153" spans="1:63" x14ac:dyDescent="0.2">
      <c r="A153" s="34" t="s">
        <v>145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73">
        <v>0</v>
      </c>
      <c r="Z153" s="73">
        <v>0</v>
      </c>
      <c r="AA153" s="73">
        <v>0</v>
      </c>
      <c r="AB153" s="73">
        <v>0</v>
      </c>
      <c r="AC153" s="73">
        <v>0</v>
      </c>
      <c r="AD153" s="73">
        <v>0</v>
      </c>
      <c r="AE153" s="73">
        <v>0</v>
      </c>
      <c r="AF153" s="73">
        <v>0</v>
      </c>
      <c r="AG153" s="73">
        <v>0</v>
      </c>
      <c r="AH153" s="73">
        <v>0</v>
      </c>
      <c r="AI153" s="73">
        <v>0</v>
      </c>
      <c r="AJ153" s="73">
        <v>0</v>
      </c>
      <c r="AK153" s="73">
        <v>0</v>
      </c>
      <c r="AL153" s="73">
        <v>0</v>
      </c>
      <c r="AM153" s="73">
        <v>0</v>
      </c>
      <c r="AN153" s="73">
        <v>0</v>
      </c>
      <c r="AO153" s="73">
        <v>0</v>
      </c>
      <c r="AP153" s="73">
        <v>0</v>
      </c>
      <c r="AQ153" s="73">
        <v>0</v>
      </c>
      <c r="AR153" s="29">
        <v>3</v>
      </c>
      <c r="AS153" s="29">
        <v>0</v>
      </c>
      <c r="AT153" s="29">
        <v>0</v>
      </c>
      <c r="AU153" s="29">
        <v>0</v>
      </c>
      <c r="AV153" s="29">
        <v>3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73">
        <v>0</v>
      </c>
      <c r="BE153" s="73">
        <v>0</v>
      </c>
      <c r="BF153" s="73">
        <v>0</v>
      </c>
      <c r="BG153" s="72">
        <v>0</v>
      </c>
      <c r="BH153" s="72">
        <v>0</v>
      </c>
      <c r="BI153" s="72">
        <v>0</v>
      </c>
      <c r="BJ153" s="72">
        <v>0</v>
      </c>
      <c r="BK153" s="72">
        <v>0</v>
      </c>
    </row>
    <row r="154" spans="1:63" x14ac:dyDescent="0.2">
      <c r="A154" s="34" t="s">
        <v>395</v>
      </c>
      <c r="B154" s="73">
        <v>0</v>
      </c>
      <c r="C154" s="73">
        <v>0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73">
        <v>0</v>
      </c>
      <c r="S154" s="73">
        <v>0</v>
      </c>
      <c r="T154" s="73">
        <v>0</v>
      </c>
      <c r="U154" s="73">
        <v>0</v>
      </c>
      <c r="V154" s="73">
        <v>0</v>
      </c>
      <c r="W154" s="73">
        <v>0</v>
      </c>
      <c r="X154" s="73">
        <v>0</v>
      </c>
      <c r="Y154" s="73">
        <v>0</v>
      </c>
      <c r="Z154" s="73">
        <v>0</v>
      </c>
      <c r="AA154" s="73">
        <v>0</v>
      </c>
      <c r="AB154" s="73">
        <v>0</v>
      </c>
      <c r="AC154" s="73">
        <v>0</v>
      </c>
      <c r="AD154" s="73">
        <v>0</v>
      </c>
      <c r="AE154" s="73">
        <v>0</v>
      </c>
      <c r="AF154" s="73">
        <v>0</v>
      </c>
      <c r="AG154" s="73">
        <v>0</v>
      </c>
      <c r="AH154" s="73">
        <v>0</v>
      </c>
      <c r="AI154" s="73">
        <v>0</v>
      </c>
      <c r="AJ154" s="73">
        <v>0</v>
      </c>
      <c r="AK154" s="73">
        <v>0</v>
      </c>
      <c r="AL154" s="73">
        <v>0</v>
      </c>
      <c r="AM154" s="73">
        <v>0</v>
      </c>
      <c r="AN154" s="73">
        <v>0</v>
      </c>
      <c r="AO154" s="73">
        <v>0</v>
      </c>
      <c r="AP154" s="73">
        <v>0</v>
      </c>
      <c r="AQ154" s="73">
        <v>0</v>
      </c>
      <c r="AR154" s="73">
        <v>0</v>
      </c>
      <c r="AS154" s="73">
        <v>0</v>
      </c>
      <c r="AT154" s="73">
        <v>0</v>
      </c>
      <c r="AU154" s="73">
        <v>0</v>
      </c>
      <c r="AV154" s="73">
        <v>0</v>
      </c>
      <c r="AW154" s="73">
        <v>0</v>
      </c>
      <c r="AX154" s="73">
        <v>0</v>
      </c>
      <c r="AY154" s="29">
        <v>263</v>
      </c>
      <c r="AZ154" s="29">
        <v>619</v>
      </c>
      <c r="BA154" s="29">
        <v>882</v>
      </c>
      <c r="BB154" s="29">
        <v>686</v>
      </c>
      <c r="BC154" s="29">
        <v>1338</v>
      </c>
      <c r="BD154" s="73">
        <v>962</v>
      </c>
      <c r="BE154" s="73">
        <v>930</v>
      </c>
      <c r="BF154" s="73">
        <v>3916</v>
      </c>
      <c r="BG154" s="72">
        <v>734</v>
      </c>
      <c r="BH154" s="72">
        <v>555</v>
      </c>
      <c r="BI154" s="72">
        <v>1021</v>
      </c>
      <c r="BJ154" s="72">
        <v>806</v>
      </c>
      <c r="BK154" s="72">
        <v>3116</v>
      </c>
    </row>
    <row r="155" spans="1:63" x14ac:dyDescent="0.2">
      <c r="A155" s="15" t="s">
        <v>54</v>
      </c>
      <c r="B155" s="35">
        <v>50988.379992000002</v>
      </c>
      <c r="C155" s="35">
        <v>52041.558834000003</v>
      </c>
      <c r="D155" s="35">
        <v>56383.026628</v>
      </c>
      <c r="E155" s="35">
        <v>55507.644006000002</v>
      </c>
      <c r="F155" s="35">
        <v>214920.60946000004</v>
      </c>
      <c r="G155" s="35"/>
      <c r="H155" s="35"/>
      <c r="I155" s="35">
        <v>55088.227443999996</v>
      </c>
      <c r="J155" s="35">
        <v>57416.787903999997</v>
      </c>
      <c r="K155" s="35">
        <v>59564.426240000001</v>
      </c>
      <c r="L155" s="35">
        <v>58193.347551999992</v>
      </c>
      <c r="M155" s="35">
        <v>230262.78913999998</v>
      </c>
      <c r="N155" s="35">
        <v>63053.342537999997</v>
      </c>
      <c r="O155" s="35">
        <v>78958</v>
      </c>
      <c r="P155" s="35">
        <v>67589</v>
      </c>
      <c r="Q155" s="35">
        <v>70683</v>
      </c>
      <c r="R155" s="35">
        <v>280283.34253799997</v>
      </c>
      <c r="S155" s="35">
        <v>67302.264700000014</v>
      </c>
      <c r="T155" s="35">
        <v>67436</v>
      </c>
      <c r="U155" s="35">
        <v>72252</v>
      </c>
      <c r="V155" s="35">
        <v>72651</v>
      </c>
      <c r="W155" s="35">
        <v>279640</v>
      </c>
      <c r="X155" s="35">
        <v>73308</v>
      </c>
      <c r="Y155" s="35">
        <v>76507</v>
      </c>
      <c r="Z155" s="35">
        <v>71404</v>
      </c>
      <c r="AA155" s="35">
        <v>77098</v>
      </c>
      <c r="AB155" s="35">
        <v>298102</v>
      </c>
      <c r="AC155" s="35">
        <v>67206</v>
      </c>
      <c r="AD155" s="35">
        <v>63987</v>
      </c>
      <c r="AE155" s="35">
        <v>70504</v>
      </c>
      <c r="AF155" s="35">
        <v>72839</v>
      </c>
      <c r="AG155" s="35">
        <v>274536</v>
      </c>
      <c r="AH155" s="74">
        <v>70880</v>
      </c>
      <c r="AI155" s="74">
        <v>72178</v>
      </c>
      <c r="AJ155" s="74">
        <v>76340</v>
      </c>
      <c r="AK155" s="35">
        <v>76586</v>
      </c>
      <c r="AL155" s="35">
        <v>295984</v>
      </c>
      <c r="AM155" s="35">
        <v>76358</v>
      </c>
      <c r="AN155" s="35">
        <v>72783</v>
      </c>
      <c r="AO155" s="35">
        <v>77175</v>
      </c>
      <c r="AP155" s="35">
        <v>73627</v>
      </c>
      <c r="AQ155" s="35">
        <v>291997</v>
      </c>
      <c r="AR155" s="35">
        <v>75368</v>
      </c>
      <c r="AS155" s="35">
        <v>75005</v>
      </c>
      <c r="AT155" s="35">
        <v>75453</v>
      </c>
      <c r="AU155" s="35">
        <v>77103</v>
      </c>
      <c r="AV155" s="35">
        <v>302929</v>
      </c>
      <c r="AW155" s="35">
        <v>75535</v>
      </c>
      <c r="AX155" s="35">
        <v>33589</v>
      </c>
      <c r="AY155" s="35">
        <v>25898</v>
      </c>
      <c r="AZ155" s="35">
        <v>27189</v>
      </c>
      <c r="BA155" s="35">
        <v>162211</v>
      </c>
      <c r="BB155" s="35">
        <v>26719</v>
      </c>
      <c r="BC155" s="35">
        <v>27567</v>
      </c>
      <c r="BD155" s="74">
        <v>29332</v>
      </c>
      <c r="BE155" s="74">
        <v>30229</v>
      </c>
      <c r="BF155" s="74">
        <v>113847</v>
      </c>
      <c r="BG155" s="74">
        <v>28001</v>
      </c>
      <c r="BH155" s="74">
        <v>15546</v>
      </c>
      <c r="BI155" s="74">
        <v>21851</v>
      </c>
      <c r="BJ155" s="74">
        <v>18786</v>
      </c>
      <c r="BK155" s="74">
        <v>84184</v>
      </c>
    </row>
    <row r="156" spans="1:63" x14ac:dyDescent="0.2">
      <c r="A156" s="15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BG156" s="72"/>
      <c r="BH156" s="72"/>
      <c r="BI156" s="72"/>
      <c r="BJ156" s="72">
        <v>0</v>
      </c>
      <c r="BK156" s="72">
        <v>0</v>
      </c>
    </row>
    <row r="157" spans="1:63" x14ac:dyDescent="0.2">
      <c r="A157" s="12" t="s">
        <v>58</v>
      </c>
      <c r="B157" s="28" t="s">
        <v>246</v>
      </c>
      <c r="C157" s="28" t="s">
        <v>247</v>
      </c>
      <c r="D157" s="28" t="s">
        <v>248</v>
      </c>
      <c r="E157" s="28" t="s">
        <v>249</v>
      </c>
      <c r="F157" s="28">
        <v>2009</v>
      </c>
      <c r="G157" s="28"/>
      <c r="H157" s="28"/>
      <c r="I157" s="28" t="s">
        <v>123</v>
      </c>
      <c r="J157" s="28" t="s">
        <v>124</v>
      </c>
      <c r="K157" s="28" t="s">
        <v>125</v>
      </c>
      <c r="L157" s="28" t="s">
        <v>147</v>
      </c>
      <c r="M157" s="28">
        <v>2010</v>
      </c>
      <c r="N157" s="28" t="s">
        <v>126</v>
      </c>
      <c r="O157" s="28" t="s">
        <v>127</v>
      </c>
      <c r="P157" s="28" t="s">
        <v>128</v>
      </c>
      <c r="Q157" s="28" t="s">
        <v>134</v>
      </c>
      <c r="R157" s="28">
        <v>2011</v>
      </c>
      <c r="S157" s="28" t="s">
        <v>136</v>
      </c>
      <c r="T157" s="28" t="s">
        <v>142</v>
      </c>
      <c r="U157" s="28" t="s">
        <v>144</v>
      </c>
      <c r="V157" s="28" t="s">
        <v>150</v>
      </c>
      <c r="W157" s="28">
        <v>2012</v>
      </c>
      <c r="X157" s="28" t="s">
        <v>167</v>
      </c>
      <c r="Y157" s="28" t="s">
        <v>170</v>
      </c>
      <c r="Z157" s="28" t="s">
        <v>178</v>
      </c>
      <c r="AA157" s="28" t="s">
        <v>180</v>
      </c>
      <c r="AB157" s="28">
        <v>2013</v>
      </c>
      <c r="AC157" s="28" t="s">
        <v>186</v>
      </c>
      <c r="AD157" s="28" t="s">
        <v>189</v>
      </c>
      <c r="AE157" s="28" t="s">
        <v>191</v>
      </c>
      <c r="AF157" s="28" t="s">
        <v>193</v>
      </c>
      <c r="AG157" s="28">
        <v>2014</v>
      </c>
      <c r="AH157" s="28" t="s">
        <v>195</v>
      </c>
      <c r="AI157" s="28" t="s">
        <v>250</v>
      </c>
      <c r="AJ157" s="28" t="s">
        <v>328</v>
      </c>
      <c r="AK157" s="28" t="s">
        <v>340</v>
      </c>
      <c r="AL157" s="28">
        <v>2015</v>
      </c>
      <c r="AM157" s="28" t="s">
        <v>347</v>
      </c>
      <c r="AN157" s="28" t="s">
        <v>351</v>
      </c>
      <c r="AO157" s="28" t="s">
        <v>354</v>
      </c>
      <c r="AP157" s="28" t="s">
        <v>360</v>
      </c>
      <c r="AQ157" s="28"/>
      <c r="AR157" s="28" t="s">
        <v>362</v>
      </c>
      <c r="AS157" s="28" t="s">
        <v>365</v>
      </c>
      <c r="AT157" s="28" t="s">
        <v>369</v>
      </c>
      <c r="AU157" s="28" t="s">
        <v>372</v>
      </c>
      <c r="AV157" s="28">
        <v>2017</v>
      </c>
      <c r="AW157" s="28" t="s">
        <v>375</v>
      </c>
      <c r="AX157" s="28" t="s">
        <v>378</v>
      </c>
      <c r="AY157" s="28" t="s">
        <v>380</v>
      </c>
      <c r="AZ157" s="28" t="s">
        <v>384</v>
      </c>
      <c r="BA157" s="28">
        <v>2018</v>
      </c>
      <c r="BB157" s="28" t="s">
        <v>388</v>
      </c>
      <c r="BC157" s="28" t="s">
        <v>392</v>
      </c>
      <c r="BD157" s="28" t="s">
        <v>397</v>
      </c>
      <c r="BE157" s="28" t="s">
        <v>400</v>
      </c>
      <c r="BF157" s="28">
        <v>2019</v>
      </c>
      <c r="BG157" s="28" t="s">
        <v>403</v>
      </c>
      <c r="BH157" s="28" t="s">
        <v>408</v>
      </c>
      <c r="BI157" s="28" t="s">
        <v>431</v>
      </c>
      <c r="BJ157" s="28" t="s">
        <v>434</v>
      </c>
      <c r="BK157" s="28"/>
    </row>
    <row r="158" spans="1:63" x14ac:dyDescent="0.2">
      <c r="A158" s="12" t="s">
        <v>47</v>
      </c>
      <c r="B158" s="28" t="s">
        <v>19</v>
      </c>
      <c r="C158" s="28" t="s">
        <v>20</v>
      </c>
      <c r="D158" s="28" t="s">
        <v>21</v>
      </c>
      <c r="E158" s="28" t="s">
        <v>22</v>
      </c>
      <c r="F158" s="28">
        <v>2009</v>
      </c>
      <c r="G158" s="28"/>
      <c r="H158" s="28"/>
      <c r="I158" s="28" t="s">
        <v>23</v>
      </c>
      <c r="J158" s="28" t="s">
        <v>24</v>
      </c>
      <c r="K158" s="28" t="s">
        <v>25</v>
      </c>
      <c r="L158" s="28" t="s">
        <v>26</v>
      </c>
      <c r="M158" s="28">
        <v>2010</v>
      </c>
      <c r="N158" s="28" t="s">
        <v>27</v>
      </c>
      <c r="O158" s="28" t="s">
        <v>68</v>
      </c>
      <c r="P158" s="28" t="s">
        <v>69</v>
      </c>
      <c r="Q158" s="28" t="s">
        <v>129</v>
      </c>
      <c r="R158" s="28">
        <v>2011</v>
      </c>
      <c r="S158" s="28" t="s">
        <v>135</v>
      </c>
      <c r="T158" s="28" t="s">
        <v>137</v>
      </c>
      <c r="U158" s="28" t="s">
        <v>143</v>
      </c>
      <c r="V158" s="28" t="s">
        <v>148</v>
      </c>
      <c r="W158" s="28">
        <v>2012</v>
      </c>
      <c r="X158" s="28" t="s">
        <v>166</v>
      </c>
      <c r="Y158" s="28" t="s">
        <v>169</v>
      </c>
      <c r="Z158" s="28" t="s">
        <v>177</v>
      </c>
      <c r="AA158" s="28" t="s">
        <v>179</v>
      </c>
      <c r="AB158" s="28">
        <v>2013</v>
      </c>
      <c r="AC158" s="28" t="s">
        <v>185</v>
      </c>
      <c r="AD158" s="28" t="s">
        <v>188</v>
      </c>
      <c r="AE158" s="28" t="s">
        <v>190</v>
      </c>
      <c r="AF158" s="28" t="s">
        <v>192</v>
      </c>
      <c r="AG158" s="28">
        <v>2014</v>
      </c>
      <c r="AH158" s="28" t="s">
        <v>194</v>
      </c>
      <c r="AI158" s="28" t="s">
        <v>251</v>
      </c>
      <c r="AJ158" s="28" t="s">
        <v>329</v>
      </c>
      <c r="AK158" s="28" t="s">
        <v>341</v>
      </c>
      <c r="AL158" s="28">
        <v>2015</v>
      </c>
      <c r="AM158" s="28" t="s">
        <v>349</v>
      </c>
      <c r="AN158" s="28" t="s">
        <v>352</v>
      </c>
      <c r="AO158" s="28" t="s">
        <v>355</v>
      </c>
      <c r="AP158" s="28" t="s">
        <v>348</v>
      </c>
      <c r="AQ158" s="28">
        <v>2016</v>
      </c>
      <c r="AR158" s="28" t="s">
        <v>363</v>
      </c>
      <c r="AS158" s="28" t="s">
        <v>366</v>
      </c>
      <c r="AT158" s="28" t="s">
        <v>370</v>
      </c>
      <c r="AU158" s="28" t="s">
        <v>373</v>
      </c>
      <c r="AV158" s="28">
        <v>2017</v>
      </c>
      <c r="AW158" s="28" t="s">
        <v>376</v>
      </c>
      <c r="AX158" s="28" t="s">
        <v>379</v>
      </c>
      <c r="AY158" s="28" t="s">
        <v>381</v>
      </c>
      <c r="AZ158" s="28" t="s">
        <v>385</v>
      </c>
      <c r="BA158" s="28">
        <v>2018</v>
      </c>
      <c r="BB158" s="28" t="s">
        <v>389</v>
      </c>
      <c r="BC158" s="28" t="s">
        <v>393</v>
      </c>
      <c r="BD158" s="28" t="s">
        <v>398</v>
      </c>
      <c r="BE158" s="28" t="s">
        <v>401</v>
      </c>
      <c r="BF158" s="28">
        <v>2019</v>
      </c>
      <c r="BG158" s="28" t="s">
        <v>404</v>
      </c>
      <c r="BH158" s="28" t="s">
        <v>409</v>
      </c>
      <c r="BI158" s="28" t="s">
        <v>430</v>
      </c>
      <c r="BJ158" s="28" t="s">
        <v>433</v>
      </c>
      <c r="BK158" s="28">
        <v>2020</v>
      </c>
    </row>
    <row r="159" spans="1:63" x14ac:dyDescent="0.2">
      <c r="A159" s="14" t="s">
        <v>9</v>
      </c>
      <c r="B159" s="29">
        <v>1181.7372600000001</v>
      </c>
      <c r="C159" s="29">
        <v>1181.7372600000001</v>
      </c>
      <c r="D159" s="29">
        <v>1181.7372600000001</v>
      </c>
      <c r="E159" s="29">
        <v>1181.7372599999999</v>
      </c>
      <c r="F159" s="29">
        <v>4726.9490400000004</v>
      </c>
      <c r="G159" s="29"/>
      <c r="H159" s="29"/>
      <c r="I159" s="29">
        <v>1181.7372600000001</v>
      </c>
      <c r="J159" s="29">
        <v>1181.7372600000001</v>
      </c>
      <c r="K159" s="29">
        <v>1181.7372600000001</v>
      </c>
      <c r="L159" s="29">
        <v>1181.7372599999999</v>
      </c>
      <c r="M159" s="29">
        <v>4726.9490400000004</v>
      </c>
      <c r="N159" s="29">
        <v>1181.7372600000001</v>
      </c>
      <c r="O159" s="29">
        <v>1181.7372600000001</v>
      </c>
      <c r="P159" s="29">
        <v>1182</v>
      </c>
      <c r="Q159" s="29">
        <v>1182</v>
      </c>
      <c r="R159" s="29">
        <v>4727.4745199999998</v>
      </c>
      <c r="S159" s="29">
        <v>1181.7372600000001</v>
      </c>
      <c r="T159" s="29">
        <v>1181</v>
      </c>
      <c r="U159" s="29">
        <v>1182</v>
      </c>
      <c r="V159" s="29">
        <v>1182</v>
      </c>
      <c r="W159" s="29">
        <v>4727</v>
      </c>
      <c r="X159" s="29">
        <v>1182</v>
      </c>
      <c r="Y159" s="29">
        <v>1182</v>
      </c>
      <c r="Z159" s="29">
        <v>1182</v>
      </c>
      <c r="AA159" s="29">
        <v>1182</v>
      </c>
      <c r="AB159" s="29">
        <v>4727</v>
      </c>
      <c r="AC159" s="29">
        <v>1182</v>
      </c>
      <c r="AD159" s="29">
        <v>1182</v>
      </c>
      <c r="AE159" s="29">
        <v>1182</v>
      </c>
      <c r="AF159" s="29">
        <v>1181</v>
      </c>
      <c r="AG159" s="29">
        <v>4727</v>
      </c>
      <c r="AH159" s="73">
        <v>1182</v>
      </c>
      <c r="AI159" s="73">
        <v>1181</v>
      </c>
      <c r="AJ159" s="73">
        <v>1182</v>
      </c>
      <c r="AK159" s="29">
        <v>1182</v>
      </c>
      <c r="AL159" s="29">
        <v>4727</v>
      </c>
      <c r="AM159" s="29">
        <v>1182</v>
      </c>
      <c r="AN159" s="29">
        <v>1146</v>
      </c>
      <c r="AO159" s="29">
        <v>1145</v>
      </c>
      <c r="AP159" s="29">
        <v>1147</v>
      </c>
      <c r="AQ159" s="29">
        <v>4620</v>
      </c>
      <c r="AR159" s="29">
        <v>1146</v>
      </c>
      <c r="AS159" s="29">
        <v>1144</v>
      </c>
      <c r="AT159" s="29">
        <v>1147</v>
      </c>
      <c r="AU159" s="29">
        <v>1146</v>
      </c>
      <c r="AV159" s="29">
        <v>4583</v>
      </c>
      <c r="AW159" s="29">
        <v>1146</v>
      </c>
      <c r="AX159" s="29">
        <v>27025</v>
      </c>
      <c r="AY159" s="29">
        <v>39965</v>
      </c>
      <c r="AZ159" s="29">
        <v>39965</v>
      </c>
      <c r="BA159" s="29">
        <v>108101</v>
      </c>
      <c r="BB159" s="29">
        <v>39965</v>
      </c>
      <c r="BC159" s="29">
        <v>39965</v>
      </c>
      <c r="BD159" s="73">
        <v>39965</v>
      </c>
      <c r="BE159" s="73">
        <v>39964</v>
      </c>
      <c r="BF159" s="73">
        <v>159859</v>
      </c>
      <c r="BG159" s="73">
        <v>39965</v>
      </c>
      <c r="BH159" s="29">
        <v>39963</v>
      </c>
      <c r="BI159" s="29">
        <v>39966</v>
      </c>
      <c r="BJ159" s="29">
        <v>39965</v>
      </c>
      <c r="BK159" s="29">
        <v>159859</v>
      </c>
    </row>
    <row r="160" spans="1:63" x14ac:dyDescent="0.2">
      <c r="A160" s="14" t="s">
        <v>18</v>
      </c>
      <c r="B160" s="29">
        <v>294.30248999999998</v>
      </c>
      <c r="C160" s="29">
        <v>294.30248999999998</v>
      </c>
      <c r="D160" s="29">
        <v>294.30248999999998</v>
      </c>
      <c r="E160" s="29">
        <v>294.30249000000003</v>
      </c>
      <c r="F160" s="29">
        <v>1177.2099599999999</v>
      </c>
      <c r="G160" s="29"/>
      <c r="H160" s="29"/>
      <c r="I160" s="29">
        <v>294.30248999999998</v>
      </c>
      <c r="J160" s="29">
        <v>294.30248999999998</v>
      </c>
      <c r="K160" s="29">
        <v>294.30248999999998</v>
      </c>
      <c r="L160" s="29">
        <v>294.30249000000003</v>
      </c>
      <c r="M160" s="29">
        <v>1177.2099599999999</v>
      </c>
      <c r="N160" s="29">
        <v>294.30248999999998</v>
      </c>
      <c r="O160" s="29">
        <v>294.30248999999998</v>
      </c>
      <c r="P160" s="29">
        <v>294</v>
      </c>
      <c r="Q160" s="29">
        <v>294</v>
      </c>
      <c r="R160" s="29">
        <v>1176.6049800000001</v>
      </c>
      <c r="S160" s="29">
        <v>107.55239999999999</v>
      </c>
      <c r="T160" s="29">
        <v>107</v>
      </c>
      <c r="U160" s="29">
        <v>108</v>
      </c>
      <c r="V160" s="29">
        <v>107</v>
      </c>
      <c r="W160" s="29">
        <v>430</v>
      </c>
      <c r="X160" s="29">
        <v>108</v>
      </c>
      <c r="Y160" s="29">
        <v>108</v>
      </c>
      <c r="Z160" s="29">
        <v>108</v>
      </c>
      <c r="AA160" s="29">
        <v>108</v>
      </c>
      <c r="AB160" s="29">
        <v>430</v>
      </c>
      <c r="AC160" s="29">
        <v>108</v>
      </c>
      <c r="AD160" s="29">
        <v>108</v>
      </c>
      <c r="AE160" s="29">
        <v>108</v>
      </c>
      <c r="AF160" s="29">
        <v>107</v>
      </c>
      <c r="AG160" s="29">
        <v>430</v>
      </c>
      <c r="AH160" s="73">
        <v>108</v>
      </c>
      <c r="AI160" s="73">
        <v>107</v>
      </c>
      <c r="AJ160" s="73">
        <v>108</v>
      </c>
      <c r="AK160" s="29">
        <v>107</v>
      </c>
      <c r="AL160" s="29">
        <v>430</v>
      </c>
      <c r="AM160" s="29">
        <v>108</v>
      </c>
      <c r="AN160" s="29">
        <v>107</v>
      </c>
      <c r="AO160" s="29">
        <v>108</v>
      </c>
      <c r="AP160" s="29">
        <v>107</v>
      </c>
      <c r="AQ160" s="29">
        <v>430</v>
      </c>
      <c r="AR160" s="29">
        <v>108</v>
      </c>
      <c r="AS160" s="29">
        <v>109</v>
      </c>
      <c r="AT160" s="29">
        <v>108</v>
      </c>
      <c r="AU160" s="29">
        <v>107</v>
      </c>
      <c r="AV160" s="29">
        <v>432</v>
      </c>
      <c r="AW160" s="29">
        <v>59</v>
      </c>
      <c r="AX160" s="29">
        <v>58</v>
      </c>
      <c r="AY160" s="29">
        <v>59</v>
      </c>
      <c r="AZ160" s="29">
        <v>58</v>
      </c>
      <c r="BA160" s="29">
        <v>234</v>
      </c>
      <c r="BB160" s="29">
        <v>59</v>
      </c>
      <c r="BC160" s="29">
        <v>58</v>
      </c>
      <c r="BD160" s="73">
        <v>59</v>
      </c>
      <c r="BE160" s="73">
        <v>58</v>
      </c>
      <c r="BF160" s="73">
        <v>234</v>
      </c>
      <c r="BG160" s="73">
        <v>71</v>
      </c>
      <c r="BH160" s="29">
        <v>72</v>
      </c>
      <c r="BI160" s="29">
        <v>71</v>
      </c>
      <c r="BJ160" s="29">
        <v>72</v>
      </c>
      <c r="BK160" s="29">
        <v>286</v>
      </c>
    </row>
    <row r="161" spans="1:63" x14ac:dyDescent="0.2">
      <c r="A161" s="14" t="s">
        <v>10</v>
      </c>
      <c r="B161" s="29">
        <v>824.24553000000003</v>
      </c>
      <c r="C161" s="29">
        <v>824.24553000000003</v>
      </c>
      <c r="D161" s="29">
        <v>824.24553000000003</v>
      </c>
      <c r="E161" s="29">
        <v>824.24553000000014</v>
      </c>
      <c r="F161" s="29">
        <v>3296.9821200000001</v>
      </c>
      <c r="G161" s="29"/>
      <c r="H161" s="29"/>
      <c r="I161" s="29">
        <v>824.24553000000003</v>
      </c>
      <c r="J161" s="29">
        <v>824.24553000000003</v>
      </c>
      <c r="K161" s="29">
        <v>824.24553000000003</v>
      </c>
      <c r="L161" s="29">
        <v>824.24553000000014</v>
      </c>
      <c r="M161" s="29">
        <v>3296.9821200000001</v>
      </c>
      <c r="N161" s="29">
        <v>824.24553000000003</v>
      </c>
      <c r="O161" s="29">
        <v>824.24553000000003</v>
      </c>
      <c r="P161" s="29">
        <v>825</v>
      </c>
      <c r="Q161" s="29">
        <v>824</v>
      </c>
      <c r="R161" s="29">
        <v>3297.4910600000003</v>
      </c>
      <c r="S161" s="29">
        <v>824.24553000000003</v>
      </c>
      <c r="T161" s="29">
        <v>824</v>
      </c>
      <c r="U161" s="29">
        <v>824</v>
      </c>
      <c r="V161" s="29">
        <v>824</v>
      </c>
      <c r="W161" s="29">
        <v>3297</v>
      </c>
      <c r="X161" s="29">
        <v>824</v>
      </c>
      <c r="Y161" s="29">
        <v>824</v>
      </c>
      <c r="Z161" s="29">
        <v>824</v>
      </c>
      <c r="AA161" s="29">
        <v>824</v>
      </c>
      <c r="AB161" s="29">
        <v>3297</v>
      </c>
      <c r="AC161" s="29">
        <v>824</v>
      </c>
      <c r="AD161" s="29">
        <v>824</v>
      </c>
      <c r="AE161" s="29">
        <v>825</v>
      </c>
      <c r="AF161" s="29">
        <v>824</v>
      </c>
      <c r="AG161" s="29">
        <v>3297</v>
      </c>
      <c r="AH161" s="73">
        <v>824</v>
      </c>
      <c r="AI161" s="73">
        <v>824</v>
      </c>
      <c r="AJ161" s="73">
        <v>825</v>
      </c>
      <c r="AK161" s="29">
        <v>824</v>
      </c>
      <c r="AL161" s="29">
        <v>3297</v>
      </c>
      <c r="AM161" s="29">
        <v>824</v>
      </c>
      <c r="AN161" s="29">
        <v>824</v>
      </c>
      <c r="AO161" s="29">
        <v>825</v>
      </c>
      <c r="AP161" s="29">
        <v>824</v>
      </c>
      <c r="AQ161" s="29">
        <v>3297</v>
      </c>
      <c r="AR161" s="29">
        <v>824</v>
      </c>
      <c r="AS161" s="29">
        <v>824</v>
      </c>
      <c r="AT161" s="29">
        <v>825</v>
      </c>
      <c r="AU161" s="29">
        <v>824</v>
      </c>
      <c r="AV161" s="29">
        <v>3297</v>
      </c>
      <c r="AW161" s="29">
        <v>824</v>
      </c>
      <c r="AX161" s="29">
        <v>14710</v>
      </c>
      <c r="AY161" s="29">
        <v>11240</v>
      </c>
      <c r="AZ161" s="29">
        <v>11238</v>
      </c>
      <c r="BA161" s="29">
        <v>38012</v>
      </c>
      <c r="BB161" s="29">
        <v>11239</v>
      </c>
      <c r="BC161" s="29">
        <v>11239</v>
      </c>
      <c r="BD161" s="73">
        <v>11239</v>
      </c>
      <c r="BE161" s="73">
        <v>11239</v>
      </c>
      <c r="BF161" s="73">
        <v>44956</v>
      </c>
      <c r="BG161" s="73">
        <v>11239</v>
      </c>
      <c r="BH161" s="29">
        <v>11238</v>
      </c>
      <c r="BI161" s="29">
        <v>11240</v>
      </c>
      <c r="BJ161" s="29">
        <v>11239</v>
      </c>
      <c r="BK161" s="29">
        <v>44956</v>
      </c>
    </row>
    <row r="162" spans="1:63" x14ac:dyDescent="0.2">
      <c r="A162" s="14" t="s">
        <v>14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/>
      <c r="H162" s="29"/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73">
        <v>0</v>
      </c>
      <c r="AI162" s="73">
        <v>0</v>
      </c>
      <c r="AJ162" s="73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1544</v>
      </c>
      <c r="AY162" s="29">
        <v>2673</v>
      </c>
      <c r="AZ162" s="29">
        <v>2109</v>
      </c>
      <c r="BA162" s="29">
        <v>6326</v>
      </c>
      <c r="BB162" s="29">
        <v>2109</v>
      </c>
      <c r="BC162" s="29">
        <v>2108</v>
      </c>
      <c r="BD162" s="73">
        <v>2109</v>
      </c>
      <c r="BE162" s="73">
        <v>2109</v>
      </c>
      <c r="BF162" s="73">
        <v>8435</v>
      </c>
      <c r="BG162" s="73">
        <v>2132</v>
      </c>
      <c r="BH162" s="29">
        <v>2132</v>
      </c>
      <c r="BI162" s="29">
        <v>2132</v>
      </c>
      <c r="BJ162" s="29">
        <v>2132</v>
      </c>
      <c r="BK162" s="29">
        <v>8528</v>
      </c>
    </row>
    <row r="163" spans="1:63" x14ac:dyDescent="0.2">
      <c r="A163" s="14" t="s">
        <v>173</v>
      </c>
      <c r="B163" s="29">
        <v>7638.1587</v>
      </c>
      <c r="C163" s="29">
        <v>9674.2927899999995</v>
      </c>
      <c r="D163" s="29">
        <v>11799.34268</v>
      </c>
      <c r="E163" s="29">
        <v>13978.685749999997</v>
      </c>
      <c r="F163" s="29">
        <v>43090.479919999998</v>
      </c>
      <c r="G163" s="29"/>
      <c r="H163" s="29"/>
      <c r="I163" s="29">
        <v>16177.202359999999</v>
      </c>
      <c r="J163" s="29">
        <v>18147.32099</v>
      </c>
      <c r="K163" s="29">
        <v>18394.497240000001</v>
      </c>
      <c r="L163" s="29">
        <v>18394.497239999997</v>
      </c>
      <c r="M163" s="29">
        <v>71113.517829999997</v>
      </c>
      <c r="N163" s="29">
        <v>18394.497240000001</v>
      </c>
      <c r="O163" s="29">
        <v>18394.497240000001</v>
      </c>
      <c r="P163" s="29">
        <v>18394</v>
      </c>
      <c r="Q163" s="29">
        <v>18395</v>
      </c>
      <c r="R163" s="29">
        <v>73577.994479999994</v>
      </c>
      <c r="S163" s="29">
        <v>18394.497239999997</v>
      </c>
      <c r="T163" s="29">
        <v>18395</v>
      </c>
      <c r="U163" s="29">
        <v>18394</v>
      </c>
      <c r="V163" s="29">
        <v>18395</v>
      </c>
      <c r="W163" s="29">
        <v>73578</v>
      </c>
      <c r="X163" s="29">
        <v>18394</v>
      </c>
      <c r="Y163" s="29">
        <v>18393</v>
      </c>
      <c r="Z163" s="29">
        <v>18396</v>
      </c>
      <c r="AA163" s="29">
        <v>18396</v>
      </c>
      <c r="AB163" s="29">
        <v>73578</v>
      </c>
      <c r="AC163" s="29">
        <v>18394</v>
      </c>
      <c r="AD163" s="29">
        <v>18394</v>
      </c>
      <c r="AE163" s="29">
        <v>18394</v>
      </c>
      <c r="AF163" s="29">
        <v>18395</v>
      </c>
      <c r="AG163" s="29">
        <v>73578</v>
      </c>
      <c r="AH163" s="73">
        <v>18394</v>
      </c>
      <c r="AI163" s="73">
        <v>18395</v>
      </c>
      <c r="AJ163" s="73">
        <v>18394</v>
      </c>
      <c r="AK163" s="29">
        <v>18395</v>
      </c>
      <c r="AL163" s="29">
        <v>73578</v>
      </c>
      <c r="AM163" s="29">
        <v>18394</v>
      </c>
      <c r="AN163" s="29">
        <v>18395</v>
      </c>
      <c r="AO163" s="29">
        <v>18394</v>
      </c>
      <c r="AP163" s="118">
        <v>18395</v>
      </c>
      <c r="AQ163" s="29">
        <v>73578</v>
      </c>
      <c r="AR163" s="29">
        <v>18394</v>
      </c>
      <c r="AS163" s="29">
        <v>18395</v>
      </c>
      <c r="AT163" s="29">
        <v>18394</v>
      </c>
      <c r="AU163" s="29">
        <v>18395</v>
      </c>
      <c r="AV163" s="29">
        <v>73578</v>
      </c>
      <c r="AW163" s="29">
        <v>18394</v>
      </c>
      <c r="AX163" s="29">
        <v>18395</v>
      </c>
      <c r="AY163" s="29">
        <v>18394</v>
      </c>
      <c r="AZ163" s="29">
        <v>18395</v>
      </c>
      <c r="BA163" s="29">
        <v>73578</v>
      </c>
      <c r="BB163" s="29">
        <v>18394</v>
      </c>
      <c r="BC163" s="29">
        <v>18395</v>
      </c>
      <c r="BD163" s="73">
        <v>18394</v>
      </c>
      <c r="BE163" s="73">
        <v>18395</v>
      </c>
      <c r="BF163" s="73">
        <v>73578</v>
      </c>
      <c r="BG163" s="73">
        <v>18394</v>
      </c>
      <c r="BH163" s="29">
        <v>18395</v>
      </c>
      <c r="BI163" s="29">
        <v>18394</v>
      </c>
      <c r="BJ163" s="29">
        <v>18395</v>
      </c>
      <c r="BK163" s="29">
        <v>73578</v>
      </c>
    </row>
    <row r="164" spans="1:63" x14ac:dyDescent="0.2">
      <c r="A164" s="14" t="s">
        <v>17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/>
      <c r="H164" s="29"/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73">
        <v>0</v>
      </c>
      <c r="AI164" s="73">
        <v>0</v>
      </c>
      <c r="AJ164" s="73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73">
        <v>0</v>
      </c>
      <c r="BE164" s="73">
        <v>0</v>
      </c>
      <c r="BF164" s="73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</row>
    <row r="165" spans="1:63" x14ac:dyDescent="0.2">
      <c r="A165" s="15" t="s">
        <v>54</v>
      </c>
      <c r="B165" s="35">
        <v>9938.44398</v>
      </c>
      <c r="C165" s="35">
        <v>11974.57807</v>
      </c>
      <c r="D165" s="35">
        <v>14099.62796</v>
      </c>
      <c r="E165" s="35">
        <v>16278.971029999997</v>
      </c>
      <c r="F165" s="35">
        <v>52291.621039999998</v>
      </c>
      <c r="G165" s="35"/>
      <c r="H165" s="35"/>
      <c r="I165" s="35">
        <v>18477.487639999999</v>
      </c>
      <c r="J165" s="35">
        <v>20447.60627</v>
      </c>
      <c r="K165" s="35">
        <v>20694.782520000001</v>
      </c>
      <c r="L165" s="35">
        <v>20694.782519999997</v>
      </c>
      <c r="M165" s="35">
        <v>80314.658949999997</v>
      </c>
      <c r="N165" s="35">
        <v>20694.782520000001</v>
      </c>
      <c r="O165" s="35">
        <v>20694.782520000001</v>
      </c>
      <c r="P165" s="35">
        <v>20695</v>
      </c>
      <c r="Q165" s="35">
        <v>20695</v>
      </c>
      <c r="R165" s="35">
        <v>82779.565039999987</v>
      </c>
      <c r="S165" s="35">
        <v>20508.032429999996</v>
      </c>
      <c r="T165" s="35">
        <v>20507</v>
      </c>
      <c r="U165" s="35">
        <v>20508</v>
      </c>
      <c r="V165" s="35">
        <v>20508</v>
      </c>
      <c r="W165" s="35">
        <v>82032</v>
      </c>
      <c r="X165" s="35">
        <v>20508</v>
      </c>
      <c r="Y165" s="35">
        <v>20507</v>
      </c>
      <c r="Z165" s="35">
        <v>20510</v>
      </c>
      <c r="AA165" s="35">
        <v>20510</v>
      </c>
      <c r="AB165" s="35">
        <v>82032</v>
      </c>
      <c r="AC165" s="35">
        <v>20508</v>
      </c>
      <c r="AD165" s="35">
        <v>20508</v>
      </c>
      <c r="AE165" s="35">
        <v>20509</v>
      </c>
      <c r="AF165" s="35">
        <v>20507</v>
      </c>
      <c r="AG165" s="35">
        <v>82032</v>
      </c>
      <c r="AH165" s="74">
        <v>20508</v>
      </c>
      <c r="AI165" s="74">
        <v>20507</v>
      </c>
      <c r="AJ165" s="74">
        <v>20509</v>
      </c>
      <c r="AK165" s="35">
        <v>20508</v>
      </c>
      <c r="AL165" s="35">
        <v>82032</v>
      </c>
      <c r="AM165" s="35">
        <v>20508</v>
      </c>
      <c r="AN165" s="35">
        <v>20472</v>
      </c>
      <c r="AO165" s="35">
        <v>20472</v>
      </c>
      <c r="AP165" s="35">
        <v>20473</v>
      </c>
      <c r="AQ165" s="35">
        <v>81925</v>
      </c>
      <c r="AR165" s="35">
        <v>20472</v>
      </c>
      <c r="AS165" s="35">
        <v>20472</v>
      </c>
      <c r="AT165" s="35">
        <v>20474</v>
      </c>
      <c r="AU165" s="35">
        <v>20472</v>
      </c>
      <c r="AV165" s="35">
        <v>81890</v>
      </c>
      <c r="AW165" s="35">
        <v>20423</v>
      </c>
      <c r="AX165" s="35">
        <v>61732</v>
      </c>
      <c r="AY165" s="35">
        <v>72331</v>
      </c>
      <c r="AZ165" s="35">
        <v>71765</v>
      </c>
      <c r="BA165" s="35">
        <v>226251</v>
      </c>
      <c r="BB165" s="35">
        <v>71766</v>
      </c>
      <c r="BC165" s="35">
        <v>71765</v>
      </c>
      <c r="BD165" s="74">
        <v>71766</v>
      </c>
      <c r="BE165" s="74">
        <v>71765</v>
      </c>
      <c r="BF165" s="74">
        <v>287062</v>
      </c>
      <c r="BG165" s="74">
        <v>71801</v>
      </c>
      <c r="BH165" s="74">
        <v>71800</v>
      </c>
      <c r="BI165" s="74">
        <v>71803</v>
      </c>
      <c r="BJ165" s="74">
        <v>71803</v>
      </c>
      <c r="BK165" s="74">
        <v>287207</v>
      </c>
    </row>
    <row r="166" spans="1:63" x14ac:dyDescent="0.2">
      <c r="A166" s="1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BG166" s="72"/>
      <c r="BH166" s="72"/>
      <c r="BI166" s="72"/>
      <c r="BJ166" s="72"/>
      <c r="BK166" s="72"/>
    </row>
    <row r="167" spans="1:63" x14ac:dyDescent="0.2">
      <c r="A167" s="12" t="s">
        <v>59</v>
      </c>
      <c r="B167" s="28" t="s">
        <v>246</v>
      </c>
      <c r="C167" s="28" t="s">
        <v>247</v>
      </c>
      <c r="D167" s="28" t="s">
        <v>248</v>
      </c>
      <c r="E167" s="28" t="s">
        <v>249</v>
      </c>
      <c r="F167" s="28">
        <v>2009</v>
      </c>
      <c r="G167" s="28"/>
      <c r="H167" s="28"/>
      <c r="I167" s="28" t="s">
        <v>123</v>
      </c>
      <c r="J167" s="28" t="s">
        <v>124</v>
      </c>
      <c r="K167" s="28" t="s">
        <v>125</v>
      </c>
      <c r="L167" s="28" t="s">
        <v>147</v>
      </c>
      <c r="M167" s="28">
        <v>2010</v>
      </c>
      <c r="N167" s="28" t="s">
        <v>126</v>
      </c>
      <c r="O167" s="28" t="s">
        <v>127</v>
      </c>
      <c r="P167" s="28" t="s">
        <v>128</v>
      </c>
      <c r="Q167" s="28" t="s">
        <v>134</v>
      </c>
      <c r="R167" s="28">
        <v>2011</v>
      </c>
      <c r="S167" s="28" t="s">
        <v>136</v>
      </c>
      <c r="T167" s="28" t="s">
        <v>142</v>
      </c>
      <c r="U167" s="28" t="s">
        <v>144</v>
      </c>
      <c r="V167" s="28" t="s">
        <v>150</v>
      </c>
      <c r="W167" s="28">
        <v>2012</v>
      </c>
      <c r="X167" s="28" t="s">
        <v>167</v>
      </c>
      <c r="Y167" s="28" t="s">
        <v>170</v>
      </c>
      <c r="Z167" s="28" t="s">
        <v>178</v>
      </c>
      <c r="AA167" s="28" t="s">
        <v>180</v>
      </c>
      <c r="AB167" s="28">
        <v>2013</v>
      </c>
      <c r="AC167" s="28" t="s">
        <v>186</v>
      </c>
      <c r="AD167" s="28" t="s">
        <v>189</v>
      </c>
      <c r="AE167" s="28" t="s">
        <v>191</v>
      </c>
      <c r="AF167" s="28" t="s">
        <v>193</v>
      </c>
      <c r="AG167" s="28">
        <v>2014</v>
      </c>
      <c r="AH167" s="28" t="s">
        <v>195</v>
      </c>
      <c r="AI167" s="28" t="s">
        <v>250</v>
      </c>
      <c r="AJ167" s="28" t="s">
        <v>328</v>
      </c>
      <c r="AK167" s="28" t="s">
        <v>340</v>
      </c>
      <c r="AL167" s="28">
        <v>2015</v>
      </c>
      <c r="AM167" s="28" t="s">
        <v>347</v>
      </c>
      <c r="AN167" s="28" t="s">
        <v>351</v>
      </c>
      <c r="AO167" s="28" t="s">
        <v>354</v>
      </c>
      <c r="AP167" s="28" t="s">
        <v>360</v>
      </c>
      <c r="AQ167" s="28">
        <v>2016</v>
      </c>
      <c r="AR167" s="28" t="s">
        <v>362</v>
      </c>
      <c r="AS167" s="28" t="s">
        <v>365</v>
      </c>
      <c r="AT167" s="28" t="s">
        <v>369</v>
      </c>
      <c r="AU167" s="28" t="s">
        <v>372</v>
      </c>
      <c r="AV167" s="28">
        <v>2017</v>
      </c>
      <c r="AW167" s="28" t="s">
        <v>375</v>
      </c>
      <c r="AX167" s="28" t="s">
        <v>378</v>
      </c>
      <c r="AY167" s="28" t="s">
        <v>380</v>
      </c>
      <c r="AZ167" s="28" t="s">
        <v>384</v>
      </c>
      <c r="BA167" s="28">
        <v>2018</v>
      </c>
      <c r="BB167" s="28" t="s">
        <v>388</v>
      </c>
      <c r="BC167" s="28" t="s">
        <v>392</v>
      </c>
      <c r="BD167" s="28" t="s">
        <v>397</v>
      </c>
      <c r="BE167" s="28" t="s">
        <v>400</v>
      </c>
      <c r="BF167" s="28">
        <v>2019</v>
      </c>
      <c r="BG167" s="28" t="s">
        <v>403</v>
      </c>
      <c r="BH167" s="28" t="s">
        <v>408</v>
      </c>
      <c r="BI167" s="28" t="s">
        <v>431</v>
      </c>
      <c r="BJ167" s="28" t="s">
        <v>434</v>
      </c>
      <c r="BK167" s="28">
        <v>2020</v>
      </c>
    </row>
    <row r="168" spans="1:63" x14ac:dyDescent="0.2">
      <c r="A168" s="12" t="s">
        <v>36</v>
      </c>
      <c r="B168" s="28" t="s">
        <v>19</v>
      </c>
      <c r="C168" s="28" t="s">
        <v>20</v>
      </c>
      <c r="D168" s="28" t="s">
        <v>21</v>
      </c>
      <c r="E168" s="28" t="s">
        <v>22</v>
      </c>
      <c r="F168" s="28">
        <v>2009</v>
      </c>
      <c r="G168" s="28"/>
      <c r="H168" s="28"/>
      <c r="I168" s="28" t="s">
        <v>23</v>
      </c>
      <c r="J168" s="28" t="s">
        <v>24</v>
      </c>
      <c r="K168" s="28" t="s">
        <v>25</v>
      </c>
      <c r="L168" s="28" t="s">
        <v>26</v>
      </c>
      <c r="M168" s="28">
        <v>2010</v>
      </c>
      <c r="N168" s="28" t="s">
        <v>27</v>
      </c>
      <c r="O168" s="28" t="s">
        <v>68</v>
      </c>
      <c r="P168" s="28" t="s">
        <v>69</v>
      </c>
      <c r="Q168" s="28" t="s">
        <v>129</v>
      </c>
      <c r="R168" s="28">
        <v>2011</v>
      </c>
      <c r="S168" s="28" t="s">
        <v>135</v>
      </c>
      <c r="T168" s="28" t="s">
        <v>137</v>
      </c>
      <c r="U168" s="28" t="s">
        <v>143</v>
      </c>
      <c r="V168" s="28" t="s">
        <v>148</v>
      </c>
      <c r="W168" s="28">
        <v>2012</v>
      </c>
      <c r="X168" s="28" t="s">
        <v>166</v>
      </c>
      <c r="Y168" s="28" t="s">
        <v>169</v>
      </c>
      <c r="Z168" s="28" t="s">
        <v>177</v>
      </c>
      <c r="AA168" s="28" t="s">
        <v>179</v>
      </c>
      <c r="AB168" s="28">
        <v>2013</v>
      </c>
      <c r="AC168" s="28" t="s">
        <v>185</v>
      </c>
      <c r="AD168" s="28" t="s">
        <v>188</v>
      </c>
      <c r="AE168" s="28" t="s">
        <v>190</v>
      </c>
      <c r="AF168" s="28" t="s">
        <v>192</v>
      </c>
      <c r="AG168" s="28">
        <v>2014</v>
      </c>
      <c r="AH168" s="28" t="s">
        <v>194</v>
      </c>
      <c r="AI168" s="28" t="s">
        <v>251</v>
      </c>
      <c r="AJ168" s="28" t="s">
        <v>329</v>
      </c>
      <c r="AK168" s="28" t="s">
        <v>341</v>
      </c>
      <c r="AL168" s="28">
        <v>2015</v>
      </c>
      <c r="AM168" s="28" t="s">
        <v>349</v>
      </c>
      <c r="AN168" s="28" t="s">
        <v>352</v>
      </c>
      <c r="AO168" s="28" t="s">
        <v>355</v>
      </c>
      <c r="AP168" s="28" t="s">
        <v>348</v>
      </c>
      <c r="AQ168" s="28">
        <v>2016</v>
      </c>
      <c r="AR168" s="28" t="s">
        <v>363</v>
      </c>
      <c r="AS168" s="28" t="s">
        <v>366</v>
      </c>
      <c r="AT168" s="28" t="s">
        <v>370</v>
      </c>
      <c r="AU168" s="28" t="s">
        <v>373</v>
      </c>
      <c r="AV168" s="28">
        <v>2017</v>
      </c>
      <c r="AW168" s="28" t="s">
        <v>376</v>
      </c>
      <c r="AX168" s="28" t="s">
        <v>379</v>
      </c>
      <c r="AY168" s="28" t="s">
        <v>381</v>
      </c>
      <c r="AZ168" s="28" t="s">
        <v>385</v>
      </c>
      <c r="BA168" s="28">
        <v>2018</v>
      </c>
      <c r="BB168" s="28" t="s">
        <v>389</v>
      </c>
      <c r="BC168" s="28" t="s">
        <v>393</v>
      </c>
      <c r="BD168" s="28" t="s">
        <v>398</v>
      </c>
      <c r="BE168" s="28" t="s">
        <v>401</v>
      </c>
      <c r="BF168" s="28">
        <v>2019</v>
      </c>
      <c r="BG168" s="28" t="s">
        <v>404</v>
      </c>
      <c r="BH168" s="28" t="s">
        <v>409</v>
      </c>
      <c r="BI168" s="28" t="s">
        <v>430</v>
      </c>
      <c r="BJ168" s="28" t="s">
        <v>433</v>
      </c>
      <c r="BK168" s="28">
        <v>2020</v>
      </c>
    </row>
    <row r="169" spans="1:63" x14ac:dyDescent="0.2">
      <c r="A169" s="14" t="s">
        <v>172</v>
      </c>
      <c r="B169" s="29">
        <v>12153.402119999999</v>
      </c>
      <c r="C169" s="29">
        <v>17124.528529999996</v>
      </c>
      <c r="D169" s="29">
        <v>13762.972100000001</v>
      </c>
      <c r="E169" s="29">
        <v>21370.109799999991</v>
      </c>
      <c r="F169" s="29">
        <v>64411.012549999985</v>
      </c>
      <c r="G169" s="29"/>
      <c r="H169" s="29"/>
      <c r="I169" s="29">
        <v>13368.149420000002</v>
      </c>
      <c r="J169" s="29">
        <v>15782.387350000006</v>
      </c>
      <c r="K169" s="29">
        <v>13817.654470000001</v>
      </c>
      <c r="L169" s="29">
        <v>19232.601202831996</v>
      </c>
      <c r="M169" s="29">
        <v>62200.792442832004</v>
      </c>
      <c r="N169" s="29">
        <v>21026.029230000004</v>
      </c>
      <c r="O169" s="29">
        <v>43800</v>
      </c>
      <c r="P169" s="29">
        <v>24757</v>
      </c>
      <c r="Q169" s="29">
        <v>22288</v>
      </c>
      <c r="R169" s="29">
        <v>111874.02923000001</v>
      </c>
      <c r="S169" s="29">
        <v>23205.113590000001</v>
      </c>
      <c r="T169" s="29">
        <v>31717</v>
      </c>
      <c r="U169" s="29">
        <v>24984</v>
      </c>
      <c r="V169" s="29">
        <v>31173</v>
      </c>
      <c r="W169" s="29">
        <v>111082</v>
      </c>
      <c r="X169" s="29">
        <v>24111</v>
      </c>
      <c r="Y169" s="29">
        <v>37501</v>
      </c>
      <c r="Z169" s="29">
        <v>24759</v>
      </c>
      <c r="AA169" s="29">
        <v>20138</v>
      </c>
      <c r="AB169" s="29">
        <v>106508</v>
      </c>
      <c r="AC169" s="29">
        <v>25656</v>
      </c>
      <c r="AD169" s="29">
        <v>47340</v>
      </c>
      <c r="AE169" s="29">
        <v>26511</v>
      </c>
      <c r="AF169" s="29">
        <v>33035</v>
      </c>
      <c r="AG169" s="29">
        <v>132544</v>
      </c>
      <c r="AH169" s="73">
        <v>27315</v>
      </c>
      <c r="AI169" s="73">
        <v>49890</v>
      </c>
      <c r="AJ169" s="73">
        <v>27591</v>
      </c>
      <c r="AK169" s="29">
        <v>14692</v>
      </c>
      <c r="AL169" s="29">
        <v>119488</v>
      </c>
      <c r="AM169" s="29">
        <v>26131</v>
      </c>
      <c r="AN169" s="29">
        <v>34806</v>
      </c>
      <c r="AO169" s="29">
        <v>26581</v>
      </c>
      <c r="AP169" s="29">
        <v>21831</v>
      </c>
      <c r="AQ169" s="29">
        <v>109349</v>
      </c>
      <c r="AR169" s="29">
        <v>25935</v>
      </c>
      <c r="AS169" s="29">
        <v>48994</v>
      </c>
      <c r="AT169" s="29">
        <v>35787</v>
      </c>
      <c r="AU169" s="29">
        <v>38057</v>
      </c>
      <c r="AV169" s="29">
        <v>148773</v>
      </c>
      <c r="AW169" s="29">
        <v>27576</v>
      </c>
      <c r="AX169" s="29">
        <v>50833</v>
      </c>
      <c r="AY169" s="29">
        <v>59610</v>
      </c>
      <c r="AZ169" s="29">
        <v>31504</v>
      </c>
      <c r="BA169" s="29">
        <v>169523</v>
      </c>
      <c r="BB169" s="29">
        <v>23392</v>
      </c>
      <c r="BC169" s="29">
        <v>31125</v>
      </c>
      <c r="BD169" s="73">
        <v>24695</v>
      </c>
      <c r="BE169" s="73">
        <v>20780</v>
      </c>
      <c r="BF169" s="73">
        <v>99992</v>
      </c>
      <c r="BG169" s="72">
        <v>33437</v>
      </c>
      <c r="BH169" s="72">
        <v>28082</v>
      </c>
      <c r="BI169" s="72">
        <v>54311</v>
      </c>
      <c r="BJ169" s="72">
        <v>21922</v>
      </c>
      <c r="BK169" s="72">
        <v>137752</v>
      </c>
    </row>
    <row r="170" spans="1:63" x14ac:dyDescent="0.2">
      <c r="A170" s="14" t="s">
        <v>0</v>
      </c>
      <c r="B170" s="29">
        <v>120.86568000000003</v>
      </c>
      <c r="C170" s="29">
        <v>126.25156</v>
      </c>
      <c r="D170" s="29">
        <v>164.07407999999995</v>
      </c>
      <c r="E170" s="29">
        <v>224.88445999999999</v>
      </c>
      <c r="F170" s="29">
        <v>636.07578000000001</v>
      </c>
      <c r="G170" s="29"/>
      <c r="H170" s="29"/>
      <c r="I170" s="29">
        <v>202.71072000000001</v>
      </c>
      <c r="J170" s="29">
        <v>421.73183</v>
      </c>
      <c r="K170" s="29">
        <v>210.46275000000003</v>
      </c>
      <c r="L170" s="29">
        <v>260.50319000000002</v>
      </c>
      <c r="M170" s="29">
        <v>1095.40849</v>
      </c>
      <c r="N170" s="29">
        <v>155.99438000000001</v>
      </c>
      <c r="O170" s="29">
        <v>652</v>
      </c>
      <c r="P170" s="29">
        <v>250</v>
      </c>
      <c r="Q170" s="29">
        <v>305</v>
      </c>
      <c r="R170" s="29">
        <v>1362.9943800000001</v>
      </c>
      <c r="S170" s="29">
        <v>251.80611999999999</v>
      </c>
      <c r="T170" s="29">
        <v>613</v>
      </c>
      <c r="U170" s="29">
        <v>83</v>
      </c>
      <c r="V170" s="29">
        <v>5</v>
      </c>
      <c r="W170" s="29">
        <v>953</v>
      </c>
      <c r="X170" s="29">
        <v>4</v>
      </c>
      <c r="Y170" s="29">
        <v>0</v>
      </c>
      <c r="Z170" s="29">
        <v>0</v>
      </c>
      <c r="AA170" s="29">
        <v>0</v>
      </c>
      <c r="AB170" s="29">
        <v>4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73">
        <v>0</v>
      </c>
      <c r="AI170" s="73">
        <v>0</v>
      </c>
      <c r="AJ170" s="73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73">
        <v>0</v>
      </c>
      <c r="BE170" s="73">
        <v>0</v>
      </c>
      <c r="BF170" s="73">
        <v>0</v>
      </c>
      <c r="BG170" s="72">
        <v>0</v>
      </c>
      <c r="BH170" s="72">
        <v>0</v>
      </c>
      <c r="BI170" s="72">
        <v>0</v>
      </c>
      <c r="BJ170" s="72">
        <v>0</v>
      </c>
      <c r="BK170" s="72">
        <v>0</v>
      </c>
    </row>
    <row r="171" spans="1:63" x14ac:dyDescent="0.2">
      <c r="A171" s="14" t="s">
        <v>5</v>
      </c>
      <c r="B171" s="29">
        <v>3322.2845599999996</v>
      </c>
      <c r="C171" s="29">
        <v>3865.9784199999995</v>
      </c>
      <c r="D171" s="29">
        <v>3546.8615200000004</v>
      </c>
      <c r="E171" s="29">
        <v>3592.3671100000001</v>
      </c>
      <c r="F171" s="29">
        <v>14327.491609999999</v>
      </c>
      <c r="G171" s="29"/>
      <c r="H171" s="29"/>
      <c r="I171" s="29">
        <v>3525.5754800000004</v>
      </c>
      <c r="J171" s="29">
        <v>4106.4568800000006</v>
      </c>
      <c r="K171" s="29">
        <v>3916.4571799999999</v>
      </c>
      <c r="L171" s="29">
        <v>3964.9761199999966</v>
      </c>
      <c r="M171" s="29">
        <v>15513.465659999998</v>
      </c>
      <c r="N171" s="29">
        <v>4145.0371999999988</v>
      </c>
      <c r="O171" s="29">
        <v>4884</v>
      </c>
      <c r="P171" s="29">
        <v>4620</v>
      </c>
      <c r="Q171" s="29">
        <v>4646</v>
      </c>
      <c r="R171" s="29">
        <v>18297.037199999999</v>
      </c>
      <c r="S171" s="29">
        <v>4677.0996800000003</v>
      </c>
      <c r="T171" s="29">
        <v>5860</v>
      </c>
      <c r="U171" s="29">
        <v>4787</v>
      </c>
      <c r="V171" s="29">
        <v>5136</v>
      </c>
      <c r="W171" s="29">
        <v>20453</v>
      </c>
      <c r="X171" s="29">
        <v>5425</v>
      </c>
      <c r="Y171" s="29">
        <v>6028</v>
      </c>
      <c r="Z171" s="29">
        <v>5121</v>
      </c>
      <c r="AA171" s="29">
        <v>5626</v>
      </c>
      <c r="AB171" s="29">
        <v>22197</v>
      </c>
      <c r="AC171" s="29">
        <v>5557</v>
      </c>
      <c r="AD171" s="29">
        <v>5971</v>
      </c>
      <c r="AE171" s="29">
        <v>5971</v>
      </c>
      <c r="AF171" s="29">
        <v>10240</v>
      </c>
      <c r="AG171" s="29">
        <v>27734</v>
      </c>
      <c r="AH171" s="73">
        <v>5810</v>
      </c>
      <c r="AI171" s="73">
        <v>3499</v>
      </c>
      <c r="AJ171" s="73">
        <v>555</v>
      </c>
      <c r="AK171" s="29">
        <v>41</v>
      </c>
      <c r="AL171" s="29">
        <v>9905</v>
      </c>
      <c r="AM171" s="29">
        <v>162</v>
      </c>
      <c r="AN171" s="29">
        <v>278</v>
      </c>
      <c r="AO171" s="29">
        <v>11</v>
      </c>
      <c r="AP171" s="29">
        <v>214</v>
      </c>
      <c r="AQ171" s="29">
        <v>665</v>
      </c>
      <c r="AR171" s="29">
        <v>82</v>
      </c>
      <c r="AS171" s="29">
        <v>82</v>
      </c>
      <c r="AT171" s="29">
        <v>105</v>
      </c>
      <c r="AU171" s="29">
        <v>25</v>
      </c>
      <c r="AV171" s="29">
        <v>294</v>
      </c>
      <c r="AW171" s="29">
        <v>3</v>
      </c>
      <c r="AX171" s="29">
        <v>40</v>
      </c>
      <c r="AY171" s="29">
        <v>11</v>
      </c>
      <c r="AZ171" s="29">
        <v>19</v>
      </c>
      <c r="BA171" s="29">
        <v>73</v>
      </c>
      <c r="BB171" s="29">
        <v>10</v>
      </c>
      <c r="BC171" s="29">
        <v>11</v>
      </c>
      <c r="BD171" s="73">
        <v>2</v>
      </c>
      <c r="BE171" s="73">
        <v>2</v>
      </c>
      <c r="BF171" s="73">
        <v>25</v>
      </c>
      <c r="BG171" s="72">
        <v>1</v>
      </c>
      <c r="BH171" s="72">
        <v>6</v>
      </c>
      <c r="BI171" s="72">
        <v>1</v>
      </c>
      <c r="BJ171" s="72">
        <v>151</v>
      </c>
      <c r="BK171" s="72">
        <v>159</v>
      </c>
    </row>
    <row r="172" spans="1:63" x14ac:dyDescent="0.2">
      <c r="A172" s="14" t="s">
        <v>70</v>
      </c>
      <c r="B172" s="29">
        <v>3321.9643799999994</v>
      </c>
      <c r="C172" s="29">
        <v>4183.5975799999997</v>
      </c>
      <c r="D172" s="29">
        <v>3057.0267800000001</v>
      </c>
      <c r="E172" s="29">
        <v>3187.4312600000039</v>
      </c>
      <c r="F172" s="29">
        <v>13750.020000000004</v>
      </c>
      <c r="G172" s="29"/>
      <c r="H172" s="29"/>
      <c r="I172" s="29">
        <v>3294.0840800000001</v>
      </c>
      <c r="J172" s="29">
        <v>3946.037119999999</v>
      </c>
      <c r="K172" s="29">
        <v>3925.5457500000002</v>
      </c>
      <c r="L172" s="29">
        <v>3850.7559300000021</v>
      </c>
      <c r="M172" s="29">
        <v>15016.422880000002</v>
      </c>
      <c r="N172" s="29">
        <v>4062.9924099999998</v>
      </c>
      <c r="O172" s="29">
        <v>6008</v>
      </c>
      <c r="P172" s="29">
        <v>4495</v>
      </c>
      <c r="Q172" s="29">
        <v>4907</v>
      </c>
      <c r="R172" s="29">
        <v>19471.992409999999</v>
      </c>
      <c r="S172" s="29">
        <v>4759.9264700000003</v>
      </c>
      <c r="T172" s="29">
        <v>6511</v>
      </c>
      <c r="U172" s="29">
        <v>4883</v>
      </c>
      <c r="V172" s="29">
        <v>5061</v>
      </c>
      <c r="W172" s="29">
        <v>21214</v>
      </c>
      <c r="X172" s="29">
        <v>5791</v>
      </c>
      <c r="Y172" s="29">
        <v>6188</v>
      </c>
      <c r="Z172" s="29">
        <v>5796</v>
      </c>
      <c r="AA172" s="29">
        <v>6463</v>
      </c>
      <c r="AB172" s="29">
        <v>24234</v>
      </c>
      <c r="AC172" s="29">
        <v>5935</v>
      </c>
      <c r="AD172" s="29">
        <v>6189</v>
      </c>
      <c r="AE172" s="29">
        <v>5566</v>
      </c>
      <c r="AF172" s="29">
        <v>5352</v>
      </c>
      <c r="AG172" s="29">
        <v>23048</v>
      </c>
      <c r="AH172" s="73">
        <v>5563</v>
      </c>
      <c r="AI172" s="73">
        <v>5225</v>
      </c>
      <c r="AJ172" s="73">
        <v>5465</v>
      </c>
      <c r="AK172" s="29">
        <v>5897</v>
      </c>
      <c r="AL172" s="29">
        <v>22150</v>
      </c>
      <c r="AM172" s="29">
        <v>4965</v>
      </c>
      <c r="AN172" s="29">
        <v>3796</v>
      </c>
      <c r="AO172" s="29">
        <v>4311</v>
      </c>
      <c r="AP172" s="29">
        <v>5810</v>
      </c>
      <c r="AQ172" s="29">
        <v>18882</v>
      </c>
      <c r="AR172" s="29">
        <v>5204</v>
      </c>
      <c r="AS172" s="29">
        <v>5576</v>
      </c>
      <c r="AT172" s="29">
        <v>5410</v>
      </c>
      <c r="AU172" s="29">
        <v>5272</v>
      </c>
      <c r="AV172" s="29">
        <v>21462</v>
      </c>
      <c r="AW172" s="29">
        <v>8141</v>
      </c>
      <c r="AX172" s="29">
        <v>7970</v>
      </c>
      <c r="AY172" s="29">
        <v>5438</v>
      </c>
      <c r="AZ172" s="29">
        <v>5042</v>
      </c>
      <c r="BA172" s="29">
        <v>26591</v>
      </c>
      <c r="BB172" s="29">
        <v>4755</v>
      </c>
      <c r="BC172" s="29">
        <v>3634</v>
      </c>
      <c r="BD172" s="73">
        <v>8419</v>
      </c>
      <c r="BE172" s="73">
        <v>3834</v>
      </c>
      <c r="BF172" s="73">
        <v>20642</v>
      </c>
      <c r="BG172" s="72">
        <v>4820</v>
      </c>
      <c r="BH172" s="72">
        <v>4857</v>
      </c>
      <c r="BI172" s="72">
        <v>4934</v>
      </c>
      <c r="BJ172" s="72">
        <v>-373</v>
      </c>
      <c r="BK172" s="72">
        <v>14238</v>
      </c>
    </row>
    <row r="173" spans="1:63" x14ac:dyDescent="0.2">
      <c r="A173" s="14" t="s">
        <v>1</v>
      </c>
      <c r="B173" s="29">
        <v>222.49527000000006</v>
      </c>
      <c r="C173" s="29">
        <v>409.66642999999988</v>
      </c>
      <c r="D173" s="29">
        <v>51.441760000000379</v>
      </c>
      <c r="E173" s="29">
        <v>26.972459999999728</v>
      </c>
      <c r="F173" s="29">
        <v>710.57592</v>
      </c>
      <c r="G173" s="29"/>
      <c r="H173" s="29"/>
      <c r="I173" s="29">
        <v>34.278669999999998</v>
      </c>
      <c r="J173" s="29">
        <v>25.777540000000005</v>
      </c>
      <c r="K173" s="29">
        <v>28.976089999999996</v>
      </c>
      <c r="L173" s="29">
        <v>30.03</v>
      </c>
      <c r="M173" s="29">
        <v>119.06230000000001</v>
      </c>
      <c r="N173" s="29">
        <v>18.75938</v>
      </c>
      <c r="O173" s="29">
        <v>0</v>
      </c>
      <c r="P173" s="29">
        <v>1</v>
      </c>
      <c r="Q173" s="29">
        <v>0</v>
      </c>
      <c r="R173" s="29">
        <v>19.75938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73">
        <v>0</v>
      </c>
      <c r="AI173" s="73">
        <v>0</v>
      </c>
      <c r="AJ173" s="73">
        <v>0</v>
      </c>
      <c r="AK173" s="29">
        <v>0</v>
      </c>
      <c r="AL173" s="29">
        <v>0</v>
      </c>
      <c r="AM173" s="29">
        <v>1461</v>
      </c>
      <c r="AN173" s="29">
        <v>1365</v>
      </c>
      <c r="AO173" s="29">
        <v>1028</v>
      </c>
      <c r="AP173" s="29">
        <v>1002</v>
      </c>
      <c r="AQ173" s="29">
        <v>4856</v>
      </c>
      <c r="AR173" s="29">
        <v>2995</v>
      </c>
      <c r="AS173" s="29">
        <v>2035</v>
      </c>
      <c r="AT173" s="29">
        <v>1667</v>
      </c>
      <c r="AU173" s="29">
        <v>2706</v>
      </c>
      <c r="AV173" s="29">
        <v>9403</v>
      </c>
      <c r="AW173" s="29">
        <v>2091</v>
      </c>
      <c r="AX173" s="29">
        <v>3057</v>
      </c>
      <c r="AY173" s="29">
        <v>2780</v>
      </c>
      <c r="AZ173" s="29">
        <v>3073</v>
      </c>
      <c r="BA173" s="29">
        <v>11001</v>
      </c>
      <c r="BB173" s="29">
        <v>2060</v>
      </c>
      <c r="BC173" s="29">
        <v>2482</v>
      </c>
      <c r="BD173" s="73">
        <v>2732</v>
      </c>
      <c r="BE173" s="73">
        <v>2545</v>
      </c>
      <c r="BF173" s="73">
        <v>9819</v>
      </c>
      <c r="BG173" s="72">
        <v>4757</v>
      </c>
      <c r="BH173" s="72">
        <v>3956</v>
      </c>
      <c r="BI173" s="72">
        <v>3948</v>
      </c>
      <c r="BJ173" s="72">
        <v>3926</v>
      </c>
      <c r="BK173" s="72">
        <v>16587</v>
      </c>
    </row>
    <row r="174" spans="1:63" x14ac:dyDescent="0.2">
      <c r="A174" s="14" t="s">
        <v>18</v>
      </c>
      <c r="B174" s="29">
        <v>911.0910600000002</v>
      </c>
      <c r="C174" s="29">
        <v>1296.6094800000001</v>
      </c>
      <c r="D174" s="29">
        <v>1187.5843099999997</v>
      </c>
      <c r="E174" s="29">
        <v>1241.1233499999983</v>
      </c>
      <c r="F174" s="29">
        <v>4636.408199999998</v>
      </c>
      <c r="G174" s="29"/>
      <c r="H174" s="29"/>
      <c r="I174" s="29">
        <v>1253.2719300000001</v>
      </c>
      <c r="J174" s="29">
        <v>1257.9838999999997</v>
      </c>
      <c r="K174" s="29">
        <v>1380.7410200000006</v>
      </c>
      <c r="L174" s="29">
        <v>1420.8042099999998</v>
      </c>
      <c r="M174" s="29">
        <v>5312.8010600000007</v>
      </c>
      <c r="N174" s="29">
        <v>1512.05177</v>
      </c>
      <c r="O174" s="29">
        <v>1711</v>
      </c>
      <c r="P174" s="29">
        <v>1566</v>
      </c>
      <c r="Q174" s="29">
        <v>1654</v>
      </c>
      <c r="R174" s="29">
        <v>6443.05177</v>
      </c>
      <c r="S174" s="29">
        <v>1947.4477000000002</v>
      </c>
      <c r="T174" s="29">
        <v>2474</v>
      </c>
      <c r="U174" s="29">
        <v>2477</v>
      </c>
      <c r="V174" s="29">
        <v>2104</v>
      </c>
      <c r="W174" s="29">
        <v>8997</v>
      </c>
      <c r="X174" s="29">
        <v>2390</v>
      </c>
      <c r="Y174" s="29">
        <v>3042</v>
      </c>
      <c r="Z174" s="29">
        <v>2608</v>
      </c>
      <c r="AA174" s="29">
        <v>2344</v>
      </c>
      <c r="AB174" s="29">
        <v>10387</v>
      </c>
      <c r="AC174" s="29">
        <v>2473</v>
      </c>
      <c r="AD174" s="29">
        <v>2443</v>
      </c>
      <c r="AE174" s="29">
        <v>2430</v>
      </c>
      <c r="AF174" s="29">
        <v>2464</v>
      </c>
      <c r="AG174" s="29">
        <v>9816</v>
      </c>
      <c r="AH174" s="73">
        <v>2430</v>
      </c>
      <c r="AI174" s="73">
        <v>2941</v>
      </c>
      <c r="AJ174" s="73">
        <v>3277</v>
      </c>
      <c r="AK174" s="29">
        <v>4472</v>
      </c>
      <c r="AL174" s="29">
        <v>13120</v>
      </c>
      <c r="AM174" s="29">
        <v>3073</v>
      </c>
      <c r="AN174" s="29">
        <v>4123</v>
      </c>
      <c r="AO174" s="29">
        <v>3069</v>
      </c>
      <c r="AP174" s="29">
        <v>3181</v>
      </c>
      <c r="AQ174" s="29">
        <v>13446</v>
      </c>
      <c r="AR174" s="29">
        <v>3429</v>
      </c>
      <c r="AS174" s="29">
        <v>5867</v>
      </c>
      <c r="AT174" s="29">
        <v>3203</v>
      </c>
      <c r="AU174" s="29">
        <v>3233</v>
      </c>
      <c r="AV174" s="29">
        <v>15732</v>
      </c>
      <c r="AW174" s="29">
        <v>3366</v>
      </c>
      <c r="AX174" s="29">
        <v>4139</v>
      </c>
      <c r="AY174" s="29">
        <v>3283</v>
      </c>
      <c r="AZ174" s="29">
        <v>4308</v>
      </c>
      <c r="BA174" s="29">
        <v>15096</v>
      </c>
      <c r="BB174" s="29">
        <v>3424</v>
      </c>
      <c r="BC174" s="29">
        <v>3371</v>
      </c>
      <c r="BD174" s="73">
        <v>3940</v>
      </c>
      <c r="BE174" s="73">
        <v>3296</v>
      </c>
      <c r="BF174" s="73">
        <v>14031</v>
      </c>
      <c r="BG174" s="72">
        <v>3520</v>
      </c>
      <c r="BH174" s="72">
        <v>3800</v>
      </c>
      <c r="BI174" s="72">
        <v>3244</v>
      </c>
      <c r="BJ174" s="72">
        <v>212</v>
      </c>
      <c r="BK174" s="72">
        <v>10776</v>
      </c>
    </row>
    <row r="175" spans="1:63" x14ac:dyDescent="0.2">
      <c r="A175" s="14" t="s">
        <v>7</v>
      </c>
      <c r="B175" s="29">
        <v>469.24296999999984</v>
      </c>
      <c r="C175" s="29">
        <v>1635.8752999999997</v>
      </c>
      <c r="D175" s="29">
        <v>1434.1703700000003</v>
      </c>
      <c r="E175" s="29">
        <v>1352.8382099999999</v>
      </c>
      <c r="F175" s="29">
        <v>4892.1268499999996</v>
      </c>
      <c r="G175" s="29"/>
      <c r="H175" s="29"/>
      <c r="I175" s="29">
        <v>1341.6868300000003</v>
      </c>
      <c r="J175" s="29">
        <v>6183.8290400000005</v>
      </c>
      <c r="K175" s="29">
        <v>7299.1513700000023</v>
      </c>
      <c r="L175" s="29">
        <v>7333.3976799999964</v>
      </c>
      <c r="M175" s="29">
        <v>22158.064920000001</v>
      </c>
      <c r="N175" s="29">
        <v>7479.3934400000007</v>
      </c>
      <c r="O175" s="29">
        <v>9202</v>
      </c>
      <c r="P175" s="29">
        <v>8132</v>
      </c>
      <c r="Q175" s="29">
        <v>8448</v>
      </c>
      <c r="R175" s="29">
        <v>33262.39344</v>
      </c>
      <c r="S175" s="29">
        <v>8250.4984700000005</v>
      </c>
      <c r="T175" s="29">
        <v>9483</v>
      </c>
      <c r="U175" s="29">
        <v>8822</v>
      </c>
      <c r="V175" s="29">
        <v>8671</v>
      </c>
      <c r="W175" s="29">
        <v>35230</v>
      </c>
      <c r="X175" s="29">
        <v>9386</v>
      </c>
      <c r="Y175" s="29">
        <v>10970</v>
      </c>
      <c r="Z175" s="29">
        <v>10016</v>
      </c>
      <c r="AA175" s="29">
        <v>9197</v>
      </c>
      <c r="AB175" s="29">
        <v>39564</v>
      </c>
      <c r="AC175" s="29">
        <v>10087</v>
      </c>
      <c r="AD175" s="29">
        <v>11200</v>
      </c>
      <c r="AE175" s="29">
        <v>9691</v>
      </c>
      <c r="AF175" s="29">
        <v>9732</v>
      </c>
      <c r="AG175" s="29">
        <v>40707</v>
      </c>
      <c r="AH175" s="73">
        <v>9298</v>
      </c>
      <c r="AI175" s="73">
        <v>8080</v>
      </c>
      <c r="AJ175" s="73">
        <v>9475</v>
      </c>
      <c r="AK175" s="29">
        <v>9674</v>
      </c>
      <c r="AL175" s="29">
        <v>36527</v>
      </c>
      <c r="AM175" s="29">
        <v>9694</v>
      </c>
      <c r="AN175" s="29">
        <v>9382</v>
      </c>
      <c r="AO175" s="29">
        <v>8863</v>
      </c>
      <c r="AP175" s="29">
        <v>8938</v>
      </c>
      <c r="AQ175" s="29">
        <v>36877</v>
      </c>
      <c r="AR175" s="29">
        <v>8992</v>
      </c>
      <c r="AS175" s="29">
        <v>10727</v>
      </c>
      <c r="AT175" s="29">
        <v>9920</v>
      </c>
      <c r="AU175" s="29">
        <v>10576</v>
      </c>
      <c r="AV175" s="29">
        <v>40215</v>
      </c>
      <c r="AW175" s="29">
        <v>9628</v>
      </c>
      <c r="AX175" s="29">
        <v>11431</v>
      </c>
      <c r="AY175" s="29">
        <v>9645</v>
      </c>
      <c r="AZ175" s="29">
        <v>9570</v>
      </c>
      <c r="BA175" s="29">
        <v>40274</v>
      </c>
      <c r="BB175" s="29">
        <v>9171</v>
      </c>
      <c r="BC175" s="29">
        <v>8391</v>
      </c>
      <c r="BD175" s="73">
        <v>10424</v>
      </c>
      <c r="BE175" s="73">
        <v>9858</v>
      </c>
      <c r="BF175" s="73">
        <v>37844</v>
      </c>
      <c r="BG175" s="72">
        <v>10454</v>
      </c>
      <c r="BH175" s="72">
        <v>11576</v>
      </c>
      <c r="BI175" s="72">
        <v>10266</v>
      </c>
      <c r="BJ175" s="72">
        <v>12991</v>
      </c>
      <c r="BK175" s="72">
        <v>45287</v>
      </c>
    </row>
    <row r="176" spans="1:63" x14ac:dyDescent="0.2">
      <c r="A176" s="14" t="s">
        <v>9</v>
      </c>
      <c r="B176" s="29">
        <v>13505.164909999996</v>
      </c>
      <c r="C176" s="29">
        <v>13520.972589999998</v>
      </c>
      <c r="D176" s="29">
        <v>14203.688500000002</v>
      </c>
      <c r="E176" s="29">
        <v>14173.521690000007</v>
      </c>
      <c r="F176" s="29">
        <v>55403.347690000002</v>
      </c>
      <c r="G176" s="29"/>
      <c r="H176" s="29"/>
      <c r="I176" s="29">
        <v>14434.73674</v>
      </c>
      <c r="J176" s="29">
        <v>15796.77794</v>
      </c>
      <c r="K176" s="29">
        <v>15890.389020000001</v>
      </c>
      <c r="L176" s="29">
        <v>16437.769400000016</v>
      </c>
      <c r="M176" s="29">
        <v>62559.673100000015</v>
      </c>
      <c r="N176" s="29">
        <v>16115.214349999998</v>
      </c>
      <c r="O176" s="29">
        <v>20519</v>
      </c>
      <c r="P176" s="29">
        <v>17318</v>
      </c>
      <c r="Q176" s="29">
        <v>17926</v>
      </c>
      <c r="R176" s="29">
        <v>71876.214349999995</v>
      </c>
      <c r="S176" s="29">
        <v>17344.570470000002</v>
      </c>
      <c r="T176" s="29">
        <v>19470</v>
      </c>
      <c r="U176" s="29">
        <v>18028</v>
      </c>
      <c r="V176" s="29">
        <v>18535</v>
      </c>
      <c r="W176" s="29">
        <v>73374</v>
      </c>
      <c r="X176" s="29">
        <v>18622</v>
      </c>
      <c r="Y176" s="29">
        <v>19644</v>
      </c>
      <c r="Z176" s="29">
        <v>20764</v>
      </c>
      <c r="AA176" s="29">
        <v>20625</v>
      </c>
      <c r="AB176" s="29">
        <v>79658</v>
      </c>
      <c r="AC176" s="29">
        <v>19843</v>
      </c>
      <c r="AD176" s="29">
        <v>21337</v>
      </c>
      <c r="AE176" s="29">
        <v>20982</v>
      </c>
      <c r="AF176" s="29">
        <v>20499</v>
      </c>
      <c r="AG176" s="29">
        <v>82662</v>
      </c>
      <c r="AH176" s="73">
        <v>20764</v>
      </c>
      <c r="AI176" s="73">
        <v>19985</v>
      </c>
      <c r="AJ176" s="73">
        <v>20781</v>
      </c>
      <c r="AK176" s="29">
        <v>23735</v>
      </c>
      <c r="AL176" s="29">
        <v>85265</v>
      </c>
      <c r="AM176" s="29">
        <v>20606</v>
      </c>
      <c r="AN176" s="29">
        <v>20961</v>
      </c>
      <c r="AO176" s="29">
        <v>22343</v>
      </c>
      <c r="AP176" s="29">
        <v>23344</v>
      </c>
      <c r="AQ176" s="29">
        <v>87254</v>
      </c>
      <c r="AR176" s="29">
        <v>21957</v>
      </c>
      <c r="AS176" s="29">
        <v>25623</v>
      </c>
      <c r="AT176" s="29">
        <v>23360</v>
      </c>
      <c r="AU176" s="29">
        <v>22744</v>
      </c>
      <c r="AV176" s="29">
        <v>93684</v>
      </c>
      <c r="AW176" s="29">
        <v>23493</v>
      </c>
      <c r="AX176" s="29">
        <v>27249</v>
      </c>
      <c r="AY176" s="29">
        <v>28286</v>
      </c>
      <c r="AZ176" s="29">
        <v>22989</v>
      </c>
      <c r="BA176" s="29">
        <v>102017</v>
      </c>
      <c r="BB176" s="29">
        <v>22103</v>
      </c>
      <c r="BC176" s="29">
        <v>21134</v>
      </c>
      <c r="BD176" s="73">
        <v>23140</v>
      </c>
      <c r="BE176" s="73">
        <v>21008</v>
      </c>
      <c r="BF176" s="73">
        <v>87385</v>
      </c>
      <c r="BG176" s="72">
        <v>20660</v>
      </c>
      <c r="BH176" s="72">
        <v>18061</v>
      </c>
      <c r="BI176" s="72">
        <v>20634</v>
      </c>
      <c r="BJ176" s="72">
        <v>19597</v>
      </c>
      <c r="BK176" s="72">
        <v>78952</v>
      </c>
    </row>
    <row r="177" spans="1:63" x14ac:dyDescent="0.2">
      <c r="A177" s="14" t="s">
        <v>10</v>
      </c>
      <c r="B177" s="29">
        <v>8261.3957100000007</v>
      </c>
      <c r="C177" s="29">
        <v>8990.8406400000003</v>
      </c>
      <c r="D177" s="29">
        <v>8379.8579399999981</v>
      </c>
      <c r="E177" s="29">
        <v>9048.4338699999862</v>
      </c>
      <c r="F177" s="29">
        <v>34680.528159999987</v>
      </c>
      <c r="G177" s="29"/>
      <c r="H177" s="29"/>
      <c r="I177" s="29">
        <v>9884.6053799999972</v>
      </c>
      <c r="J177" s="29">
        <v>11607.319149999999</v>
      </c>
      <c r="K177" s="29">
        <v>10522.005200000003</v>
      </c>
      <c r="L177" s="29">
        <v>10344.247170000006</v>
      </c>
      <c r="M177" s="29">
        <v>42358.176900000006</v>
      </c>
      <c r="N177" s="29">
        <v>10369.027059999999</v>
      </c>
      <c r="O177" s="29">
        <v>13817</v>
      </c>
      <c r="P177" s="29">
        <v>10892</v>
      </c>
      <c r="Q177" s="29">
        <v>11927</v>
      </c>
      <c r="R177" s="29">
        <v>47011.02706</v>
      </c>
      <c r="S177" s="29">
        <v>10703.902750000001</v>
      </c>
      <c r="T177" s="29">
        <v>11868</v>
      </c>
      <c r="U177" s="29">
        <v>11252</v>
      </c>
      <c r="V177" s="29">
        <v>11877</v>
      </c>
      <c r="W177" s="29">
        <v>45700</v>
      </c>
      <c r="X177" s="29">
        <v>11733</v>
      </c>
      <c r="Y177" s="29">
        <v>12027</v>
      </c>
      <c r="Z177" s="29">
        <v>11601</v>
      </c>
      <c r="AA177" s="29">
        <v>12585</v>
      </c>
      <c r="AB177" s="29">
        <v>47944</v>
      </c>
      <c r="AC177" s="29">
        <v>12334</v>
      </c>
      <c r="AD177" s="29">
        <v>13418</v>
      </c>
      <c r="AE177" s="29">
        <v>12869</v>
      </c>
      <c r="AF177" s="29">
        <v>13415</v>
      </c>
      <c r="AG177" s="29">
        <v>52035</v>
      </c>
      <c r="AH177" s="73">
        <v>13283</v>
      </c>
      <c r="AI177" s="73">
        <v>13636</v>
      </c>
      <c r="AJ177" s="73">
        <v>13691</v>
      </c>
      <c r="AK177" s="29">
        <v>14472</v>
      </c>
      <c r="AL177" s="29">
        <v>55082</v>
      </c>
      <c r="AM177" s="29">
        <v>12923</v>
      </c>
      <c r="AN177" s="29">
        <v>12861</v>
      </c>
      <c r="AO177" s="29">
        <v>13062</v>
      </c>
      <c r="AP177" s="29">
        <v>14509</v>
      </c>
      <c r="AQ177" s="29">
        <v>53355</v>
      </c>
      <c r="AR177" s="29">
        <v>13606</v>
      </c>
      <c r="AS177" s="29">
        <v>15544</v>
      </c>
      <c r="AT177" s="29">
        <v>14286</v>
      </c>
      <c r="AU177" s="29">
        <v>14572</v>
      </c>
      <c r="AV177" s="29">
        <v>58008</v>
      </c>
      <c r="AW177" s="29">
        <v>13524</v>
      </c>
      <c r="AX177" s="29">
        <v>16091</v>
      </c>
      <c r="AY177" s="29">
        <v>13818</v>
      </c>
      <c r="AZ177" s="29">
        <v>14258</v>
      </c>
      <c r="BA177" s="29">
        <v>57691</v>
      </c>
      <c r="BB177" s="29">
        <v>13055</v>
      </c>
      <c r="BC177" s="29">
        <v>12189</v>
      </c>
      <c r="BD177" s="73">
        <v>13466</v>
      </c>
      <c r="BE177" s="73">
        <v>13095</v>
      </c>
      <c r="BF177" s="73">
        <v>51805</v>
      </c>
      <c r="BG177" s="72">
        <v>13916</v>
      </c>
      <c r="BH177" s="72">
        <v>12244</v>
      </c>
      <c r="BI177" s="72">
        <v>12818</v>
      </c>
      <c r="BJ177" s="72">
        <v>10938</v>
      </c>
      <c r="BK177" s="72">
        <v>49916</v>
      </c>
    </row>
    <row r="178" spans="1:63" x14ac:dyDescent="0.2">
      <c r="A178" s="14" t="s">
        <v>11</v>
      </c>
      <c r="B178" s="29">
        <v>951.79618199999993</v>
      </c>
      <c r="C178" s="29">
        <v>1274.5352796000002</v>
      </c>
      <c r="D178" s="29">
        <v>1258.3208924</v>
      </c>
      <c r="E178" s="29">
        <v>1284.2332102</v>
      </c>
      <c r="F178" s="29">
        <v>4768.8855641999999</v>
      </c>
      <c r="G178" s="29"/>
      <c r="H178" s="29"/>
      <c r="I178" s="29">
        <v>2324.1705131999997</v>
      </c>
      <c r="J178" s="29">
        <v>2695.1944367999986</v>
      </c>
      <c r="K178" s="29">
        <v>3754.5652314000026</v>
      </c>
      <c r="L178" s="29">
        <v>4345.9685286000022</v>
      </c>
      <c r="M178" s="29">
        <v>13119.898710000003</v>
      </c>
      <c r="N178" s="29">
        <v>5048.7459172000017</v>
      </c>
      <c r="O178" s="29">
        <v>7689</v>
      </c>
      <c r="P178" s="29">
        <v>7428</v>
      </c>
      <c r="Q178" s="29">
        <v>8522</v>
      </c>
      <c r="R178" s="29">
        <v>28687.745917200002</v>
      </c>
      <c r="S178" s="29">
        <v>8364.2337299999999</v>
      </c>
      <c r="T178" s="29">
        <v>9101</v>
      </c>
      <c r="U178" s="29">
        <v>9651</v>
      </c>
      <c r="V178" s="29">
        <v>9683</v>
      </c>
      <c r="W178" s="29">
        <v>36794</v>
      </c>
      <c r="X178" s="29">
        <v>9956</v>
      </c>
      <c r="Y178" s="29">
        <v>9243</v>
      </c>
      <c r="Z178" s="29">
        <v>10976</v>
      </c>
      <c r="AA178" s="29">
        <v>10928</v>
      </c>
      <c r="AB178" s="29">
        <v>41096</v>
      </c>
      <c r="AC178" s="29">
        <v>10162</v>
      </c>
      <c r="AD178" s="29">
        <v>9527</v>
      </c>
      <c r="AE178" s="29">
        <v>10469</v>
      </c>
      <c r="AF178" s="29">
        <v>11155</v>
      </c>
      <c r="AG178" s="29">
        <v>41312</v>
      </c>
      <c r="AH178" s="73">
        <v>11158</v>
      </c>
      <c r="AI178" s="73">
        <v>12725</v>
      </c>
      <c r="AJ178" s="73">
        <v>11490</v>
      </c>
      <c r="AK178" s="29">
        <v>13626</v>
      </c>
      <c r="AL178" s="29">
        <v>48999</v>
      </c>
      <c r="AM178" s="29">
        <v>12208</v>
      </c>
      <c r="AN178" s="29">
        <v>12189</v>
      </c>
      <c r="AO178" s="29">
        <v>12894</v>
      </c>
      <c r="AP178" s="29">
        <v>15633</v>
      </c>
      <c r="AQ178" s="29">
        <v>52924</v>
      </c>
      <c r="AR178" s="29">
        <v>13023</v>
      </c>
      <c r="AS178" s="29">
        <v>25757</v>
      </c>
      <c r="AT178" s="29">
        <v>22026</v>
      </c>
      <c r="AU178" s="29">
        <v>23807</v>
      </c>
      <c r="AV178" s="29">
        <v>84613</v>
      </c>
      <c r="AW178" s="29">
        <v>22669</v>
      </c>
      <c r="AX178" s="29">
        <v>26662</v>
      </c>
      <c r="AY178" s="29">
        <v>25547</v>
      </c>
      <c r="AZ178" s="29">
        <v>25000</v>
      </c>
      <c r="BA178" s="29">
        <v>99878</v>
      </c>
      <c r="BB178" s="29">
        <v>25105</v>
      </c>
      <c r="BC178" s="29">
        <v>27591</v>
      </c>
      <c r="BD178" s="73">
        <v>23191</v>
      </c>
      <c r="BE178" s="73">
        <v>19504</v>
      </c>
      <c r="BF178" s="73">
        <v>95391</v>
      </c>
      <c r="BG178" s="72">
        <v>25240</v>
      </c>
      <c r="BH178" s="72">
        <v>18937</v>
      </c>
      <c r="BI178" s="72">
        <v>23871</v>
      </c>
      <c r="BJ178" s="72">
        <v>13949</v>
      </c>
      <c r="BK178" s="72">
        <v>81997</v>
      </c>
    </row>
    <row r="179" spans="1:63" x14ac:dyDescent="0.2">
      <c r="A179" s="14" t="s">
        <v>173</v>
      </c>
      <c r="B179" s="29">
        <v>2827.53872</v>
      </c>
      <c r="C179" s="29">
        <v>2645.5002899999995</v>
      </c>
      <c r="D179" s="29">
        <v>2587.8622000000009</v>
      </c>
      <c r="E179" s="29">
        <v>2718.1276799999987</v>
      </c>
      <c r="F179" s="29">
        <v>10779.028889999998</v>
      </c>
      <c r="G179" s="29"/>
      <c r="H179" s="29"/>
      <c r="I179" s="29">
        <v>2712.5054199999995</v>
      </c>
      <c r="J179" s="29">
        <v>2902.24728</v>
      </c>
      <c r="K179" s="29">
        <v>3024.5556599999995</v>
      </c>
      <c r="L179" s="29">
        <v>2935.1949300000069</v>
      </c>
      <c r="M179" s="29">
        <v>11574.503290000006</v>
      </c>
      <c r="N179" s="29">
        <v>3275.5862000000006</v>
      </c>
      <c r="O179" s="29">
        <v>3585</v>
      </c>
      <c r="P179" s="29">
        <v>3569</v>
      </c>
      <c r="Q179" s="29">
        <v>348</v>
      </c>
      <c r="R179" s="29">
        <v>10778.5862</v>
      </c>
      <c r="S179" s="29">
        <v>4157.3205600000001</v>
      </c>
      <c r="T179" s="29">
        <v>4430</v>
      </c>
      <c r="U179" s="29">
        <v>4354</v>
      </c>
      <c r="V179" s="29">
        <v>4604</v>
      </c>
      <c r="W179" s="29">
        <v>17549</v>
      </c>
      <c r="X179" s="29">
        <v>4265</v>
      </c>
      <c r="Y179" s="29">
        <v>4715</v>
      </c>
      <c r="Z179" s="29">
        <v>4311</v>
      </c>
      <c r="AA179" s="29">
        <v>5218</v>
      </c>
      <c r="AB179" s="29">
        <v>18517</v>
      </c>
      <c r="AC179" s="29">
        <v>4674</v>
      </c>
      <c r="AD179" s="29">
        <v>4872</v>
      </c>
      <c r="AE179" s="29">
        <v>4997</v>
      </c>
      <c r="AF179" s="29">
        <v>5123</v>
      </c>
      <c r="AG179" s="29">
        <v>19664</v>
      </c>
      <c r="AH179" s="73">
        <v>5203</v>
      </c>
      <c r="AI179" s="73">
        <v>5506</v>
      </c>
      <c r="AJ179" s="73">
        <v>5157</v>
      </c>
      <c r="AK179" s="29">
        <v>5445</v>
      </c>
      <c r="AL179" s="29">
        <v>21311</v>
      </c>
      <c r="AM179" s="29">
        <v>5367</v>
      </c>
      <c r="AN179" s="29">
        <v>5421</v>
      </c>
      <c r="AO179" s="29">
        <v>5982</v>
      </c>
      <c r="AP179" s="29">
        <v>6088</v>
      </c>
      <c r="AQ179" s="29">
        <v>22858</v>
      </c>
      <c r="AR179" s="29">
        <v>5289</v>
      </c>
      <c r="AS179" s="29">
        <v>5971</v>
      </c>
      <c r="AT179" s="29">
        <v>5718</v>
      </c>
      <c r="AU179" s="29">
        <v>5450</v>
      </c>
      <c r="AV179" s="29">
        <v>22428</v>
      </c>
      <c r="AW179" s="29">
        <v>5510</v>
      </c>
      <c r="AX179" s="29">
        <v>6959</v>
      </c>
      <c r="AY179" s="29">
        <v>6136</v>
      </c>
      <c r="AZ179" s="29">
        <v>5937</v>
      </c>
      <c r="BA179" s="29">
        <v>24542</v>
      </c>
      <c r="BB179" s="29">
        <v>6212</v>
      </c>
      <c r="BC179" s="29">
        <v>6729</v>
      </c>
      <c r="BD179" s="73">
        <v>6932</v>
      </c>
      <c r="BE179" s="73">
        <v>6831</v>
      </c>
      <c r="BF179" s="73">
        <v>26704</v>
      </c>
      <c r="BG179" s="72">
        <v>6540</v>
      </c>
      <c r="BH179" s="72">
        <v>6189</v>
      </c>
      <c r="BI179" s="72">
        <v>6308</v>
      </c>
      <c r="BJ179" s="72">
        <v>5566</v>
      </c>
      <c r="BK179" s="72">
        <v>24603</v>
      </c>
    </row>
    <row r="180" spans="1:63" x14ac:dyDescent="0.2">
      <c r="A180" s="14" t="s">
        <v>8</v>
      </c>
      <c r="B180" s="29">
        <v>93.688159999999968</v>
      </c>
      <c r="C180" s="29">
        <v>101.42445000000006</v>
      </c>
      <c r="D180" s="29">
        <v>103.75560999999995</v>
      </c>
      <c r="E180" s="29">
        <v>98.406880000000086</v>
      </c>
      <c r="F180" s="29">
        <v>397.27510000000007</v>
      </c>
      <c r="G180" s="29"/>
      <c r="H180" s="29"/>
      <c r="I180" s="29">
        <v>100.89263000000008</v>
      </c>
      <c r="J180" s="29">
        <v>40.168949999999924</v>
      </c>
      <c r="K180" s="29">
        <v>42.888369999999995</v>
      </c>
      <c r="L180" s="29">
        <v>7.1503571680000571</v>
      </c>
      <c r="M180" s="29">
        <v>191.10030716800006</v>
      </c>
      <c r="N180" s="29">
        <v>57.299810000000008</v>
      </c>
      <c r="O180" s="29">
        <v>0</v>
      </c>
      <c r="P180" s="29">
        <v>-13</v>
      </c>
      <c r="Q180" s="29">
        <v>3384</v>
      </c>
      <c r="R180" s="29">
        <v>3428.29981</v>
      </c>
      <c r="S180" s="29">
        <v>12.42304</v>
      </c>
      <c r="T180" s="29">
        <v>758</v>
      </c>
      <c r="U180" s="29">
        <v>24</v>
      </c>
      <c r="V180" s="29">
        <v>0</v>
      </c>
      <c r="W180" s="29">
        <v>795</v>
      </c>
      <c r="X180" s="29">
        <v>0</v>
      </c>
      <c r="Y180" s="29">
        <v>0</v>
      </c>
      <c r="Z180" s="29">
        <v>24</v>
      </c>
      <c r="AA180" s="29">
        <v>0</v>
      </c>
      <c r="AB180" s="29">
        <v>24</v>
      </c>
      <c r="AC180" s="29">
        <v>0</v>
      </c>
      <c r="AD180" s="29">
        <v>0</v>
      </c>
      <c r="AE180" s="29">
        <v>-9</v>
      </c>
      <c r="AF180" s="29">
        <v>-3</v>
      </c>
      <c r="AG180" s="29">
        <v>-12</v>
      </c>
      <c r="AH180" s="73">
        <v>10</v>
      </c>
      <c r="AI180" s="73">
        <v>0</v>
      </c>
      <c r="AJ180" s="73">
        <v>7</v>
      </c>
      <c r="AK180" s="29">
        <v>-7</v>
      </c>
      <c r="AL180" s="29">
        <v>10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60</v>
      </c>
      <c r="AS180" s="29">
        <v>6</v>
      </c>
      <c r="AT180" s="29">
        <v>0</v>
      </c>
      <c r="AU180" s="29">
        <v>0</v>
      </c>
      <c r="AV180" s="29">
        <v>66</v>
      </c>
      <c r="AW180" s="29">
        <v>0</v>
      </c>
      <c r="AX180" s="29">
        <v>0</v>
      </c>
      <c r="AY180" s="29">
        <v>0</v>
      </c>
      <c r="AZ180" s="29">
        <v>45</v>
      </c>
      <c r="BA180" s="29">
        <v>45</v>
      </c>
      <c r="BB180" s="29">
        <v>18</v>
      </c>
      <c r="BC180" s="29">
        <v>0</v>
      </c>
      <c r="BD180" s="73">
        <v>0</v>
      </c>
      <c r="BE180" s="73">
        <v>0</v>
      </c>
      <c r="BF180" s="73">
        <v>18</v>
      </c>
      <c r="BG180" s="72">
        <v>0</v>
      </c>
      <c r="BH180" s="72">
        <v>0</v>
      </c>
      <c r="BI180" s="72">
        <v>0</v>
      </c>
      <c r="BJ180" s="72">
        <v>0</v>
      </c>
      <c r="BK180" s="72">
        <v>0</v>
      </c>
    </row>
    <row r="181" spans="1:63" x14ac:dyDescent="0.2">
      <c r="A181" s="14" t="s">
        <v>2</v>
      </c>
      <c r="B181" s="29">
        <v>7790.2271099999998</v>
      </c>
      <c r="C181" s="29">
        <v>10249.651689999999</v>
      </c>
      <c r="D181" s="29">
        <v>8404.5996799999994</v>
      </c>
      <c r="E181" s="29">
        <v>8478.9576999999972</v>
      </c>
      <c r="F181" s="29">
        <v>34923.436179999997</v>
      </c>
      <c r="G181" s="29"/>
      <c r="H181" s="29"/>
      <c r="I181" s="29">
        <v>8913.1447299999982</v>
      </c>
      <c r="J181" s="29">
        <v>6391.7686899999999</v>
      </c>
      <c r="K181" s="29">
        <v>0</v>
      </c>
      <c r="L181" s="29">
        <v>1.8000000363826985E-4</v>
      </c>
      <c r="M181" s="29">
        <v>15304.9136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73">
        <v>0</v>
      </c>
      <c r="AI181" s="73">
        <v>0</v>
      </c>
      <c r="AJ181" s="73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73">
        <v>0</v>
      </c>
      <c r="BE181" s="73">
        <v>0</v>
      </c>
      <c r="BF181" s="73">
        <v>0</v>
      </c>
      <c r="BG181" s="72">
        <v>0</v>
      </c>
      <c r="BH181" s="72">
        <v>0</v>
      </c>
      <c r="BI181" s="72">
        <v>0</v>
      </c>
      <c r="BJ181" s="72">
        <v>0</v>
      </c>
      <c r="BK181" s="72">
        <v>0</v>
      </c>
    </row>
    <row r="182" spans="1:63" x14ac:dyDescent="0.2">
      <c r="A182" s="14" t="s">
        <v>3</v>
      </c>
      <c r="B182" s="29">
        <v>2277.5615200000002</v>
      </c>
      <c r="C182" s="29">
        <v>2445.5464199999997</v>
      </c>
      <c r="D182" s="29">
        <v>2399.0972299999999</v>
      </c>
      <c r="E182" s="29">
        <v>2459.8817399999975</v>
      </c>
      <c r="F182" s="29">
        <v>9582.0869099999964</v>
      </c>
      <c r="G182" s="29"/>
      <c r="H182" s="29"/>
      <c r="I182" s="29">
        <v>2434.0230999999999</v>
      </c>
      <c r="J182" s="29">
        <v>2394.4614200000001</v>
      </c>
      <c r="K182" s="29">
        <v>-21.160720000000005</v>
      </c>
      <c r="L182" s="29">
        <v>0</v>
      </c>
      <c r="M182" s="29">
        <v>4807.3238000000001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66</v>
      </c>
      <c r="Y182" s="29">
        <v>23</v>
      </c>
      <c r="Z182" s="29">
        <v>0</v>
      </c>
      <c r="AA182" s="29">
        <v>0</v>
      </c>
      <c r="AB182" s="29">
        <v>89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73">
        <v>0</v>
      </c>
      <c r="AI182" s="73">
        <v>0</v>
      </c>
      <c r="AJ182" s="73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73">
        <v>0</v>
      </c>
      <c r="BE182" s="73">
        <v>10648</v>
      </c>
      <c r="BF182" s="73">
        <v>10648</v>
      </c>
      <c r="BG182" s="72">
        <v>3714</v>
      </c>
      <c r="BH182" s="72">
        <v>2542</v>
      </c>
      <c r="BI182" s="72">
        <v>4121</v>
      </c>
      <c r="BJ182" s="72">
        <v>-8729</v>
      </c>
      <c r="BK182" s="72">
        <v>1648</v>
      </c>
    </row>
    <row r="183" spans="1:63" x14ac:dyDescent="0.2">
      <c r="A183" s="14" t="s">
        <v>4</v>
      </c>
      <c r="B183" s="29">
        <v>2155.5390899999998</v>
      </c>
      <c r="C183" s="29">
        <v>2656.8578200000002</v>
      </c>
      <c r="D183" s="29">
        <v>2310.492659999999</v>
      </c>
      <c r="E183" s="29">
        <v>2499.8551699999985</v>
      </c>
      <c r="F183" s="29">
        <v>9622.7447399999983</v>
      </c>
      <c r="G183" s="29"/>
      <c r="H183" s="29"/>
      <c r="I183" s="29">
        <v>2462.2303400000001</v>
      </c>
      <c r="J183" s="29">
        <v>1768.03477</v>
      </c>
      <c r="K183" s="29">
        <v>0</v>
      </c>
      <c r="L183" s="29">
        <v>-2.6999999977306288E-4</v>
      </c>
      <c r="M183" s="29">
        <v>4230.2648399999998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73">
        <v>0</v>
      </c>
      <c r="AI183" s="73">
        <v>0</v>
      </c>
      <c r="AJ183" s="73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  <c r="BD183" s="73">
        <v>0</v>
      </c>
      <c r="BE183" s="73">
        <v>0</v>
      </c>
      <c r="BF183" s="73">
        <v>0</v>
      </c>
      <c r="BG183" s="72">
        <v>0</v>
      </c>
      <c r="BH183" s="72">
        <v>0</v>
      </c>
      <c r="BI183" s="72">
        <v>0</v>
      </c>
      <c r="BJ183" s="72">
        <v>0</v>
      </c>
      <c r="BK183" s="72">
        <v>0</v>
      </c>
    </row>
    <row r="184" spans="1:63" x14ac:dyDescent="0.2">
      <c r="A184" s="14" t="s">
        <v>13</v>
      </c>
      <c r="B184" s="29">
        <v>3369.8705634000003</v>
      </c>
      <c r="C184" s="29">
        <v>3554.4699900000001</v>
      </c>
      <c r="D184" s="29">
        <v>3458.2625228250008</v>
      </c>
      <c r="E184" s="29">
        <v>4331.4094750500017</v>
      </c>
      <c r="F184" s="29">
        <v>14714.012551275002</v>
      </c>
      <c r="G184" s="29"/>
      <c r="H184" s="29"/>
      <c r="I184" s="29">
        <v>4228.6602289499997</v>
      </c>
      <c r="J184" s="29">
        <v>4639.5194292000006</v>
      </c>
      <c r="K184" s="29">
        <v>5413.5071808749999</v>
      </c>
      <c r="L184" s="29">
        <v>6488.999030975001</v>
      </c>
      <c r="M184" s="29">
        <v>20770.685870000001</v>
      </c>
      <c r="N184" s="29">
        <v>6154.6304560500002</v>
      </c>
      <c r="O184" s="29">
        <v>5800</v>
      </c>
      <c r="P184" s="29">
        <v>6734</v>
      </c>
      <c r="Q184" s="29">
        <v>8074</v>
      </c>
      <c r="R184" s="29">
        <v>26762.630456050003</v>
      </c>
      <c r="S184" s="29">
        <v>6857.2609699999994</v>
      </c>
      <c r="T184" s="29">
        <v>7205</v>
      </c>
      <c r="U184" s="29">
        <v>7959</v>
      </c>
      <c r="V184" s="29">
        <v>8891</v>
      </c>
      <c r="W184" s="29">
        <v>30913</v>
      </c>
      <c r="X184" s="29">
        <v>7740</v>
      </c>
      <c r="Y184" s="29">
        <v>8114</v>
      </c>
      <c r="Z184" s="29">
        <v>8838</v>
      </c>
      <c r="AA184" s="29">
        <v>10097</v>
      </c>
      <c r="AB184" s="29">
        <v>34787</v>
      </c>
      <c r="AC184" s="29">
        <v>8833</v>
      </c>
      <c r="AD184" s="29">
        <v>9299</v>
      </c>
      <c r="AE184" s="29">
        <v>10537</v>
      </c>
      <c r="AF184" s="29">
        <v>13488</v>
      </c>
      <c r="AG184" s="29">
        <v>42159</v>
      </c>
      <c r="AH184" s="73">
        <v>11916</v>
      </c>
      <c r="AI184" s="73">
        <v>12625</v>
      </c>
      <c r="AJ184" s="73">
        <v>13350</v>
      </c>
      <c r="AK184" s="29">
        <v>14917</v>
      </c>
      <c r="AL184" s="29">
        <v>52808</v>
      </c>
      <c r="AM184" s="29">
        <v>12989</v>
      </c>
      <c r="AN184" s="29">
        <v>11102</v>
      </c>
      <c r="AO184" s="29">
        <v>3323</v>
      </c>
      <c r="AP184" s="29">
        <v>0</v>
      </c>
      <c r="AQ184" s="29">
        <v>27414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  <c r="BD184" s="73">
        <v>0</v>
      </c>
      <c r="BE184" s="73">
        <v>0</v>
      </c>
      <c r="BF184" s="73">
        <v>0</v>
      </c>
      <c r="BG184" s="72">
        <v>0</v>
      </c>
      <c r="BH184" s="72">
        <v>0</v>
      </c>
      <c r="BI184" s="72">
        <v>0</v>
      </c>
      <c r="BJ184" s="72">
        <v>0</v>
      </c>
      <c r="BK184" s="72">
        <v>0</v>
      </c>
    </row>
    <row r="185" spans="1:63" x14ac:dyDescent="0.2">
      <c r="A185" s="14" t="s">
        <v>12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/>
      <c r="H185" s="29"/>
      <c r="I185" s="29">
        <v>0</v>
      </c>
      <c r="J185" s="29">
        <v>3282.8841199999997</v>
      </c>
      <c r="K185" s="29">
        <v>11009.46011</v>
      </c>
      <c r="L185" s="29">
        <v>11000.552840000004</v>
      </c>
      <c r="M185" s="29">
        <v>25292.897070000006</v>
      </c>
      <c r="N185" s="29">
        <v>13035.273929999999</v>
      </c>
      <c r="O185" s="29">
        <v>19263</v>
      </c>
      <c r="P185" s="29">
        <v>13622</v>
      </c>
      <c r="Q185" s="29">
        <v>14557</v>
      </c>
      <c r="R185" s="29">
        <v>61540.273930000003</v>
      </c>
      <c r="S185" s="29">
        <v>14879.44498</v>
      </c>
      <c r="T185" s="29">
        <v>17910</v>
      </c>
      <c r="U185" s="29">
        <v>14617</v>
      </c>
      <c r="V185" s="29">
        <v>16072</v>
      </c>
      <c r="W185" s="29">
        <v>63070</v>
      </c>
      <c r="X185" s="29">
        <v>16302</v>
      </c>
      <c r="Y185" s="29">
        <v>17924</v>
      </c>
      <c r="Z185" s="29">
        <v>16054</v>
      </c>
      <c r="AA185" s="29">
        <v>18341</v>
      </c>
      <c r="AB185" s="29">
        <v>68623</v>
      </c>
      <c r="AC185" s="29">
        <v>18845</v>
      </c>
      <c r="AD185" s="29">
        <v>23919</v>
      </c>
      <c r="AE185" s="29">
        <v>20107</v>
      </c>
      <c r="AF185" s="29">
        <v>20619</v>
      </c>
      <c r="AG185" s="29">
        <v>83468</v>
      </c>
      <c r="AH185" s="73">
        <v>20472</v>
      </c>
      <c r="AI185" s="73">
        <v>27144</v>
      </c>
      <c r="AJ185" s="73">
        <v>22730</v>
      </c>
      <c r="AK185" s="29">
        <v>24246</v>
      </c>
      <c r="AL185" s="29">
        <v>94592</v>
      </c>
      <c r="AM185" s="29">
        <v>21441</v>
      </c>
      <c r="AN185" s="29">
        <v>21143</v>
      </c>
      <c r="AO185" s="29">
        <v>22120</v>
      </c>
      <c r="AP185" s="29">
        <v>25085</v>
      </c>
      <c r="AQ185" s="29">
        <v>89789</v>
      </c>
      <c r="AR185" s="29">
        <v>24418</v>
      </c>
      <c r="AS185" s="29">
        <v>26896</v>
      </c>
      <c r="AT185" s="29">
        <v>28254</v>
      </c>
      <c r="AU185" s="29">
        <v>25623</v>
      </c>
      <c r="AV185" s="29">
        <v>105191</v>
      </c>
      <c r="AW185" s="29">
        <v>24677</v>
      </c>
      <c r="AX185" s="29">
        <v>32341</v>
      </c>
      <c r="AY185" s="29">
        <v>29342</v>
      </c>
      <c r="AZ185" s="29">
        <v>27555</v>
      </c>
      <c r="BA185" s="29">
        <v>113915</v>
      </c>
      <c r="BB185" s="29">
        <v>23995</v>
      </c>
      <c r="BC185" s="29">
        <v>20987</v>
      </c>
      <c r="BD185" s="73">
        <v>19058</v>
      </c>
      <c r="BE185" s="73">
        <v>23002</v>
      </c>
      <c r="BF185" s="73">
        <v>87042</v>
      </c>
      <c r="BG185" s="72">
        <v>26860</v>
      </c>
      <c r="BH185" s="72">
        <v>29226</v>
      </c>
      <c r="BI185" s="72">
        <v>30364</v>
      </c>
      <c r="BJ185" s="72">
        <v>22772</v>
      </c>
      <c r="BK185" s="72">
        <v>109222</v>
      </c>
    </row>
    <row r="186" spans="1:63" x14ac:dyDescent="0.2">
      <c r="A186" s="14" t="s">
        <v>14</v>
      </c>
      <c r="B186" s="29">
        <v>3205.6032040000005</v>
      </c>
      <c r="C186" s="29">
        <v>3200.8973960000008</v>
      </c>
      <c r="D186" s="29">
        <v>3077.4002840000007</v>
      </c>
      <c r="E186" s="29">
        <v>3220.4644919999973</v>
      </c>
      <c r="F186" s="29">
        <v>12704.365376</v>
      </c>
      <c r="G186" s="29"/>
      <c r="H186" s="29"/>
      <c r="I186" s="29">
        <v>3031.630772</v>
      </c>
      <c r="J186" s="29">
        <v>4326.5464919999995</v>
      </c>
      <c r="K186" s="29">
        <v>2923.4943600000001</v>
      </c>
      <c r="L186" s="29">
        <v>2901.6681460000018</v>
      </c>
      <c r="M186" s="29">
        <v>13183.339770000002</v>
      </c>
      <c r="N186" s="29">
        <v>3434.8686519999997</v>
      </c>
      <c r="O186" s="29">
        <v>5068</v>
      </c>
      <c r="P186" s="29">
        <v>2893</v>
      </c>
      <c r="Q186" s="29">
        <v>2843</v>
      </c>
      <c r="R186" s="29">
        <v>14232.868651999999</v>
      </c>
      <c r="S186" s="29">
        <v>2835.7405400000002</v>
      </c>
      <c r="T186" s="29">
        <v>3962</v>
      </c>
      <c r="U186" s="29">
        <v>2738</v>
      </c>
      <c r="V186" s="29">
        <v>3189</v>
      </c>
      <c r="W186" s="29">
        <v>12737</v>
      </c>
      <c r="X186" s="29">
        <v>3002</v>
      </c>
      <c r="Y186" s="29">
        <v>4259</v>
      </c>
      <c r="Z186" s="29">
        <v>3072</v>
      </c>
      <c r="AA186" s="29">
        <v>3148</v>
      </c>
      <c r="AB186" s="29">
        <v>13472</v>
      </c>
      <c r="AC186" s="29">
        <v>3272</v>
      </c>
      <c r="AD186" s="29">
        <v>4372</v>
      </c>
      <c r="AE186" s="29">
        <v>3255</v>
      </c>
      <c r="AF186" s="29">
        <v>3265</v>
      </c>
      <c r="AG186" s="29">
        <v>14165</v>
      </c>
      <c r="AH186" s="73">
        <v>3339</v>
      </c>
      <c r="AI186" s="73">
        <v>4901</v>
      </c>
      <c r="AJ186" s="73">
        <v>3267</v>
      </c>
      <c r="AK186" s="29">
        <v>3309</v>
      </c>
      <c r="AL186" s="29">
        <v>14816</v>
      </c>
      <c r="AM186" s="29">
        <v>3336</v>
      </c>
      <c r="AN186" s="29">
        <v>4943</v>
      </c>
      <c r="AO186" s="29">
        <v>3247</v>
      </c>
      <c r="AP186" s="29">
        <v>3291</v>
      </c>
      <c r="AQ186" s="29">
        <v>14817</v>
      </c>
      <c r="AR186" s="29">
        <v>3436</v>
      </c>
      <c r="AS186" s="29">
        <v>5060</v>
      </c>
      <c r="AT186" s="29">
        <v>3904</v>
      </c>
      <c r="AU186" s="29">
        <v>3745</v>
      </c>
      <c r="AV186" s="29">
        <v>16145</v>
      </c>
      <c r="AW186" s="29">
        <v>3806</v>
      </c>
      <c r="AX186" s="29">
        <v>3709</v>
      </c>
      <c r="AY186" s="29">
        <v>3556</v>
      </c>
      <c r="AZ186" s="29">
        <v>3726</v>
      </c>
      <c r="BA186" s="29">
        <v>14797</v>
      </c>
      <c r="BB186" s="29">
        <v>3616</v>
      </c>
      <c r="BC186" s="29">
        <v>3395</v>
      </c>
      <c r="BD186" s="73">
        <v>3702</v>
      </c>
      <c r="BE186" s="73">
        <v>3563</v>
      </c>
      <c r="BF186" s="73">
        <v>14276</v>
      </c>
      <c r="BG186" s="72">
        <v>3631</v>
      </c>
      <c r="BH186" s="72">
        <v>2845</v>
      </c>
      <c r="BI186" s="72">
        <v>3315</v>
      </c>
      <c r="BJ186" s="72">
        <v>3754</v>
      </c>
      <c r="BK186" s="72">
        <v>13545</v>
      </c>
    </row>
    <row r="187" spans="1:63" x14ac:dyDescent="0.2">
      <c r="A187" s="14" t="s">
        <v>15</v>
      </c>
      <c r="B187" s="29">
        <v>0</v>
      </c>
      <c r="C187" s="29">
        <v>0</v>
      </c>
      <c r="D187" s="29">
        <v>1380.6174510000001</v>
      </c>
      <c r="E187" s="29">
        <v>2879.3203065000002</v>
      </c>
      <c r="F187" s="29">
        <v>4259.9377574999999</v>
      </c>
      <c r="G187" s="29"/>
      <c r="H187" s="29"/>
      <c r="I187" s="29">
        <v>3816.86355</v>
      </c>
      <c r="J187" s="29">
        <v>4121.151902999999</v>
      </c>
      <c r="K187" s="29">
        <v>4889.5979040000011</v>
      </c>
      <c r="L187" s="29">
        <v>6027.7078829999964</v>
      </c>
      <c r="M187" s="29">
        <v>18855.321239999997</v>
      </c>
      <c r="N187" s="29">
        <v>4819.9107465000006</v>
      </c>
      <c r="O187" s="29">
        <v>5202</v>
      </c>
      <c r="P187" s="29">
        <v>6264</v>
      </c>
      <c r="Q187" s="29">
        <v>5469</v>
      </c>
      <c r="R187" s="29">
        <v>21749.910746500002</v>
      </c>
      <c r="S187" s="29">
        <v>5051.2874700000002</v>
      </c>
      <c r="T187" s="29">
        <v>4723</v>
      </c>
      <c r="U187" s="29">
        <v>5684</v>
      </c>
      <c r="V187" s="29">
        <v>5584</v>
      </c>
      <c r="W187" s="29">
        <v>21038</v>
      </c>
      <c r="X187" s="29">
        <v>4520</v>
      </c>
      <c r="Y187" s="29">
        <v>5661</v>
      </c>
      <c r="Z187" s="29">
        <v>7165</v>
      </c>
      <c r="AA187" s="29">
        <v>5810</v>
      </c>
      <c r="AB187" s="29">
        <v>22189</v>
      </c>
      <c r="AC187" s="29">
        <v>4891</v>
      </c>
      <c r="AD187" s="29">
        <v>473</v>
      </c>
      <c r="AE187" s="29">
        <v>420</v>
      </c>
      <c r="AF187" s="29">
        <v>248</v>
      </c>
      <c r="AG187" s="29">
        <v>6028</v>
      </c>
      <c r="AH187" s="73">
        <v>247</v>
      </c>
      <c r="AI187" s="73">
        <v>586</v>
      </c>
      <c r="AJ187" s="73">
        <v>193</v>
      </c>
      <c r="AK187" s="29">
        <v>125</v>
      </c>
      <c r="AL187" s="29">
        <v>1151</v>
      </c>
      <c r="AM187" s="29">
        <v>98</v>
      </c>
      <c r="AN187" s="29">
        <v>71</v>
      </c>
      <c r="AO187" s="29">
        <v>65</v>
      </c>
      <c r="AP187" s="29">
        <v>100</v>
      </c>
      <c r="AQ187" s="29">
        <v>334</v>
      </c>
      <c r="AR187" s="29">
        <v>60</v>
      </c>
      <c r="AS187" s="29">
        <v>96</v>
      </c>
      <c r="AT187" s="29">
        <v>94</v>
      </c>
      <c r="AU187" s="29">
        <v>220</v>
      </c>
      <c r="AV187" s="29">
        <v>470</v>
      </c>
      <c r="AW187" s="29">
        <v>39</v>
      </c>
      <c r="AX187" s="29">
        <v>31</v>
      </c>
      <c r="AY187" s="29">
        <v>41</v>
      </c>
      <c r="AZ187" s="29">
        <v>54</v>
      </c>
      <c r="BA187" s="29">
        <v>165</v>
      </c>
      <c r="BB187" s="29">
        <v>36</v>
      </c>
      <c r="BC187" s="29">
        <v>20</v>
      </c>
      <c r="BD187" s="73">
        <v>245</v>
      </c>
      <c r="BE187" s="73">
        <v>1</v>
      </c>
      <c r="BF187" s="73">
        <v>302</v>
      </c>
      <c r="BG187" s="72">
        <v>2</v>
      </c>
      <c r="BH187" s="72">
        <v>20</v>
      </c>
      <c r="BI187" s="72">
        <v>0</v>
      </c>
      <c r="BJ187" s="72">
        <v>0</v>
      </c>
      <c r="BK187" s="72">
        <v>22</v>
      </c>
    </row>
    <row r="188" spans="1:63" x14ac:dyDescent="0.2">
      <c r="A188" s="14" t="s">
        <v>17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/>
      <c r="H188" s="29"/>
      <c r="I188" s="29">
        <v>0</v>
      </c>
      <c r="J188" s="29">
        <v>0</v>
      </c>
      <c r="K188" s="29">
        <v>0</v>
      </c>
      <c r="L188" s="29">
        <v>6026.814190000001</v>
      </c>
      <c r="M188" s="29">
        <v>6026.814190000001</v>
      </c>
      <c r="N188" s="29">
        <v>2805.5170900000003</v>
      </c>
      <c r="O188" s="29">
        <v>2707</v>
      </c>
      <c r="P188" s="29">
        <v>2228</v>
      </c>
      <c r="Q188" s="29">
        <v>2490</v>
      </c>
      <c r="R188" s="29">
        <v>10349.517090000001</v>
      </c>
      <c r="S188" s="29">
        <v>5046.8321400000004</v>
      </c>
      <c r="T188" s="29">
        <v>6163</v>
      </c>
      <c r="U188" s="29">
        <v>5480</v>
      </c>
      <c r="V188" s="29">
        <v>4038</v>
      </c>
      <c r="W188" s="29">
        <v>20731</v>
      </c>
      <c r="X188" s="29">
        <v>6850</v>
      </c>
      <c r="Y188" s="29">
        <v>6382</v>
      </c>
      <c r="Z188" s="29">
        <v>7552</v>
      </c>
      <c r="AA188" s="29">
        <v>7978</v>
      </c>
      <c r="AB188" s="29">
        <v>28766</v>
      </c>
      <c r="AC188" s="29">
        <v>9306</v>
      </c>
      <c r="AD188" s="29">
        <v>8520</v>
      </c>
      <c r="AE188" s="29">
        <v>9383</v>
      </c>
      <c r="AF188" s="29">
        <v>9551</v>
      </c>
      <c r="AG188" s="29">
        <v>36761</v>
      </c>
      <c r="AH188" s="73">
        <v>9661</v>
      </c>
      <c r="AI188" s="73">
        <v>9304</v>
      </c>
      <c r="AJ188" s="73">
        <v>9626</v>
      </c>
      <c r="AK188" s="29">
        <v>10429</v>
      </c>
      <c r="AL188" s="29">
        <v>39020</v>
      </c>
      <c r="AM188" s="29">
        <v>10320</v>
      </c>
      <c r="AN188" s="29">
        <v>9698</v>
      </c>
      <c r="AO188" s="29">
        <v>10398</v>
      </c>
      <c r="AP188" s="29">
        <v>10572</v>
      </c>
      <c r="AQ188" s="29">
        <v>40988</v>
      </c>
      <c r="AR188" s="29">
        <v>10737</v>
      </c>
      <c r="AS188" s="29">
        <v>11302</v>
      </c>
      <c r="AT188" s="29">
        <v>12064</v>
      </c>
      <c r="AU188" s="29">
        <v>11067</v>
      </c>
      <c r="AV188" s="29">
        <v>45170</v>
      </c>
      <c r="AW188" s="29">
        <v>10603</v>
      </c>
      <c r="AX188" s="29">
        <v>12118</v>
      </c>
      <c r="AY188" s="29">
        <v>11041</v>
      </c>
      <c r="AZ188" s="29">
        <v>11170</v>
      </c>
      <c r="BA188" s="29">
        <v>44932</v>
      </c>
      <c r="BB188" s="29">
        <v>10557</v>
      </c>
      <c r="BC188" s="29">
        <v>10427</v>
      </c>
      <c r="BD188" s="73">
        <v>10115</v>
      </c>
      <c r="BE188" s="73">
        <v>9534</v>
      </c>
      <c r="BF188" s="73">
        <v>40633</v>
      </c>
      <c r="BG188" s="72">
        <v>10077</v>
      </c>
      <c r="BH188" s="72">
        <v>7453</v>
      </c>
      <c r="BI188" s="72">
        <v>9246</v>
      </c>
      <c r="BJ188" s="72">
        <v>7179</v>
      </c>
      <c r="BK188" s="72">
        <v>33955</v>
      </c>
    </row>
    <row r="189" spans="1:63" x14ac:dyDescent="0.2">
      <c r="A189" s="14" t="s">
        <v>132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/>
      <c r="H189" s="29"/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798</v>
      </c>
      <c r="P189" s="29">
        <v>895</v>
      </c>
      <c r="Q189" s="29">
        <v>-48</v>
      </c>
      <c r="R189" s="29">
        <v>750</v>
      </c>
      <c r="S189" s="29">
        <v>970.35473000000002</v>
      </c>
      <c r="T189" s="29">
        <v>1541</v>
      </c>
      <c r="U189" s="29">
        <v>1285</v>
      </c>
      <c r="V189" s="29">
        <v>1850</v>
      </c>
      <c r="W189" s="29">
        <v>5645</v>
      </c>
      <c r="X189" s="29">
        <v>2838</v>
      </c>
      <c r="Y189" s="29">
        <v>3749</v>
      </c>
      <c r="Z189" s="29">
        <v>2929</v>
      </c>
      <c r="AA189" s="29">
        <v>2115</v>
      </c>
      <c r="AB189" s="29">
        <v>11636</v>
      </c>
      <c r="AC189" s="29">
        <v>2742</v>
      </c>
      <c r="AD189" s="29">
        <v>2688</v>
      </c>
      <c r="AE189" s="29">
        <v>2591</v>
      </c>
      <c r="AF189" s="29">
        <v>3036</v>
      </c>
      <c r="AG189" s="29">
        <v>11057</v>
      </c>
      <c r="AH189" s="73">
        <v>2960</v>
      </c>
      <c r="AI189" s="73">
        <v>3673</v>
      </c>
      <c r="AJ189" s="73">
        <v>2339</v>
      </c>
      <c r="AK189" s="29">
        <v>2802</v>
      </c>
      <c r="AL189" s="29">
        <v>11774</v>
      </c>
      <c r="AM189" s="29">
        <v>2587</v>
      </c>
      <c r="AN189" s="29">
        <v>2896</v>
      </c>
      <c r="AO189" s="29">
        <v>2715</v>
      </c>
      <c r="AP189" s="29">
        <v>3030</v>
      </c>
      <c r="AQ189" s="29">
        <v>11228</v>
      </c>
      <c r="AR189" s="29">
        <v>2819</v>
      </c>
      <c r="AS189" s="29">
        <v>3453</v>
      </c>
      <c r="AT189" s="29">
        <v>2788</v>
      </c>
      <c r="AU189" s="29">
        <v>2986</v>
      </c>
      <c r="AV189" s="29">
        <v>12046</v>
      </c>
      <c r="AW189" s="29">
        <v>2901</v>
      </c>
      <c r="AX189" s="29">
        <v>3097</v>
      </c>
      <c r="AY189" s="29">
        <v>2958</v>
      </c>
      <c r="AZ189" s="29">
        <v>3128</v>
      </c>
      <c r="BA189" s="29">
        <v>12084</v>
      </c>
      <c r="BB189" s="29">
        <v>2866</v>
      </c>
      <c r="BC189" s="29">
        <v>1924</v>
      </c>
      <c r="BD189" s="73">
        <v>2973</v>
      </c>
      <c r="BE189" s="73">
        <v>3893</v>
      </c>
      <c r="BF189" s="73">
        <v>11656</v>
      </c>
      <c r="BG189" s="72">
        <v>3346</v>
      </c>
      <c r="BH189" s="72">
        <v>5115</v>
      </c>
      <c r="BI189" s="72">
        <v>3320</v>
      </c>
      <c r="BJ189" s="72">
        <v>1392</v>
      </c>
      <c r="BK189" s="72">
        <v>13173</v>
      </c>
    </row>
    <row r="190" spans="1:63" x14ac:dyDescent="0.2">
      <c r="A190" s="14" t="s">
        <v>138</v>
      </c>
      <c r="B190" s="29">
        <v>0</v>
      </c>
      <c r="C190" s="29">
        <v>0</v>
      </c>
      <c r="D190" s="29">
        <v>0</v>
      </c>
      <c r="E190" s="29">
        <v>0</v>
      </c>
      <c r="F190" s="29">
        <v>0</v>
      </c>
      <c r="G190" s="29"/>
      <c r="H190" s="29"/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213</v>
      </c>
      <c r="V190" s="29">
        <v>218</v>
      </c>
      <c r="W190" s="29">
        <v>431</v>
      </c>
      <c r="X190" s="29">
        <v>196</v>
      </c>
      <c r="Y190" s="29">
        <v>574</v>
      </c>
      <c r="Z190" s="29">
        <v>274</v>
      </c>
      <c r="AA190" s="29">
        <v>164</v>
      </c>
      <c r="AB190" s="29">
        <v>1208</v>
      </c>
      <c r="AC190" s="29">
        <v>213</v>
      </c>
      <c r="AD190" s="29">
        <v>1151</v>
      </c>
      <c r="AE190" s="29">
        <v>29</v>
      </c>
      <c r="AF190" s="29">
        <v>32</v>
      </c>
      <c r="AG190" s="29">
        <v>1425</v>
      </c>
      <c r="AH190" s="73">
        <v>32</v>
      </c>
      <c r="AI190" s="73">
        <v>32</v>
      </c>
      <c r="AJ190" s="73">
        <v>33</v>
      </c>
      <c r="AK190" s="29">
        <v>41</v>
      </c>
      <c r="AL190" s="29">
        <v>138</v>
      </c>
      <c r="AM190" s="29">
        <v>42</v>
      </c>
      <c r="AN190" s="29">
        <v>36</v>
      </c>
      <c r="AO190" s="29">
        <v>35</v>
      </c>
      <c r="AP190" s="29">
        <v>35</v>
      </c>
      <c r="AQ190" s="29">
        <v>148</v>
      </c>
      <c r="AR190" s="29">
        <v>33</v>
      </c>
      <c r="AS190" s="29">
        <v>35</v>
      </c>
      <c r="AT190" s="29">
        <v>37</v>
      </c>
      <c r="AU190" s="29">
        <v>60</v>
      </c>
      <c r="AV190" s="29">
        <v>165</v>
      </c>
      <c r="AW190" s="29">
        <v>51</v>
      </c>
      <c r="AX190" s="29">
        <v>56</v>
      </c>
      <c r="AY190" s="29">
        <v>54</v>
      </c>
      <c r="AZ190" s="29">
        <v>61</v>
      </c>
      <c r="BA190" s="29">
        <v>222</v>
      </c>
      <c r="BB190" s="29">
        <v>99</v>
      </c>
      <c r="BC190" s="29">
        <v>68</v>
      </c>
      <c r="BD190" s="73">
        <v>68</v>
      </c>
      <c r="BE190" s="73">
        <v>66</v>
      </c>
      <c r="BF190" s="73">
        <v>301</v>
      </c>
      <c r="BG190" s="72">
        <v>85</v>
      </c>
      <c r="BH190" s="72">
        <v>90</v>
      </c>
      <c r="BI190" s="72">
        <v>90</v>
      </c>
      <c r="BJ190" s="72">
        <v>91</v>
      </c>
      <c r="BK190" s="72">
        <v>356</v>
      </c>
    </row>
    <row r="191" spans="1:63" x14ac:dyDescent="0.2">
      <c r="A191" s="14" t="s">
        <v>139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/>
      <c r="H191" s="29"/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161</v>
      </c>
      <c r="P191" s="29">
        <v>117</v>
      </c>
      <c r="Q191" s="29">
        <v>0</v>
      </c>
      <c r="R191" s="29">
        <v>161</v>
      </c>
      <c r="S191" s="29">
        <v>0</v>
      </c>
      <c r="T191" s="29">
        <v>95</v>
      </c>
      <c r="U191" s="29">
        <v>113</v>
      </c>
      <c r="V191" s="29">
        <v>18</v>
      </c>
      <c r="W191" s="29">
        <v>296</v>
      </c>
      <c r="X191" s="29">
        <v>39</v>
      </c>
      <c r="Y191" s="29">
        <v>48</v>
      </c>
      <c r="Z191" s="29">
        <v>45</v>
      </c>
      <c r="AA191" s="29">
        <v>45</v>
      </c>
      <c r="AB191" s="29">
        <v>187</v>
      </c>
      <c r="AC191" s="29">
        <v>14</v>
      </c>
      <c r="AD191" s="29">
        <v>12</v>
      </c>
      <c r="AE191" s="29">
        <v>24</v>
      </c>
      <c r="AF191" s="29">
        <v>19</v>
      </c>
      <c r="AG191" s="29">
        <v>74</v>
      </c>
      <c r="AH191" s="73">
        <v>12</v>
      </c>
      <c r="AI191" s="73">
        <v>13</v>
      </c>
      <c r="AJ191" s="73">
        <v>11</v>
      </c>
      <c r="AK191" s="29">
        <v>12</v>
      </c>
      <c r="AL191" s="29">
        <v>48</v>
      </c>
      <c r="AM191" s="29">
        <v>35</v>
      </c>
      <c r="AN191" s="29">
        <v>198</v>
      </c>
      <c r="AO191" s="29">
        <v>70</v>
      </c>
      <c r="AP191" s="29">
        <v>35</v>
      </c>
      <c r="AQ191" s="29">
        <v>338</v>
      </c>
      <c r="AR191" s="29">
        <v>520</v>
      </c>
      <c r="AS191" s="29">
        <v>-60</v>
      </c>
      <c r="AT191" s="29">
        <v>153</v>
      </c>
      <c r="AU191" s="29">
        <v>34</v>
      </c>
      <c r="AV191" s="29">
        <v>647</v>
      </c>
      <c r="AW191" s="29">
        <v>29</v>
      </c>
      <c r="AX191" s="29">
        <v>103</v>
      </c>
      <c r="AY191" s="29">
        <v>0</v>
      </c>
      <c r="AZ191" s="29">
        <v>23</v>
      </c>
      <c r="BA191" s="29">
        <v>155</v>
      </c>
      <c r="BB191" s="29">
        <v>0</v>
      </c>
      <c r="BC191" s="29">
        <v>0</v>
      </c>
      <c r="BD191" s="73">
        <v>34</v>
      </c>
      <c r="BE191" s="73">
        <v>4</v>
      </c>
      <c r="BF191" s="73">
        <v>38</v>
      </c>
      <c r="BG191" s="72">
        <v>5</v>
      </c>
      <c r="BH191" s="72">
        <v>44</v>
      </c>
      <c r="BI191" s="72">
        <v>6</v>
      </c>
      <c r="BJ191" s="72">
        <v>1</v>
      </c>
      <c r="BK191" s="72">
        <v>56</v>
      </c>
    </row>
    <row r="192" spans="1:63" x14ac:dyDescent="0.2">
      <c r="A192" s="14" t="s">
        <v>140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/>
      <c r="H192" s="29"/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1665</v>
      </c>
      <c r="Y192" s="29">
        <v>2204</v>
      </c>
      <c r="Z192" s="29">
        <v>6502</v>
      </c>
      <c r="AA192" s="29">
        <v>4785</v>
      </c>
      <c r="AB192" s="29">
        <v>15137</v>
      </c>
      <c r="AC192" s="29">
        <v>4630</v>
      </c>
      <c r="AD192" s="29">
        <v>4294</v>
      </c>
      <c r="AE192" s="29">
        <v>5263</v>
      </c>
      <c r="AF192" s="29">
        <v>5408</v>
      </c>
      <c r="AG192" s="29">
        <v>19594</v>
      </c>
      <c r="AH192" s="73">
        <v>6178</v>
      </c>
      <c r="AI192" s="73">
        <v>6810</v>
      </c>
      <c r="AJ192" s="73">
        <v>8562</v>
      </c>
      <c r="AK192" s="29">
        <v>10371</v>
      </c>
      <c r="AL192" s="29">
        <v>31921</v>
      </c>
      <c r="AM192" s="29">
        <v>7162</v>
      </c>
      <c r="AN192" s="29">
        <v>5170</v>
      </c>
      <c r="AO192" s="29">
        <v>5734</v>
      </c>
      <c r="AP192" s="29">
        <v>4562</v>
      </c>
      <c r="AQ192" s="29">
        <v>22628</v>
      </c>
      <c r="AR192" s="29">
        <v>6045</v>
      </c>
      <c r="AS192" s="29">
        <v>5350</v>
      </c>
      <c r="AT192" s="29">
        <v>6522</v>
      </c>
      <c r="AU192" s="29">
        <v>5576</v>
      </c>
      <c r="AV192" s="29">
        <v>23493</v>
      </c>
      <c r="AW192" s="29">
        <v>7525</v>
      </c>
      <c r="AX192" s="29">
        <v>8438</v>
      </c>
      <c r="AY192" s="29">
        <v>15878</v>
      </c>
      <c r="AZ192" s="29">
        <v>-3761</v>
      </c>
      <c r="BA192" s="29">
        <v>28080</v>
      </c>
      <c r="BB192" s="29">
        <v>6942</v>
      </c>
      <c r="BC192" s="29">
        <v>5507</v>
      </c>
      <c r="BD192" s="73">
        <v>6818</v>
      </c>
      <c r="BE192" s="73">
        <v>4609</v>
      </c>
      <c r="BF192" s="73">
        <v>23876</v>
      </c>
      <c r="BG192" s="72">
        <v>3462</v>
      </c>
      <c r="BH192" s="72">
        <v>-308</v>
      </c>
      <c r="BI192" s="72">
        <v>1768</v>
      </c>
      <c r="BJ192" s="72">
        <v>2060</v>
      </c>
      <c r="BK192" s="72">
        <v>6982</v>
      </c>
    </row>
    <row r="193" spans="1:63" x14ac:dyDescent="0.2">
      <c r="A193" s="14" t="s">
        <v>145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/>
      <c r="H193" s="29"/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404</v>
      </c>
      <c r="V193" s="29">
        <v>1360</v>
      </c>
      <c r="W193" s="29">
        <v>1764</v>
      </c>
      <c r="X193" s="29">
        <v>1251</v>
      </c>
      <c r="Y193" s="29">
        <v>590</v>
      </c>
      <c r="Z193" s="29">
        <v>1350</v>
      </c>
      <c r="AA193" s="29">
        <v>1634</v>
      </c>
      <c r="AB193" s="29">
        <v>5815</v>
      </c>
      <c r="AC193" s="29">
        <v>1616</v>
      </c>
      <c r="AD193" s="29">
        <v>1522</v>
      </c>
      <c r="AE193" s="29">
        <v>1645</v>
      </c>
      <c r="AF193" s="29">
        <v>2016</v>
      </c>
      <c r="AG193" s="29">
        <v>6798</v>
      </c>
      <c r="AH193" s="73">
        <v>2262</v>
      </c>
      <c r="AI193" s="73">
        <v>2927</v>
      </c>
      <c r="AJ193" s="73">
        <v>3071</v>
      </c>
      <c r="AK193" s="29">
        <v>3657</v>
      </c>
      <c r="AL193" s="29">
        <v>11917</v>
      </c>
      <c r="AM193" s="29">
        <v>3430</v>
      </c>
      <c r="AN193" s="29">
        <v>4010</v>
      </c>
      <c r="AO193" s="29">
        <v>2890</v>
      </c>
      <c r="AP193" s="29">
        <v>2974</v>
      </c>
      <c r="AQ193" s="29">
        <v>13304</v>
      </c>
      <c r="AR193" s="29">
        <v>2820</v>
      </c>
      <c r="AS193" s="29">
        <v>3443</v>
      </c>
      <c r="AT193" s="29">
        <v>3227</v>
      </c>
      <c r="AU193" s="29">
        <v>3071</v>
      </c>
      <c r="AV193" s="29">
        <v>12561</v>
      </c>
      <c r="AW193" s="29">
        <v>3277</v>
      </c>
      <c r="AX193" s="29">
        <v>4230</v>
      </c>
      <c r="AY193" s="29">
        <v>4289</v>
      </c>
      <c r="AZ193" s="29">
        <v>7995</v>
      </c>
      <c r="BA193" s="29">
        <v>19791</v>
      </c>
      <c r="BB193" s="29">
        <v>9147</v>
      </c>
      <c r="BC193" s="29">
        <v>8667</v>
      </c>
      <c r="BD193" s="73">
        <v>9495</v>
      </c>
      <c r="BE193" s="73">
        <v>9721</v>
      </c>
      <c r="BF193" s="73">
        <v>37030</v>
      </c>
      <c r="BG193" s="72">
        <v>12270</v>
      </c>
      <c r="BH193" s="72">
        <v>9506</v>
      </c>
      <c r="BI193" s="72">
        <v>9143</v>
      </c>
      <c r="BJ193" s="72">
        <v>9412</v>
      </c>
      <c r="BK193" s="72">
        <v>40331</v>
      </c>
    </row>
    <row r="194" spans="1:63" x14ac:dyDescent="0.2">
      <c r="A194" s="14" t="s">
        <v>149</v>
      </c>
      <c r="B194" s="29">
        <v>0</v>
      </c>
      <c r="C194" s="29">
        <v>0</v>
      </c>
      <c r="D194" s="29">
        <v>0</v>
      </c>
      <c r="E194" s="29">
        <v>0</v>
      </c>
      <c r="F194" s="29">
        <v>0</v>
      </c>
      <c r="G194" s="29"/>
      <c r="H194" s="29"/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2044</v>
      </c>
      <c r="W194" s="29">
        <v>2044</v>
      </c>
      <c r="X194" s="29">
        <v>2617</v>
      </c>
      <c r="Y194" s="29">
        <v>4535</v>
      </c>
      <c r="Z194" s="29">
        <v>5383</v>
      </c>
      <c r="AA194" s="29">
        <v>8174</v>
      </c>
      <c r="AB194" s="29">
        <v>20709</v>
      </c>
      <c r="AC194" s="29">
        <v>6391</v>
      </c>
      <c r="AD194" s="29">
        <v>6869</v>
      </c>
      <c r="AE194" s="29">
        <v>5983</v>
      </c>
      <c r="AF194" s="29">
        <v>8455</v>
      </c>
      <c r="AG194" s="29">
        <v>27696</v>
      </c>
      <c r="AH194" s="73">
        <v>6688</v>
      </c>
      <c r="AI194" s="73">
        <v>8888</v>
      </c>
      <c r="AJ194" s="73">
        <v>10358</v>
      </c>
      <c r="AK194" s="29">
        <v>12537</v>
      </c>
      <c r="AL194" s="29">
        <v>38471</v>
      </c>
      <c r="AM194" s="29">
        <v>13067</v>
      </c>
      <c r="AN194" s="29">
        <v>11568</v>
      </c>
      <c r="AO194" s="29">
        <v>10653</v>
      </c>
      <c r="AP194" s="29">
        <v>12291</v>
      </c>
      <c r="AQ194" s="29">
        <v>47579</v>
      </c>
      <c r="AR194" s="29">
        <v>12353</v>
      </c>
      <c r="AS194" s="29">
        <v>10849</v>
      </c>
      <c r="AT194" s="29">
        <v>10928</v>
      </c>
      <c r="AU194" s="29">
        <v>12115</v>
      </c>
      <c r="AV194" s="29">
        <v>46245</v>
      </c>
      <c r="AW194" s="29">
        <v>12748</v>
      </c>
      <c r="AX194" s="29">
        <v>13058</v>
      </c>
      <c r="AY194" s="29">
        <v>13649</v>
      </c>
      <c r="AZ194" s="29">
        <v>14727</v>
      </c>
      <c r="BA194" s="29">
        <v>54182</v>
      </c>
      <c r="BB194" s="29">
        <v>13787</v>
      </c>
      <c r="BC194" s="29">
        <v>15099</v>
      </c>
      <c r="BD194" s="73">
        <v>13988</v>
      </c>
      <c r="BE194" s="73">
        <v>17694</v>
      </c>
      <c r="BF194" s="73">
        <v>60568</v>
      </c>
      <c r="BG194" s="72">
        <v>16699</v>
      </c>
      <c r="BH194" s="72">
        <v>18479</v>
      </c>
      <c r="BI194" s="72">
        <v>9463</v>
      </c>
      <c r="BJ194" s="72">
        <v>11276</v>
      </c>
      <c r="BK194" s="72">
        <v>55917</v>
      </c>
    </row>
    <row r="195" spans="1:63" x14ac:dyDescent="0.2">
      <c r="A195" s="14" t="s">
        <v>141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/>
      <c r="H195" s="29"/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20432</v>
      </c>
      <c r="V195" s="29">
        <v>13994</v>
      </c>
      <c r="W195" s="29">
        <v>34426</v>
      </c>
      <c r="X195" s="29">
        <v>19814</v>
      </c>
      <c r="Y195" s="29">
        <v>20958</v>
      </c>
      <c r="Z195" s="29">
        <v>20584</v>
      </c>
      <c r="AA195" s="29">
        <v>20194</v>
      </c>
      <c r="AB195" s="29">
        <v>81558</v>
      </c>
      <c r="AC195" s="29">
        <v>20839</v>
      </c>
      <c r="AD195" s="29">
        <v>21769</v>
      </c>
      <c r="AE195" s="29">
        <v>21382</v>
      </c>
      <c r="AF195" s="29">
        <v>20860</v>
      </c>
      <c r="AG195" s="29">
        <v>84853</v>
      </c>
      <c r="AH195" s="73">
        <v>20091</v>
      </c>
      <c r="AI195" s="73">
        <v>20174</v>
      </c>
      <c r="AJ195" s="73">
        <v>23130</v>
      </c>
      <c r="AK195" s="29">
        <v>24374</v>
      </c>
      <c r="AL195" s="29">
        <v>87769</v>
      </c>
      <c r="AM195" s="29">
        <v>20739</v>
      </c>
      <c r="AN195" s="29">
        <v>18422</v>
      </c>
      <c r="AO195" s="29">
        <v>20964</v>
      </c>
      <c r="AP195" s="29">
        <v>23798</v>
      </c>
      <c r="AQ195" s="29">
        <v>83923</v>
      </c>
      <c r="AR195" s="29">
        <v>19199</v>
      </c>
      <c r="AS195" s="29">
        <v>19920</v>
      </c>
      <c r="AT195" s="29">
        <v>18448</v>
      </c>
      <c r="AU195" s="29">
        <v>21601</v>
      </c>
      <c r="AV195" s="29">
        <v>79168</v>
      </c>
      <c r="AW195" s="29">
        <v>18426</v>
      </c>
      <c r="AX195" s="29">
        <v>22215</v>
      </c>
      <c r="AY195" s="29">
        <v>21669</v>
      </c>
      <c r="AZ195" s="29">
        <v>27991</v>
      </c>
      <c r="BA195" s="29">
        <v>90301</v>
      </c>
      <c r="BB195" s="29">
        <v>19889</v>
      </c>
      <c r="BC195" s="29">
        <v>23614</v>
      </c>
      <c r="BD195" s="73">
        <v>20610</v>
      </c>
      <c r="BE195" s="73">
        <v>22049</v>
      </c>
      <c r="BF195" s="73">
        <v>86162</v>
      </c>
      <c r="BG195" s="72">
        <v>18067</v>
      </c>
      <c r="BH195" s="72">
        <v>16374</v>
      </c>
      <c r="BI195" s="72">
        <v>15059</v>
      </c>
      <c r="BJ195" s="72">
        <v>16140</v>
      </c>
      <c r="BK195" s="72">
        <v>65640</v>
      </c>
    </row>
    <row r="196" spans="1:63" x14ac:dyDescent="0.2">
      <c r="A196" s="14" t="s">
        <v>356</v>
      </c>
      <c r="B196" s="29">
        <v>0</v>
      </c>
      <c r="C196" s="29">
        <v>0</v>
      </c>
      <c r="D196" s="29">
        <v>0</v>
      </c>
      <c r="E196" s="29">
        <v>0</v>
      </c>
      <c r="F196" s="29">
        <v>0</v>
      </c>
      <c r="G196" s="29"/>
      <c r="H196" s="29"/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827</v>
      </c>
      <c r="W196" s="29">
        <v>827</v>
      </c>
      <c r="X196" s="29">
        <v>-104</v>
      </c>
      <c r="Y196" s="29">
        <v>565</v>
      </c>
      <c r="Z196" s="29">
        <v>329</v>
      </c>
      <c r="AA196" s="29">
        <v>373</v>
      </c>
      <c r="AB196" s="29">
        <v>1162</v>
      </c>
      <c r="AC196" s="29">
        <v>312</v>
      </c>
      <c r="AD196" s="29">
        <v>650</v>
      </c>
      <c r="AE196" s="29">
        <v>451</v>
      </c>
      <c r="AF196" s="29">
        <v>455</v>
      </c>
      <c r="AG196" s="29">
        <v>1871</v>
      </c>
      <c r="AH196" s="73">
        <v>458</v>
      </c>
      <c r="AI196" s="73">
        <v>817</v>
      </c>
      <c r="AJ196" s="73">
        <v>495</v>
      </c>
      <c r="AK196" s="29">
        <v>498</v>
      </c>
      <c r="AL196" s="29">
        <v>2268</v>
      </c>
      <c r="AM196" s="29">
        <v>511</v>
      </c>
      <c r="AN196" s="29">
        <v>1682</v>
      </c>
      <c r="AO196" s="29">
        <v>1248</v>
      </c>
      <c r="AP196" s="29">
        <v>2741</v>
      </c>
      <c r="AQ196" s="29">
        <v>6182</v>
      </c>
      <c r="AR196" s="29">
        <v>2011</v>
      </c>
      <c r="AS196" s="29">
        <v>3421</v>
      </c>
      <c r="AT196" s="29">
        <v>3686</v>
      </c>
      <c r="AU196" s="29">
        <v>3457</v>
      </c>
      <c r="AV196" s="29">
        <v>12575</v>
      </c>
      <c r="AW196" s="29">
        <v>3701</v>
      </c>
      <c r="AX196" s="29">
        <v>3399</v>
      </c>
      <c r="AY196" s="29">
        <v>2937</v>
      </c>
      <c r="AZ196" s="29">
        <v>2905</v>
      </c>
      <c r="BA196" s="29">
        <v>12942</v>
      </c>
      <c r="BB196" s="29">
        <v>2668</v>
      </c>
      <c r="BC196" s="29">
        <v>1818</v>
      </c>
      <c r="BD196" s="73">
        <v>2502</v>
      </c>
      <c r="BE196" s="73">
        <v>2545</v>
      </c>
      <c r="BF196" s="73">
        <v>9533</v>
      </c>
      <c r="BG196" s="72">
        <v>2659</v>
      </c>
      <c r="BH196" s="72">
        <v>2102</v>
      </c>
      <c r="BI196" s="72">
        <v>2477</v>
      </c>
      <c r="BJ196" s="72">
        <v>2637</v>
      </c>
      <c r="BK196" s="72">
        <v>9875</v>
      </c>
    </row>
    <row r="197" spans="1:63" x14ac:dyDescent="0.2">
      <c r="A197" s="14" t="s">
        <v>171</v>
      </c>
      <c r="B197" s="29">
        <v>0</v>
      </c>
      <c r="C197" s="29">
        <v>0</v>
      </c>
      <c r="D197" s="29">
        <v>0</v>
      </c>
      <c r="E197" s="29">
        <v>0</v>
      </c>
      <c r="F197" s="29">
        <v>0</v>
      </c>
      <c r="G197" s="29"/>
      <c r="H197" s="29"/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4</v>
      </c>
      <c r="AA197" s="29">
        <v>274</v>
      </c>
      <c r="AB197" s="29">
        <v>279</v>
      </c>
      <c r="AC197" s="29">
        <v>534</v>
      </c>
      <c r="AD197" s="29">
        <v>890</v>
      </c>
      <c r="AE197" s="29">
        <v>1128</v>
      </c>
      <c r="AF197" s="29">
        <v>453</v>
      </c>
      <c r="AG197" s="29">
        <v>3006</v>
      </c>
      <c r="AH197" s="73">
        <v>909</v>
      </c>
      <c r="AI197" s="73">
        <v>679</v>
      </c>
      <c r="AJ197" s="73">
        <v>1231</v>
      </c>
      <c r="AK197" s="29">
        <v>1326</v>
      </c>
      <c r="AL197" s="29">
        <v>4145</v>
      </c>
      <c r="AM197" s="29">
        <v>2306</v>
      </c>
      <c r="AN197" s="29">
        <v>2165</v>
      </c>
      <c r="AO197" s="29">
        <v>2693</v>
      </c>
      <c r="AP197" s="29">
        <v>2882</v>
      </c>
      <c r="AQ197" s="29">
        <v>10046</v>
      </c>
      <c r="AR197" s="29">
        <v>2727</v>
      </c>
      <c r="AS197" s="29">
        <v>2728</v>
      </c>
      <c r="AT197" s="29">
        <v>2544</v>
      </c>
      <c r="AU197" s="29">
        <v>3094</v>
      </c>
      <c r="AV197" s="29">
        <v>11093</v>
      </c>
      <c r="AW197" s="29">
        <v>3100</v>
      </c>
      <c r="AX197" s="29">
        <v>3299</v>
      </c>
      <c r="AY197" s="29">
        <v>2786</v>
      </c>
      <c r="AZ197" s="29">
        <v>2792</v>
      </c>
      <c r="BA197" s="29">
        <v>11977</v>
      </c>
      <c r="BB197" s="29">
        <v>2764</v>
      </c>
      <c r="BC197" s="29">
        <v>3681</v>
      </c>
      <c r="BD197" s="73">
        <v>4461</v>
      </c>
      <c r="BE197" s="73">
        <v>10537</v>
      </c>
      <c r="BF197" s="73">
        <v>21443</v>
      </c>
      <c r="BG197" s="72">
        <v>11493</v>
      </c>
      <c r="BH197" s="72">
        <v>11813</v>
      </c>
      <c r="BI197" s="72">
        <v>10856</v>
      </c>
      <c r="BJ197" s="72">
        <v>11035</v>
      </c>
      <c r="BK197" s="72">
        <v>45197</v>
      </c>
    </row>
    <row r="198" spans="1:63" x14ac:dyDescent="0.2">
      <c r="A198" s="33" t="s">
        <v>181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/>
      <c r="H198" s="29"/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2516</v>
      </c>
      <c r="AB198" s="29">
        <v>2514</v>
      </c>
      <c r="AC198" s="29">
        <v>6840</v>
      </c>
      <c r="AD198" s="29">
        <v>7946</v>
      </c>
      <c r="AE198" s="29">
        <v>9270</v>
      </c>
      <c r="AF198" s="29">
        <v>10655</v>
      </c>
      <c r="AG198" s="29">
        <v>34717</v>
      </c>
      <c r="AH198" s="73">
        <v>12924</v>
      </c>
      <c r="AI198" s="73">
        <v>14774</v>
      </c>
      <c r="AJ198" s="73">
        <v>14209</v>
      </c>
      <c r="AK198" s="29">
        <v>15408</v>
      </c>
      <c r="AL198" s="29">
        <v>57315</v>
      </c>
      <c r="AM198" s="29">
        <v>17869</v>
      </c>
      <c r="AN198" s="29">
        <v>20789</v>
      </c>
      <c r="AO198" s="29">
        <v>21411</v>
      </c>
      <c r="AP198" s="29">
        <v>24320</v>
      </c>
      <c r="AQ198" s="29">
        <v>84389</v>
      </c>
      <c r="AR198" s="29">
        <v>23280</v>
      </c>
      <c r="AS198" s="29">
        <v>24787</v>
      </c>
      <c r="AT198" s="29">
        <v>26085</v>
      </c>
      <c r="AU198" s="29">
        <v>25342</v>
      </c>
      <c r="AV198" s="29">
        <v>99494</v>
      </c>
      <c r="AW198" s="29">
        <v>27198</v>
      </c>
      <c r="AX198" s="29">
        <v>33074</v>
      </c>
      <c r="AY198" s="29">
        <v>30539</v>
      </c>
      <c r="AZ198" s="29">
        <v>28623</v>
      </c>
      <c r="BA198" s="29">
        <v>119434</v>
      </c>
      <c r="BB198" s="29">
        <v>27443</v>
      </c>
      <c r="BC198" s="29">
        <v>23808</v>
      </c>
      <c r="BD198" s="73">
        <v>27094</v>
      </c>
      <c r="BE198" s="73">
        <v>25286</v>
      </c>
      <c r="BF198" s="73">
        <v>103631</v>
      </c>
      <c r="BG198" s="72">
        <v>27466</v>
      </c>
      <c r="BH198" s="72">
        <v>22356</v>
      </c>
      <c r="BI198" s="72">
        <v>27553</v>
      </c>
      <c r="BJ198" s="72">
        <v>20684</v>
      </c>
      <c r="BK198" s="72">
        <v>98059</v>
      </c>
    </row>
    <row r="199" spans="1:63" x14ac:dyDescent="0.2">
      <c r="A199" s="34" t="s">
        <v>361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/>
      <c r="H199" s="29"/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1875</v>
      </c>
      <c r="AE199" s="29">
        <v>9606</v>
      </c>
      <c r="AF199" s="29">
        <v>14282</v>
      </c>
      <c r="AG199" s="29">
        <v>25763</v>
      </c>
      <c r="AH199" s="73">
        <v>12527</v>
      </c>
      <c r="AI199" s="73">
        <v>12010</v>
      </c>
      <c r="AJ199" s="73">
        <v>15661</v>
      </c>
      <c r="AK199" s="29">
        <v>15814</v>
      </c>
      <c r="AL199" s="29">
        <v>56012</v>
      </c>
      <c r="AM199" s="29">
        <v>13348</v>
      </c>
      <c r="AN199" s="29">
        <v>16617</v>
      </c>
      <c r="AO199" s="29">
        <v>15951</v>
      </c>
      <c r="AP199" s="29">
        <v>15755</v>
      </c>
      <c r="AQ199" s="29">
        <v>61671</v>
      </c>
      <c r="AR199" s="29">
        <v>14210</v>
      </c>
      <c r="AS199" s="29">
        <v>13062</v>
      </c>
      <c r="AT199" s="29">
        <v>14935</v>
      </c>
      <c r="AU199" s="29">
        <v>14967</v>
      </c>
      <c r="AV199" s="29">
        <v>57174</v>
      </c>
      <c r="AW199" s="29">
        <v>14321</v>
      </c>
      <c r="AX199" s="29">
        <v>14448</v>
      </c>
      <c r="AY199" s="29">
        <v>16744</v>
      </c>
      <c r="AZ199" s="29">
        <v>15110</v>
      </c>
      <c r="BA199" s="29">
        <v>60623</v>
      </c>
      <c r="BB199" s="29">
        <v>14181</v>
      </c>
      <c r="BC199" s="29">
        <v>11897</v>
      </c>
      <c r="BD199" s="73">
        <v>14194</v>
      </c>
      <c r="BE199" s="73">
        <v>13116</v>
      </c>
      <c r="BF199" s="73">
        <v>53388</v>
      </c>
      <c r="BG199" s="72">
        <v>13126</v>
      </c>
      <c r="BH199" s="72">
        <v>10794</v>
      </c>
      <c r="BI199" s="72">
        <v>10922</v>
      </c>
      <c r="BJ199" s="72">
        <v>14585</v>
      </c>
      <c r="BK199" s="72">
        <v>49427</v>
      </c>
    </row>
    <row r="200" spans="1:63" x14ac:dyDescent="0.2">
      <c r="A200" s="34" t="s">
        <v>187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/>
      <c r="H200" s="29"/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1171</v>
      </c>
      <c r="AD200" s="29">
        <v>4901</v>
      </c>
      <c r="AE200" s="29">
        <v>4146</v>
      </c>
      <c r="AF200" s="29">
        <v>2872</v>
      </c>
      <c r="AG200" s="29">
        <v>13094</v>
      </c>
      <c r="AH200" s="73">
        <v>4605</v>
      </c>
      <c r="AI200" s="73">
        <v>5011</v>
      </c>
      <c r="AJ200" s="73">
        <v>7420</v>
      </c>
      <c r="AK200" s="29">
        <v>11232</v>
      </c>
      <c r="AL200" s="29">
        <v>28268</v>
      </c>
      <c r="AM200" s="29">
        <v>11362</v>
      </c>
      <c r="AN200" s="29">
        <v>11646</v>
      </c>
      <c r="AO200" s="29">
        <v>11685</v>
      </c>
      <c r="AP200" s="29">
        <v>11361</v>
      </c>
      <c r="AQ200" s="29">
        <v>46054</v>
      </c>
      <c r="AR200" s="29">
        <v>11938</v>
      </c>
      <c r="AS200" s="29">
        <v>12253</v>
      </c>
      <c r="AT200" s="29">
        <v>11760</v>
      </c>
      <c r="AU200" s="29">
        <v>11596</v>
      </c>
      <c r="AV200" s="29">
        <v>47547</v>
      </c>
      <c r="AW200" s="29">
        <v>11341</v>
      </c>
      <c r="AX200" s="29">
        <v>11134</v>
      </c>
      <c r="AY200" s="29">
        <v>11589</v>
      </c>
      <c r="AZ200" s="29">
        <v>11039</v>
      </c>
      <c r="BA200" s="29">
        <v>45103</v>
      </c>
      <c r="BB200" s="29">
        <v>10380</v>
      </c>
      <c r="BC200" s="29">
        <v>8199</v>
      </c>
      <c r="BD200" s="73">
        <v>10514</v>
      </c>
      <c r="BE200" s="73">
        <v>10701</v>
      </c>
      <c r="BF200" s="73">
        <v>39794</v>
      </c>
      <c r="BG200" s="72">
        <v>10907</v>
      </c>
      <c r="BH200" s="72">
        <v>8836</v>
      </c>
      <c r="BI200" s="72">
        <v>11716</v>
      </c>
      <c r="BJ200" s="72">
        <v>8975</v>
      </c>
      <c r="BK200" s="72">
        <v>40434</v>
      </c>
    </row>
    <row r="201" spans="1:63" x14ac:dyDescent="0.2">
      <c r="A201" s="34" t="s">
        <v>343</v>
      </c>
      <c r="B201" s="73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73">
        <v>0</v>
      </c>
      <c r="Q201" s="73">
        <v>0</v>
      </c>
      <c r="R201" s="73">
        <v>0</v>
      </c>
      <c r="S201" s="73">
        <v>0</v>
      </c>
      <c r="T201" s="73">
        <v>0</v>
      </c>
      <c r="U201" s="73">
        <v>0</v>
      </c>
      <c r="V201" s="73">
        <v>0</v>
      </c>
      <c r="W201" s="73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0</v>
      </c>
      <c r="AD201" s="73">
        <v>0</v>
      </c>
      <c r="AE201" s="73">
        <v>0</v>
      </c>
      <c r="AF201" s="73">
        <v>0</v>
      </c>
      <c r="AG201" s="73">
        <v>0</v>
      </c>
      <c r="AH201" s="73">
        <v>0</v>
      </c>
      <c r="AI201" s="73">
        <v>0</v>
      </c>
      <c r="AJ201" s="73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73">
        <v>0</v>
      </c>
      <c r="BE201" s="73">
        <v>0</v>
      </c>
      <c r="BF201" s="73">
        <v>0</v>
      </c>
      <c r="BG201" s="72">
        <v>106</v>
      </c>
      <c r="BH201" s="72">
        <v>91</v>
      </c>
      <c r="BI201" s="72">
        <v>89</v>
      </c>
      <c r="BJ201" s="72">
        <v>91</v>
      </c>
      <c r="BK201" s="72">
        <v>377</v>
      </c>
    </row>
    <row r="202" spans="1:63" x14ac:dyDescent="0.2">
      <c r="A202" s="34" t="s">
        <v>344</v>
      </c>
      <c r="B202" s="73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  <c r="P202" s="73">
        <v>0</v>
      </c>
      <c r="Q202" s="73">
        <v>0</v>
      </c>
      <c r="R202" s="73">
        <v>0</v>
      </c>
      <c r="S202" s="73">
        <v>0</v>
      </c>
      <c r="T202" s="73">
        <v>0</v>
      </c>
      <c r="U202" s="73">
        <v>0</v>
      </c>
      <c r="V202" s="73">
        <v>0</v>
      </c>
      <c r="W202" s="73">
        <v>0</v>
      </c>
      <c r="X202" s="73">
        <v>0</v>
      </c>
      <c r="Y202" s="73">
        <v>0</v>
      </c>
      <c r="Z202" s="73">
        <v>0</v>
      </c>
      <c r="AA202" s="73">
        <v>0</v>
      </c>
      <c r="AB202" s="73">
        <v>0</v>
      </c>
      <c r="AC202" s="73">
        <v>0</v>
      </c>
      <c r="AD202" s="73">
        <v>0</v>
      </c>
      <c r="AE202" s="73">
        <v>0</v>
      </c>
      <c r="AF202" s="73">
        <v>0</v>
      </c>
      <c r="AG202" s="73">
        <v>0</v>
      </c>
      <c r="AH202" s="73">
        <v>0</v>
      </c>
      <c r="AI202" s="73">
        <v>0</v>
      </c>
      <c r="AJ202" s="73">
        <v>0</v>
      </c>
      <c r="AK202" s="29">
        <v>10776</v>
      </c>
      <c r="AL202" s="29">
        <v>10776</v>
      </c>
      <c r="AM202" s="29">
        <v>29744</v>
      </c>
      <c r="AN202" s="29">
        <v>28907</v>
      </c>
      <c r="AO202" s="29">
        <v>33137</v>
      </c>
      <c r="AP202" s="29">
        <v>36352</v>
      </c>
      <c r="AQ202" s="29">
        <v>128140</v>
      </c>
      <c r="AR202" s="29">
        <v>33017</v>
      </c>
      <c r="AS202" s="29">
        <v>35054</v>
      </c>
      <c r="AT202" s="29">
        <v>37428</v>
      </c>
      <c r="AU202" s="29">
        <v>40484</v>
      </c>
      <c r="AV202" s="29">
        <v>145983</v>
      </c>
      <c r="AW202" s="29">
        <v>38951</v>
      </c>
      <c r="AX202" s="29">
        <v>45614</v>
      </c>
      <c r="AY202" s="29">
        <v>53452</v>
      </c>
      <c r="AZ202" s="29">
        <v>56883</v>
      </c>
      <c r="BA202" s="29">
        <v>194900</v>
      </c>
      <c r="BB202" s="29">
        <v>49446</v>
      </c>
      <c r="BC202" s="29">
        <v>52813</v>
      </c>
      <c r="BD202" s="73">
        <v>59490</v>
      </c>
      <c r="BE202" s="73">
        <v>66862</v>
      </c>
      <c r="BF202" s="73">
        <v>228611</v>
      </c>
      <c r="BG202" s="72">
        <v>63385</v>
      </c>
      <c r="BH202" s="72">
        <v>59440</v>
      </c>
      <c r="BI202" s="72">
        <v>75962</v>
      </c>
      <c r="BJ202" s="72">
        <v>83671</v>
      </c>
      <c r="BK202" s="72">
        <v>282458</v>
      </c>
    </row>
    <row r="203" spans="1:63" x14ac:dyDescent="0.2">
      <c r="A203" s="34" t="s">
        <v>345</v>
      </c>
      <c r="B203" s="73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73">
        <v>0</v>
      </c>
      <c r="R203" s="73">
        <v>0</v>
      </c>
      <c r="S203" s="73">
        <v>0</v>
      </c>
      <c r="T203" s="73">
        <v>0</v>
      </c>
      <c r="U203" s="73">
        <v>0</v>
      </c>
      <c r="V203" s="73">
        <v>0</v>
      </c>
      <c r="W203" s="73">
        <v>0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  <c r="AD203" s="73">
        <v>0</v>
      </c>
      <c r="AE203" s="73">
        <v>0</v>
      </c>
      <c r="AF203" s="73">
        <v>0</v>
      </c>
      <c r="AG203" s="73">
        <v>0</v>
      </c>
      <c r="AH203" s="73">
        <v>0</v>
      </c>
      <c r="AI203" s="73">
        <v>0</v>
      </c>
      <c r="AJ203" s="73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73">
        <v>0</v>
      </c>
      <c r="BE203" s="73">
        <v>0</v>
      </c>
      <c r="BF203" s="73">
        <v>0</v>
      </c>
      <c r="BG203" s="72">
        <v>0</v>
      </c>
      <c r="BH203" s="72">
        <v>0</v>
      </c>
      <c r="BI203" s="72">
        <v>0</v>
      </c>
      <c r="BJ203" s="72">
        <v>0</v>
      </c>
      <c r="BK203" s="72">
        <v>0</v>
      </c>
    </row>
    <row r="204" spans="1:63" x14ac:dyDescent="0.2">
      <c r="A204" s="34" t="s">
        <v>346</v>
      </c>
      <c r="B204" s="73">
        <v>0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  <c r="P204" s="73">
        <v>0</v>
      </c>
      <c r="Q204" s="73">
        <v>0</v>
      </c>
      <c r="R204" s="73">
        <v>0</v>
      </c>
      <c r="S204" s="73">
        <v>0</v>
      </c>
      <c r="T204" s="73">
        <v>0</v>
      </c>
      <c r="U204" s="73">
        <v>0</v>
      </c>
      <c r="V204" s="73">
        <v>0</v>
      </c>
      <c r="W204" s="73">
        <v>0</v>
      </c>
      <c r="X204" s="73">
        <v>0</v>
      </c>
      <c r="Y204" s="73">
        <v>0</v>
      </c>
      <c r="Z204" s="73">
        <v>0</v>
      </c>
      <c r="AA204" s="73">
        <v>0</v>
      </c>
      <c r="AB204" s="73">
        <v>0</v>
      </c>
      <c r="AC204" s="73">
        <v>0</v>
      </c>
      <c r="AD204" s="73">
        <v>0</v>
      </c>
      <c r="AE204" s="73">
        <v>0</v>
      </c>
      <c r="AF204" s="73">
        <v>0</v>
      </c>
      <c r="AG204" s="73">
        <v>0</v>
      </c>
      <c r="AH204" s="73">
        <v>0</v>
      </c>
      <c r="AI204" s="73">
        <v>0</v>
      </c>
      <c r="AJ204" s="73">
        <v>0</v>
      </c>
      <c r="AK204" s="29">
        <v>1068</v>
      </c>
      <c r="AL204" s="29">
        <v>1068</v>
      </c>
      <c r="AM204" s="29">
        <v>3205</v>
      </c>
      <c r="AN204" s="29">
        <v>2776</v>
      </c>
      <c r="AO204" s="29">
        <v>2586</v>
      </c>
      <c r="AP204" s="29">
        <v>2730</v>
      </c>
      <c r="AQ204" s="29">
        <v>11297</v>
      </c>
      <c r="AR204" s="29">
        <v>2943</v>
      </c>
      <c r="AS204" s="29">
        <v>2771</v>
      </c>
      <c r="AT204" s="29">
        <v>2683</v>
      </c>
      <c r="AU204" s="29">
        <v>2874</v>
      </c>
      <c r="AV204" s="29">
        <v>11271</v>
      </c>
      <c r="AW204" s="29">
        <v>3040</v>
      </c>
      <c r="AX204" s="29">
        <v>5331</v>
      </c>
      <c r="AY204" s="29">
        <v>2611</v>
      </c>
      <c r="AZ204" s="29">
        <v>4339</v>
      </c>
      <c r="BA204" s="29">
        <v>15321</v>
      </c>
      <c r="BB204" s="29">
        <v>3071</v>
      </c>
      <c r="BC204" s="29">
        <v>2881</v>
      </c>
      <c r="BD204" s="73">
        <v>2879</v>
      </c>
      <c r="BE204" s="73">
        <v>3857</v>
      </c>
      <c r="BF204" s="73">
        <v>12688</v>
      </c>
      <c r="BG204" s="72">
        <v>3575</v>
      </c>
      <c r="BH204" s="72">
        <v>3698</v>
      </c>
      <c r="BI204" s="72">
        <v>3725</v>
      </c>
      <c r="BJ204" s="72">
        <v>4680</v>
      </c>
      <c r="BK204" s="72">
        <v>15678</v>
      </c>
    </row>
    <row r="205" spans="1:63" x14ac:dyDescent="0.2">
      <c r="A205" s="34" t="s">
        <v>395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73">
        <v>0</v>
      </c>
      <c r="Q205" s="73">
        <v>0</v>
      </c>
      <c r="R205" s="73">
        <v>0</v>
      </c>
      <c r="S205" s="73">
        <v>0</v>
      </c>
      <c r="T205" s="73">
        <v>0</v>
      </c>
      <c r="U205" s="73">
        <v>0</v>
      </c>
      <c r="V205" s="73">
        <v>0</v>
      </c>
      <c r="W205" s="73">
        <v>0</v>
      </c>
      <c r="X205" s="73">
        <v>0</v>
      </c>
      <c r="Y205" s="73">
        <v>0</v>
      </c>
      <c r="Z205" s="73">
        <v>0</v>
      </c>
      <c r="AA205" s="73">
        <v>0</v>
      </c>
      <c r="AB205" s="73">
        <v>0</v>
      </c>
      <c r="AC205" s="73">
        <v>0</v>
      </c>
      <c r="AD205" s="73">
        <v>0</v>
      </c>
      <c r="AE205" s="73">
        <v>0</v>
      </c>
      <c r="AF205" s="73">
        <v>0</v>
      </c>
      <c r="AG205" s="73">
        <v>0</v>
      </c>
      <c r="AH205" s="73">
        <v>0</v>
      </c>
      <c r="AI205" s="73">
        <v>0</v>
      </c>
      <c r="AJ205" s="73">
        <v>0</v>
      </c>
      <c r="AK205" s="73">
        <v>0</v>
      </c>
      <c r="AL205" s="73">
        <v>0</v>
      </c>
      <c r="AM205" s="73">
        <v>0</v>
      </c>
      <c r="AN205" s="73">
        <v>0</v>
      </c>
      <c r="AO205" s="73">
        <v>0</v>
      </c>
      <c r="AP205" s="73">
        <v>0</v>
      </c>
      <c r="AQ205" s="73">
        <v>0</v>
      </c>
      <c r="AR205" s="73">
        <v>0</v>
      </c>
      <c r="AS205" s="73">
        <v>0</v>
      </c>
      <c r="AT205" s="73">
        <v>0</v>
      </c>
      <c r="AU205" s="73">
        <v>0</v>
      </c>
      <c r="AV205" s="73">
        <v>0</v>
      </c>
      <c r="AW205" s="29">
        <v>0</v>
      </c>
      <c r="AX205" s="29">
        <v>1328</v>
      </c>
      <c r="AY205" s="29">
        <v>14812</v>
      </c>
      <c r="AZ205" s="29">
        <v>22038</v>
      </c>
      <c r="BA205" s="29">
        <v>38178</v>
      </c>
      <c r="BB205" s="29">
        <v>21054</v>
      </c>
      <c r="BC205" s="29">
        <v>27355</v>
      </c>
      <c r="BD205" s="73">
        <v>30255</v>
      </c>
      <c r="BE205" s="73">
        <v>29582</v>
      </c>
      <c r="BF205" s="73">
        <v>108246</v>
      </c>
      <c r="BG205" s="72">
        <v>24151</v>
      </c>
      <c r="BH205" s="72">
        <v>21421</v>
      </c>
      <c r="BI205" s="72">
        <v>23127</v>
      </c>
      <c r="BJ205" s="72">
        <v>21783</v>
      </c>
      <c r="BK205" s="72">
        <v>90482</v>
      </c>
    </row>
    <row r="206" spans="1:63" x14ac:dyDescent="0.2">
      <c r="A206" s="34" t="s">
        <v>387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  <c r="P206" s="73">
        <v>0</v>
      </c>
      <c r="Q206" s="73">
        <v>0</v>
      </c>
      <c r="R206" s="73">
        <v>0</v>
      </c>
      <c r="S206" s="73">
        <v>0</v>
      </c>
      <c r="T206" s="73">
        <v>0</v>
      </c>
      <c r="U206" s="73">
        <v>0</v>
      </c>
      <c r="V206" s="73">
        <v>0</v>
      </c>
      <c r="W206" s="73">
        <v>0</v>
      </c>
      <c r="X206" s="73">
        <v>0</v>
      </c>
      <c r="Y206" s="73">
        <v>0</v>
      </c>
      <c r="Z206" s="73">
        <v>0</v>
      </c>
      <c r="AA206" s="73">
        <v>0</v>
      </c>
      <c r="AB206" s="73">
        <v>0</v>
      </c>
      <c r="AC206" s="73">
        <v>0</v>
      </c>
      <c r="AD206" s="73">
        <v>0</v>
      </c>
      <c r="AE206" s="73">
        <v>0</v>
      </c>
      <c r="AF206" s="73">
        <v>0</v>
      </c>
      <c r="AG206" s="73">
        <v>0</v>
      </c>
      <c r="AH206" s="73">
        <v>0</v>
      </c>
      <c r="AI206" s="73">
        <v>0</v>
      </c>
      <c r="AJ206" s="73">
        <v>0</v>
      </c>
      <c r="AK206" s="73">
        <v>0</v>
      </c>
      <c r="AL206" s="73">
        <v>0</v>
      </c>
      <c r="AM206" s="73">
        <v>0</v>
      </c>
      <c r="AN206" s="73">
        <v>0</v>
      </c>
      <c r="AO206" s="73">
        <v>0</v>
      </c>
      <c r="AP206" s="73">
        <v>0</v>
      </c>
      <c r="AQ206" s="73">
        <v>0</v>
      </c>
      <c r="AR206" s="73">
        <v>0</v>
      </c>
      <c r="AS206" s="73">
        <v>0</v>
      </c>
      <c r="AT206" s="73">
        <v>0</v>
      </c>
      <c r="AU206" s="73">
        <v>0</v>
      </c>
      <c r="AV206" s="73">
        <v>0</v>
      </c>
      <c r="AW206" s="73">
        <v>0</v>
      </c>
      <c r="AX206" s="73">
        <v>0</v>
      </c>
      <c r="AY206" s="73">
        <v>0</v>
      </c>
      <c r="AZ206" s="29">
        <v>0</v>
      </c>
      <c r="BA206" s="29">
        <v>0</v>
      </c>
      <c r="BB206" s="29">
        <v>3935</v>
      </c>
      <c r="BC206" s="29">
        <v>6260</v>
      </c>
      <c r="BD206" s="73">
        <v>8231</v>
      </c>
      <c r="BE206" s="73">
        <v>7366</v>
      </c>
      <c r="BF206" s="73">
        <v>25792</v>
      </c>
      <c r="BG206" s="72">
        <v>10281</v>
      </c>
      <c r="BH206" s="72">
        <v>8723</v>
      </c>
      <c r="BI206" s="72">
        <v>7950</v>
      </c>
      <c r="BJ206" s="72">
        <v>4956</v>
      </c>
      <c r="BK206" s="72">
        <v>31910</v>
      </c>
    </row>
    <row r="207" spans="1:63" x14ac:dyDescent="0.2">
      <c r="A207" s="34" t="s">
        <v>396</v>
      </c>
      <c r="B207" s="73">
        <v>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3">
        <v>0</v>
      </c>
      <c r="R207" s="73">
        <v>0</v>
      </c>
      <c r="S207" s="73">
        <v>0</v>
      </c>
      <c r="T207" s="73">
        <v>0</v>
      </c>
      <c r="U207" s="73">
        <v>0</v>
      </c>
      <c r="V207" s="73">
        <v>0</v>
      </c>
      <c r="W207" s="73">
        <v>0</v>
      </c>
      <c r="X207" s="73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73">
        <v>0</v>
      </c>
      <c r="AF207" s="73">
        <v>0</v>
      </c>
      <c r="AG207" s="73">
        <v>0</v>
      </c>
      <c r="AH207" s="73">
        <v>0</v>
      </c>
      <c r="AI207" s="73">
        <v>0</v>
      </c>
      <c r="AJ207" s="73">
        <v>0</v>
      </c>
      <c r="AK207" s="73">
        <v>0</v>
      </c>
      <c r="AL207" s="73">
        <v>0</v>
      </c>
      <c r="AM207" s="73">
        <v>0</v>
      </c>
      <c r="AN207" s="73">
        <v>0</v>
      </c>
      <c r="AO207" s="73">
        <v>0</v>
      </c>
      <c r="AP207" s="73">
        <v>0</v>
      </c>
      <c r="AQ207" s="73">
        <v>0</v>
      </c>
      <c r="AR207" s="73">
        <v>0</v>
      </c>
      <c r="AS207" s="73">
        <v>0</v>
      </c>
      <c r="AT207" s="73">
        <v>0</v>
      </c>
      <c r="AU207" s="73">
        <v>0</v>
      </c>
      <c r="AV207" s="73">
        <v>0</v>
      </c>
      <c r="AW207" s="73">
        <v>0</v>
      </c>
      <c r="AX207" s="73">
        <v>0</v>
      </c>
      <c r="AY207" s="73">
        <v>0</v>
      </c>
      <c r="AZ207" s="73">
        <v>0</v>
      </c>
      <c r="BA207" s="73">
        <v>0</v>
      </c>
      <c r="BB207" s="73">
        <v>0</v>
      </c>
      <c r="BC207" s="73">
        <v>0</v>
      </c>
      <c r="BD207" s="73">
        <v>366</v>
      </c>
      <c r="BE207" s="73">
        <v>624</v>
      </c>
      <c r="BF207" s="73">
        <v>990</v>
      </c>
      <c r="BG207" s="72">
        <v>5</v>
      </c>
      <c r="BH207" s="72">
        <v>0</v>
      </c>
      <c r="BI207" s="72">
        <v>0</v>
      </c>
      <c r="BJ207" s="72">
        <v>351</v>
      </c>
      <c r="BK207" s="72">
        <v>356</v>
      </c>
    </row>
    <row r="208" spans="1:63" x14ac:dyDescent="0.2">
      <c r="A208" s="34" t="s">
        <v>414</v>
      </c>
      <c r="B208" s="73">
        <v>0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  <c r="P208" s="73">
        <v>0</v>
      </c>
      <c r="Q208" s="73">
        <v>0</v>
      </c>
      <c r="R208" s="73">
        <v>0</v>
      </c>
      <c r="S208" s="73">
        <v>0</v>
      </c>
      <c r="T208" s="73">
        <v>0</v>
      </c>
      <c r="U208" s="73">
        <v>0</v>
      </c>
      <c r="V208" s="73">
        <v>0</v>
      </c>
      <c r="W208" s="73">
        <v>0</v>
      </c>
      <c r="X208" s="73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73">
        <v>0</v>
      </c>
      <c r="AF208" s="73">
        <v>0</v>
      </c>
      <c r="AG208" s="73">
        <v>0</v>
      </c>
      <c r="AH208" s="73">
        <v>0</v>
      </c>
      <c r="AI208" s="73">
        <v>0</v>
      </c>
      <c r="AJ208" s="73">
        <v>0</v>
      </c>
      <c r="AK208" s="73">
        <v>0</v>
      </c>
      <c r="AL208" s="73">
        <v>0</v>
      </c>
      <c r="AM208" s="73">
        <v>0</v>
      </c>
      <c r="AN208" s="73">
        <v>0</v>
      </c>
      <c r="AO208" s="73">
        <v>0</v>
      </c>
      <c r="AP208" s="73">
        <v>0</v>
      </c>
      <c r="AQ208" s="73">
        <v>0</v>
      </c>
      <c r="AR208" s="73">
        <v>0</v>
      </c>
      <c r="AS208" s="73">
        <v>0</v>
      </c>
      <c r="AT208" s="73">
        <v>0</v>
      </c>
      <c r="AU208" s="73">
        <v>0</v>
      </c>
      <c r="AV208" s="73">
        <v>0</v>
      </c>
      <c r="AW208" s="73">
        <v>0</v>
      </c>
      <c r="AX208" s="73">
        <v>0</v>
      </c>
      <c r="AY208" s="73">
        <v>0</v>
      </c>
      <c r="AZ208" s="73">
        <v>0</v>
      </c>
      <c r="BA208" s="73">
        <v>0</v>
      </c>
      <c r="BB208" s="73">
        <v>0</v>
      </c>
      <c r="BC208" s="73">
        <v>0</v>
      </c>
      <c r="BD208" s="73">
        <v>0</v>
      </c>
      <c r="BE208" s="73">
        <v>0</v>
      </c>
      <c r="BF208" s="73">
        <v>0</v>
      </c>
      <c r="BG208" s="73">
        <v>0</v>
      </c>
      <c r="BH208" s="72">
        <v>2935</v>
      </c>
      <c r="BI208" s="72">
        <v>835</v>
      </c>
      <c r="BJ208" s="72">
        <v>2030</v>
      </c>
      <c r="BK208" s="72">
        <v>5800</v>
      </c>
    </row>
    <row r="209" spans="1:63" x14ac:dyDescent="0.2">
      <c r="A209" s="34" t="s">
        <v>422</v>
      </c>
      <c r="B209" s="73">
        <v>0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  <c r="P209" s="73">
        <v>0</v>
      </c>
      <c r="Q209" s="73">
        <v>0</v>
      </c>
      <c r="R209" s="73">
        <v>0</v>
      </c>
      <c r="S209" s="73">
        <v>0</v>
      </c>
      <c r="T209" s="73">
        <v>0</v>
      </c>
      <c r="U209" s="73">
        <v>0</v>
      </c>
      <c r="V209" s="73">
        <v>0</v>
      </c>
      <c r="W209" s="73">
        <v>0</v>
      </c>
      <c r="X209" s="73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73">
        <v>0</v>
      </c>
      <c r="AF209" s="73">
        <v>0</v>
      </c>
      <c r="AG209" s="73">
        <v>0</v>
      </c>
      <c r="AH209" s="73">
        <v>0</v>
      </c>
      <c r="AI209" s="73">
        <v>0</v>
      </c>
      <c r="AJ209" s="73">
        <v>0</v>
      </c>
      <c r="AK209" s="73">
        <v>0</v>
      </c>
      <c r="AL209" s="73">
        <v>0</v>
      </c>
      <c r="AM209" s="73">
        <v>0</v>
      </c>
      <c r="AN209" s="73">
        <v>0</v>
      </c>
      <c r="AO209" s="73">
        <v>0</v>
      </c>
      <c r="AP209" s="73">
        <v>0</v>
      </c>
      <c r="AQ209" s="73">
        <v>0</v>
      </c>
      <c r="AR209" s="73">
        <v>0</v>
      </c>
      <c r="AS209" s="73">
        <v>0</v>
      </c>
      <c r="AT209" s="73">
        <v>0</v>
      </c>
      <c r="AU209" s="73">
        <v>0</v>
      </c>
      <c r="AV209" s="73">
        <v>0</v>
      </c>
      <c r="AW209" s="73">
        <v>0</v>
      </c>
      <c r="AX209" s="73">
        <v>0</v>
      </c>
      <c r="AY209" s="73">
        <v>0</v>
      </c>
      <c r="AZ209" s="73">
        <v>0</v>
      </c>
      <c r="BA209" s="73">
        <v>0</v>
      </c>
      <c r="BB209" s="73">
        <v>0</v>
      </c>
      <c r="BC209" s="73">
        <v>0</v>
      </c>
      <c r="BD209" s="73">
        <v>0</v>
      </c>
      <c r="BE209" s="73">
        <v>0</v>
      </c>
      <c r="BF209" s="73">
        <v>0</v>
      </c>
      <c r="BG209" s="73">
        <v>0</v>
      </c>
      <c r="BH209" s="72">
        <v>0</v>
      </c>
      <c r="BI209" s="72">
        <v>163</v>
      </c>
      <c r="BJ209" s="72">
        <v>563</v>
      </c>
      <c r="BK209" s="72">
        <v>726</v>
      </c>
    </row>
    <row r="210" spans="1:63" x14ac:dyDescent="0.2">
      <c r="A210" s="14" t="s">
        <v>151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/>
      <c r="H210" s="29"/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168</v>
      </c>
      <c r="Q210" s="29">
        <v>146</v>
      </c>
      <c r="R210" s="29">
        <v>146</v>
      </c>
      <c r="S210" s="29">
        <v>242.70792999999998</v>
      </c>
      <c r="T210" s="29">
        <v>0</v>
      </c>
      <c r="U210" s="29">
        <v>183</v>
      </c>
      <c r="V210" s="29">
        <v>149</v>
      </c>
      <c r="W210" s="29">
        <v>914</v>
      </c>
      <c r="X210" s="29">
        <v>233</v>
      </c>
      <c r="Y210" s="29">
        <v>446</v>
      </c>
      <c r="Z210" s="29">
        <v>451</v>
      </c>
      <c r="AA210" s="29">
        <v>490</v>
      </c>
      <c r="AB210" s="29">
        <v>1618</v>
      </c>
      <c r="AC210" s="29">
        <v>599</v>
      </c>
      <c r="AD210" s="29">
        <v>858</v>
      </c>
      <c r="AE210" s="29">
        <v>440</v>
      </c>
      <c r="AF210" s="29">
        <v>409</v>
      </c>
      <c r="AG210" s="29">
        <v>2307</v>
      </c>
      <c r="AH210" s="73">
        <v>390</v>
      </c>
      <c r="AI210" s="73">
        <v>343</v>
      </c>
      <c r="AJ210" s="73">
        <v>373</v>
      </c>
      <c r="AK210" s="29">
        <v>324</v>
      </c>
      <c r="AL210" s="29">
        <v>1430</v>
      </c>
      <c r="AM210" s="29">
        <v>323</v>
      </c>
      <c r="AN210" s="29">
        <v>-69</v>
      </c>
      <c r="AO210" s="29">
        <v>98</v>
      </c>
      <c r="AP210" s="29">
        <v>-265</v>
      </c>
      <c r="AQ210" s="29">
        <v>87</v>
      </c>
      <c r="AR210" s="29">
        <v>37</v>
      </c>
      <c r="AS210" s="29">
        <v>13</v>
      </c>
      <c r="AT210" s="29">
        <v>0</v>
      </c>
      <c r="AU210" s="29">
        <v>0</v>
      </c>
      <c r="AV210" s="29">
        <v>50</v>
      </c>
      <c r="AW210" s="29">
        <v>0</v>
      </c>
      <c r="AX210" s="29">
        <v>0</v>
      </c>
      <c r="AY210" s="29">
        <v>0</v>
      </c>
      <c r="AZ210" s="29">
        <v>2969</v>
      </c>
      <c r="BA210" s="29">
        <v>2969</v>
      </c>
      <c r="BB210" s="29">
        <v>10786</v>
      </c>
      <c r="BC210" s="29">
        <v>26147</v>
      </c>
      <c r="BD210" s="73">
        <v>30928</v>
      </c>
      <c r="BE210" s="73">
        <v>-868</v>
      </c>
      <c r="BF210" s="73">
        <v>66993</v>
      </c>
      <c r="BG210" s="72">
        <v>11404</v>
      </c>
      <c r="BH210" s="72">
        <v>14743</v>
      </c>
      <c r="BI210" s="72">
        <v>9304</v>
      </c>
      <c r="BJ210" s="72">
        <v>-9389</v>
      </c>
      <c r="BK210" s="72">
        <v>26062</v>
      </c>
    </row>
    <row r="211" spans="1:63" x14ac:dyDescent="0.2">
      <c r="A211" s="14" t="s">
        <v>174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/>
      <c r="H211" s="29"/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10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73">
        <v>0</v>
      </c>
      <c r="AI211" s="73">
        <v>0</v>
      </c>
      <c r="AJ211" s="73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73">
        <v>0</v>
      </c>
      <c r="BE211" s="73">
        <v>0</v>
      </c>
      <c r="BF211" s="73">
        <v>0</v>
      </c>
      <c r="BG211" s="72">
        <v>0</v>
      </c>
      <c r="BH211" s="72">
        <v>0</v>
      </c>
      <c r="BI211" s="72">
        <v>0</v>
      </c>
      <c r="BJ211" s="72">
        <v>0</v>
      </c>
      <c r="BK211" s="72">
        <v>0</v>
      </c>
    </row>
    <row r="212" spans="1:63" x14ac:dyDescent="0.2">
      <c r="A212" s="15" t="s">
        <v>54</v>
      </c>
      <c r="B212" s="35">
        <v>64959.731209400008</v>
      </c>
      <c r="C212" s="35">
        <v>77283.203865599993</v>
      </c>
      <c r="D212" s="35">
        <v>70768.085890225018</v>
      </c>
      <c r="E212" s="35">
        <v>82188.338863749959</v>
      </c>
      <c r="F212" s="35">
        <v>295199.35982897499</v>
      </c>
      <c r="G212" s="35"/>
      <c r="H212" s="35"/>
      <c r="I212" s="35">
        <v>77363.220534149994</v>
      </c>
      <c r="J212" s="35">
        <v>91690.278241000022</v>
      </c>
      <c r="K212" s="35">
        <v>88028.290946274996</v>
      </c>
      <c r="L212" s="35">
        <v>102609.14071857504</v>
      </c>
      <c r="M212" s="35">
        <v>359690.93044000003</v>
      </c>
      <c r="N212" s="35">
        <v>103516.33202175001</v>
      </c>
      <c r="O212" s="35">
        <v>150866</v>
      </c>
      <c r="P212" s="35">
        <v>115936</v>
      </c>
      <c r="Q212" s="35">
        <v>117886</v>
      </c>
      <c r="R212" s="35">
        <v>488205.33202175004</v>
      </c>
      <c r="S212" s="35">
        <v>119557.97134000003</v>
      </c>
      <c r="T212" s="35">
        <v>143884</v>
      </c>
      <c r="U212" s="35">
        <v>148453</v>
      </c>
      <c r="V212" s="35">
        <v>155083</v>
      </c>
      <c r="W212" s="35">
        <v>566977</v>
      </c>
      <c r="X212" s="35">
        <v>158712</v>
      </c>
      <c r="Y212" s="35">
        <v>185400</v>
      </c>
      <c r="Z212" s="35">
        <v>176508</v>
      </c>
      <c r="AA212" s="35">
        <v>179262</v>
      </c>
      <c r="AB212" s="35">
        <v>699882</v>
      </c>
      <c r="AC212" s="35">
        <v>187769</v>
      </c>
      <c r="AD212" s="35">
        <v>224305</v>
      </c>
      <c r="AE212" s="35">
        <v>205137</v>
      </c>
      <c r="AF212" s="35">
        <v>227135</v>
      </c>
      <c r="AG212" s="35">
        <v>844346</v>
      </c>
      <c r="AH212" s="74">
        <v>216505</v>
      </c>
      <c r="AI212" s="74">
        <v>252198</v>
      </c>
      <c r="AJ212" s="74">
        <v>233548</v>
      </c>
      <c r="AK212" s="35">
        <v>255313</v>
      </c>
      <c r="AL212" s="35">
        <v>957564</v>
      </c>
      <c r="AM212" s="35">
        <v>270504</v>
      </c>
      <c r="AN212" s="35">
        <v>278952</v>
      </c>
      <c r="AO212" s="35">
        <v>269167</v>
      </c>
      <c r="AP212" s="35">
        <v>282199</v>
      </c>
      <c r="AQ212" s="35">
        <v>1100822</v>
      </c>
      <c r="AR212" s="35">
        <v>273175</v>
      </c>
      <c r="AS212" s="35">
        <v>326615</v>
      </c>
      <c r="AT212" s="35">
        <v>307022</v>
      </c>
      <c r="AU212" s="35">
        <v>314354</v>
      </c>
      <c r="AV212" s="35">
        <v>1221166</v>
      </c>
      <c r="AW212" s="35">
        <v>301735</v>
      </c>
      <c r="AX212" s="35">
        <v>371454</v>
      </c>
      <c r="AY212" s="35">
        <v>392501</v>
      </c>
      <c r="AZ212" s="35">
        <v>361112</v>
      </c>
      <c r="BA212" s="35">
        <v>1426802</v>
      </c>
      <c r="BB212" s="35">
        <v>345967</v>
      </c>
      <c r="BC212" s="35">
        <v>371224</v>
      </c>
      <c r="BD212" s="74">
        <v>394961</v>
      </c>
      <c r="BE212" s="74">
        <v>375145</v>
      </c>
      <c r="BF212" s="74">
        <v>1487297</v>
      </c>
      <c r="BG212" s="74">
        <v>400121</v>
      </c>
      <c r="BH212" s="74">
        <v>366046</v>
      </c>
      <c r="BI212" s="74">
        <v>410909</v>
      </c>
      <c r="BJ212" s="74">
        <v>320879</v>
      </c>
      <c r="BK212" s="74">
        <v>1497955</v>
      </c>
    </row>
    <row r="213" spans="1:63" x14ac:dyDescent="0.2">
      <c r="B213" s="29"/>
      <c r="C213" s="29"/>
      <c r="D213" s="29"/>
      <c r="E213" s="36"/>
      <c r="F213" s="29"/>
      <c r="G213" s="29"/>
      <c r="H213" s="36"/>
      <c r="I213" s="36"/>
      <c r="J213" s="29"/>
      <c r="K213" s="29"/>
      <c r="L213" s="36"/>
      <c r="M213" s="36"/>
      <c r="N213" s="36"/>
      <c r="O213" s="36"/>
      <c r="P213" s="36"/>
      <c r="BD213" s="74"/>
      <c r="BE213" s="74"/>
      <c r="BF213" s="74"/>
      <c r="BG213" s="72"/>
      <c r="BH213" s="72"/>
      <c r="BI213" s="72"/>
      <c r="BJ213" s="72"/>
      <c r="BK213" s="72"/>
    </row>
    <row r="214" spans="1:63" x14ac:dyDescent="0.2">
      <c r="A214" s="12" t="s">
        <v>60</v>
      </c>
      <c r="B214" s="28" t="s">
        <v>246</v>
      </c>
      <c r="C214" s="28" t="s">
        <v>247</v>
      </c>
      <c r="D214" s="28" t="s">
        <v>248</v>
      </c>
      <c r="E214" s="28" t="s">
        <v>249</v>
      </c>
      <c r="F214" s="28">
        <v>2009</v>
      </c>
      <c r="G214" s="28"/>
      <c r="H214" s="28"/>
      <c r="I214" s="28" t="s">
        <v>123</v>
      </c>
      <c r="J214" s="28" t="s">
        <v>124</v>
      </c>
      <c r="K214" s="28" t="s">
        <v>125</v>
      </c>
      <c r="L214" s="28" t="s">
        <v>147</v>
      </c>
      <c r="M214" s="28">
        <v>2010</v>
      </c>
      <c r="N214" s="28" t="s">
        <v>126</v>
      </c>
      <c r="O214" s="28" t="s">
        <v>127</v>
      </c>
      <c r="P214" s="28" t="s">
        <v>128</v>
      </c>
      <c r="Q214" s="28" t="s">
        <v>134</v>
      </c>
      <c r="R214" s="28">
        <v>2011</v>
      </c>
      <c r="S214" s="28" t="s">
        <v>136</v>
      </c>
      <c r="T214" s="28" t="s">
        <v>142</v>
      </c>
      <c r="U214" s="28" t="s">
        <v>144</v>
      </c>
      <c r="V214" s="28" t="s">
        <v>150</v>
      </c>
      <c r="W214" s="28">
        <v>2012</v>
      </c>
      <c r="X214" s="28" t="s">
        <v>167</v>
      </c>
      <c r="Y214" s="28" t="s">
        <v>170</v>
      </c>
      <c r="Z214" s="28" t="s">
        <v>178</v>
      </c>
      <c r="AA214" s="28" t="s">
        <v>180</v>
      </c>
      <c r="AB214" s="28">
        <v>2013</v>
      </c>
      <c r="AC214" s="28" t="s">
        <v>186</v>
      </c>
      <c r="AD214" s="28" t="s">
        <v>189</v>
      </c>
      <c r="AE214" s="28" t="s">
        <v>191</v>
      </c>
      <c r="AF214" s="28" t="s">
        <v>193</v>
      </c>
      <c r="AG214" s="28">
        <v>2014</v>
      </c>
      <c r="AH214" s="28" t="s">
        <v>195</v>
      </c>
      <c r="AI214" s="28" t="s">
        <v>250</v>
      </c>
      <c r="AJ214" s="28" t="s">
        <v>328</v>
      </c>
      <c r="AK214" s="28" t="s">
        <v>340</v>
      </c>
      <c r="AL214" s="28">
        <v>2015</v>
      </c>
      <c r="AM214" s="28" t="s">
        <v>347</v>
      </c>
      <c r="AN214" s="28" t="s">
        <v>351</v>
      </c>
      <c r="AO214" s="28" t="s">
        <v>354</v>
      </c>
      <c r="AP214" s="28" t="s">
        <v>360</v>
      </c>
      <c r="AQ214" s="28">
        <v>2016</v>
      </c>
      <c r="AR214" s="28" t="s">
        <v>362</v>
      </c>
      <c r="AS214" s="28" t="s">
        <v>365</v>
      </c>
      <c r="AT214" s="28" t="s">
        <v>369</v>
      </c>
      <c r="AU214" s="28" t="s">
        <v>372</v>
      </c>
      <c r="AV214" s="28">
        <v>2017</v>
      </c>
      <c r="AW214" s="28" t="s">
        <v>375</v>
      </c>
      <c r="AX214" s="28" t="s">
        <v>378</v>
      </c>
      <c r="AY214" s="28" t="s">
        <v>380</v>
      </c>
      <c r="AZ214" s="28" t="s">
        <v>384</v>
      </c>
      <c r="BA214" s="28">
        <v>2018</v>
      </c>
      <c r="BB214" s="28" t="s">
        <v>388</v>
      </c>
      <c r="BC214" s="28" t="s">
        <v>392</v>
      </c>
      <c r="BD214" s="28" t="s">
        <v>397</v>
      </c>
      <c r="BE214" s="28" t="s">
        <v>400</v>
      </c>
      <c r="BF214" s="28">
        <v>2019</v>
      </c>
      <c r="BG214" s="28" t="s">
        <v>403</v>
      </c>
      <c r="BH214" s="28" t="s">
        <v>408</v>
      </c>
      <c r="BI214" s="28" t="s">
        <v>431</v>
      </c>
      <c r="BJ214" s="28" t="s">
        <v>434</v>
      </c>
      <c r="BK214" s="28">
        <v>2020</v>
      </c>
    </row>
    <row r="215" spans="1:63" x14ac:dyDescent="0.2">
      <c r="A215" s="12" t="s">
        <v>37</v>
      </c>
      <c r="B215" s="28" t="s">
        <v>19</v>
      </c>
      <c r="C215" s="28" t="s">
        <v>20</v>
      </c>
      <c r="D215" s="28" t="s">
        <v>21</v>
      </c>
      <c r="E215" s="28" t="s">
        <v>22</v>
      </c>
      <c r="F215" s="28">
        <v>2009</v>
      </c>
      <c r="G215" s="28"/>
      <c r="H215" s="28"/>
      <c r="I215" s="28" t="s">
        <v>23</v>
      </c>
      <c r="J215" s="28" t="s">
        <v>24</v>
      </c>
      <c r="K215" s="28" t="s">
        <v>25</v>
      </c>
      <c r="L215" s="28" t="s">
        <v>26</v>
      </c>
      <c r="M215" s="28">
        <v>2010</v>
      </c>
      <c r="N215" s="28" t="s">
        <v>27</v>
      </c>
      <c r="O215" s="28" t="s">
        <v>68</v>
      </c>
      <c r="P215" s="28" t="s">
        <v>69</v>
      </c>
      <c r="Q215" s="28" t="s">
        <v>129</v>
      </c>
      <c r="R215" s="28">
        <v>2011</v>
      </c>
      <c r="S215" s="28" t="s">
        <v>135</v>
      </c>
      <c r="T215" s="28" t="s">
        <v>137</v>
      </c>
      <c r="U215" s="28" t="s">
        <v>143</v>
      </c>
      <c r="V215" s="28" t="s">
        <v>148</v>
      </c>
      <c r="W215" s="28">
        <v>2012</v>
      </c>
      <c r="X215" s="28" t="s">
        <v>166</v>
      </c>
      <c r="Y215" s="28" t="s">
        <v>169</v>
      </c>
      <c r="Z215" s="28" t="s">
        <v>177</v>
      </c>
      <c r="AA215" s="28" t="s">
        <v>179</v>
      </c>
      <c r="AB215" s="28">
        <v>2013</v>
      </c>
      <c r="AC215" s="28" t="s">
        <v>185</v>
      </c>
      <c r="AD215" s="28" t="s">
        <v>188</v>
      </c>
      <c r="AE215" s="28" t="s">
        <v>190</v>
      </c>
      <c r="AF215" s="28" t="s">
        <v>192</v>
      </c>
      <c r="AG215" s="28">
        <v>2014</v>
      </c>
      <c r="AH215" s="28" t="s">
        <v>194</v>
      </c>
      <c r="AI215" s="28" t="s">
        <v>251</v>
      </c>
      <c r="AJ215" s="28" t="s">
        <v>329</v>
      </c>
      <c r="AK215" s="28" t="s">
        <v>341</v>
      </c>
      <c r="AL215" s="28">
        <v>2015</v>
      </c>
      <c r="AM215" s="28" t="s">
        <v>349</v>
      </c>
      <c r="AN215" s="28" t="s">
        <v>352</v>
      </c>
      <c r="AO215" s="28" t="s">
        <v>355</v>
      </c>
      <c r="AP215" s="28" t="s">
        <v>348</v>
      </c>
      <c r="AQ215" s="28">
        <v>2016</v>
      </c>
      <c r="AR215" s="28" t="s">
        <v>363</v>
      </c>
      <c r="AS215" s="28" t="s">
        <v>366</v>
      </c>
      <c r="AT215" s="28" t="s">
        <v>370</v>
      </c>
      <c r="AU215" s="28" t="s">
        <v>373</v>
      </c>
      <c r="AV215" s="28">
        <v>2017</v>
      </c>
      <c r="AW215" s="28" t="s">
        <v>376</v>
      </c>
      <c r="AX215" s="28" t="s">
        <v>379</v>
      </c>
      <c r="AY215" s="28" t="s">
        <v>381</v>
      </c>
      <c r="AZ215" s="28" t="s">
        <v>385</v>
      </c>
      <c r="BA215" s="28">
        <v>2018</v>
      </c>
      <c r="BB215" s="28" t="s">
        <v>389</v>
      </c>
      <c r="BC215" s="28" t="s">
        <v>393</v>
      </c>
      <c r="BD215" s="28" t="s">
        <v>398</v>
      </c>
      <c r="BE215" s="28" t="s">
        <v>401</v>
      </c>
      <c r="BF215" s="28">
        <v>2019</v>
      </c>
      <c r="BG215" s="28" t="s">
        <v>404</v>
      </c>
      <c r="BH215" s="28" t="s">
        <v>409</v>
      </c>
      <c r="BI215" s="28" t="s">
        <v>430</v>
      </c>
      <c r="BJ215" s="28" t="s">
        <v>433</v>
      </c>
      <c r="BK215" s="28">
        <v>2020</v>
      </c>
    </row>
    <row r="216" spans="1:63" x14ac:dyDescent="0.2">
      <c r="A216" s="14" t="s">
        <v>5</v>
      </c>
      <c r="B216" s="29">
        <v>157.96460999999999</v>
      </c>
      <c r="C216" s="29">
        <v>164.60374999999999</v>
      </c>
      <c r="D216" s="29">
        <v>166.33546000000001</v>
      </c>
      <c r="E216" s="29">
        <v>152.49181999999996</v>
      </c>
      <c r="F216" s="29">
        <v>641.39563999999996</v>
      </c>
      <c r="G216" s="29"/>
      <c r="H216" s="29"/>
      <c r="I216" s="29">
        <v>-92.977120000000014</v>
      </c>
      <c r="J216" s="29">
        <v>-309.34056000000004</v>
      </c>
      <c r="K216" s="29">
        <v>-496.3891000000001</v>
      </c>
      <c r="L216" s="29">
        <v>3108.2607200000002</v>
      </c>
      <c r="M216" s="29">
        <v>2209.5539399999998</v>
      </c>
      <c r="N216" s="29">
        <v>346.40956999999997</v>
      </c>
      <c r="O216" s="29">
        <v>320.40624000000003</v>
      </c>
      <c r="P216" s="29">
        <v>-21</v>
      </c>
      <c r="Q216" s="29">
        <v>326</v>
      </c>
      <c r="R216" s="29">
        <v>971.81581000000006</v>
      </c>
      <c r="S216" s="29">
        <v>214.50836999999999</v>
      </c>
      <c r="T216" s="29">
        <v>215</v>
      </c>
      <c r="U216" s="29">
        <v>238</v>
      </c>
      <c r="V216" s="29">
        <v>-185</v>
      </c>
      <c r="W216" s="29">
        <v>484</v>
      </c>
      <c r="X216" s="29">
        <v>192</v>
      </c>
      <c r="Y216" s="29">
        <v>193</v>
      </c>
      <c r="Z216" s="29">
        <v>213</v>
      </c>
      <c r="AA216" s="29">
        <v>69</v>
      </c>
      <c r="AB216" s="29">
        <v>668</v>
      </c>
      <c r="AC216" s="29">
        <v>153</v>
      </c>
      <c r="AD216" s="29">
        <v>155</v>
      </c>
      <c r="AE216" s="29">
        <v>170</v>
      </c>
      <c r="AF216" s="29">
        <v>-1534</v>
      </c>
      <c r="AG216" s="29">
        <v>-1056</v>
      </c>
      <c r="AH216" s="73">
        <v>35</v>
      </c>
      <c r="AI216" s="73">
        <v>-797</v>
      </c>
      <c r="AJ216" s="73">
        <v>777</v>
      </c>
      <c r="AK216" s="29">
        <v>-777</v>
      </c>
      <c r="AL216" s="29">
        <v>-762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  <c r="BD216" s="73">
        <v>0</v>
      </c>
      <c r="BE216" s="73">
        <v>0</v>
      </c>
      <c r="BF216" s="73">
        <v>0</v>
      </c>
      <c r="BG216" s="73">
        <v>0</v>
      </c>
      <c r="BH216" s="73">
        <v>0</v>
      </c>
      <c r="BI216" s="73">
        <v>0</v>
      </c>
      <c r="BJ216" s="73">
        <v>0</v>
      </c>
      <c r="BK216" s="73">
        <v>0</v>
      </c>
    </row>
    <row r="217" spans="1:63" x14ac:dyDescent="0.2">
      <c r="A217" s="14" t="s">
        <v>70</v>
      </c>
      <c r="B217" s="29">
        <v>7813.6553000000004</v>
      </c>
      <c r="C217" s="29">
        <v>8292.7800299999999</v>
      </c>
      <c r="D217" s="29">
        <v>8772.7912799999976</v>
      </c>
      <c r="E217" s="29">
        <v>9490.0990600000005</v>
      </c>
      <c r="F217" s="29">
        <v>34369.325669999998</v>
      </c>
      <c r="G217" s="29"/>
      <c r="H217" s="29"/>
      <c r="I217" s="29">
        <v>-2035.4870699999994</v>
      </c>
      <c r="J217" s="29">
        <v>-8837.5142800000012</v>
      </c>
      <c r="K217" s="29">
        <v>-4117.8833500000001</v>
      </c>
      <c r="L217" s="29">
        <v>72202.527010000005</v>
      </c>
      <c r="M217" s="29">
        <v>57211.642310000003</v>
      </c>
      <c r="N217" s="29">
        <v>17881.362729999997</v>
      </c>
      <c r="O217" s="29">
        <v>18049.551899999999</v>
      </c>
      <c r="P217" s="29">
        <v>14671</v>
      </c>
      <c r="Q217" s="29">
        <v>-1348</v>
      </c>
      <c r="R217" s="29">
        <v>49254.914629999999</v>
      </c>
      <c r="S217" s="29">
        <v>12712.767230000001</v>
      </c>
      <c r="T217" s="29">
        <v>13617</v>
      </c>
      <c r="U217" s="29">
        <v>14386</v>
      </c>
      <c r="V217" s="29">
        <v>14780</v>
      </c>
      <c r="W217" s="29">
        <v>55496</v>
      </c>
      <c r="X217" s="29">
        <v>12696</v>
      </c>
      <c r="Y217" s="29">
        <v>13498</v>
      </c>
      <c r="Z217" s="29">
        <v>14202</v>
      </c>
      <c r="AA217" s="29">
        <v>16677</v>
      </c>
      <c r="AB217" s="29">
        <v>57072</v>
      </c>
      <c r="AC217" s="29">
        <v>13149</v>
      </c>
      <c r="AD217" s="29">
        <v>14014</v>
      </c>
      <c r="AE217" s="29">
        <v>14731</v>
      </c>
      <c r="AF217" s="29">
        <v>18998</v>
      </c>
      <c r="AG217" s="29">
        <v>60892</v>
      </c>
      <c r="AH217" s="73">
        <v>13567</v>
      </c>
      <c r="AI217" s="73">
        <v>14446</v>
      </c>
      <c r="AJ217" s="73">
        <v>15171</v>
      </c>
      <c r="AK217" s="29">
        <v>20351</v>
      </c>
      <c r="AL217" s="29">
        <v>63535</v>
      </c>
      <c r="AM217" s="29">
        <v>13787</v>
      </c>
      <c r="AN217" s="29">
        <v>20389</v>
      </c>
      <c r="AO217" s="29">
        <v>15872</v>
      </c>
      <c r="AP217" s="29">
        <v>12054</v>
      </c>
      <c r="AQ217" s="29">
        <v>62102</v>
      </c>
      <c r="AR217" s="29">
        <v>14305</v>
      </c>
      <c r="AS217" s="29">
        <v>15199</v>
      </c>
      <c r="AT217" s="29">
        <v>15931</v>
      </c>
      <c r="AU217" s="29">
        <v>8222</v>
      </c>
      <c r="AV217" s="29">
        <v>53657</v>
      </c>
      <c r="AW217" s="29">
        <v>14223</v>
      </c>
      <c r="AX217" s="29">
        <v>15109</v>
      </c>
      <c r="AY217" s="29">
        <v>15829</v>
      </c>
      <c r="AZ217" s="29">
        <v>15358</v>
      </c>
      <c r="BA217" s="29">
        <v>60519</v>
      </c>
      <c r="BB217" s="29">
        <v>10980</v>
      </c>
      <c r="BC217" s="29">
        <v>11591</v>
      </c>
      <c r="BD217" s="73">
        <v>12067</v>
      </c>
      <c r="BE217" s="73">
        <v>-108155</v>
      </c>
      <c r="BF217" s="73">
        <v>-73517</v>
      </c>
      <c r="BG217" s="73">
        <v>2692</v>
      </c>
      <c r="BH217" s="73">
        <v>2837</v>
      </c>
      <c r="BI217" s="73">
        <v>2945</v>
      </c>
      <c r="BJ217" s="73">
        <v>580</v>
      </c>
      <c r="BK217" s="73">
        <v>9054</v>
      </c>
    </row>
    <row r="218" spans="1:63" x14ac:dyDescent="0.2">
      <c r="A218" s="14" t="s">
        <v>18</v>
      </c>
      <c r="B218" s="29">
        <v>928.99516999999992</v>
      </c>
      <c r="C218" s="29">
        <v>633.85961999999984</v>
      </c>
      <c r="D218" s="29">
        <v>698.23999000000003</v>
      </c>
      <c r="E218" s="29">
        <v>898.96226999999999</v>
      </c>
      <c r="F218" s="29">
        <v>3160.0570499999999</v>
      </c>
      <c r="G218" s="29"/>
      <c r="H218" s="29"/>
      <c r="I218" s="29">
        <v>825.04944999999998</v>
      </c>
      <c r="J218" s="29">
        <v>-1454.5550800000001</v>
      </c>
      <c r="K218" s="29">
        <v>973.19580999999994</v>
      </c>
      <c r="L218" s="29">
        <v>2876.12104</v>
      </c>
      <c r="M218" s="29">
        <v>3219.81122</v>
      </c>
      <c r="N218" s="29">
        <v>935.51193999999998</v>
      </c>
      <c r="O218" s="29">
        <v>673.48143000000005</v>
      </c>
      <c r="P218" s="29">
        <v>517</v>
      </c>
      <c r="Q218" s="29">
        <v>1776</v>
      </c>
      <c r="R218" s="29">
        <v>3901.9933700000001</v>
      </c>
      <c r="S218" s="29">
        <v>399.16415999999998</v>
      </c>
      <c r="T218" s="29">
        <v>413</v>
      </c>
      <c r="U218" s="29">
        <v>454</v>
      </c>
      <c r="V218" s="29">
        <v>1446</v>
      </c>
      <c r="W218" s="29">
        <v>2712</v>
      </c>
      <c r="X218" s="29">
        <v>615</v>
      </c>
      <c r="Y218" s="29">
        <v>434</v>
      </c>
      <c r="Z218" s="29">
        <v>475</v>
      </c>
      <c r="AA218" s="29">
        <v>741</v>
      </c>
      <c r="AB218" s="29">
        <v>2265</v>
      </c>
      <c r="AC218" s="29">
        <v>655</v>
      </c>
      <c r="AD218" s="29">
        <v>483</v>
      </c>
      <c r="AE218" s="29">
        <v>391</v>
      </c>
      <c r="AF218" s="29">
        <v>-2209</v>
      </c>
      <c r="AG218" s="29">
        <v>-680</v>
      </c>
      <c r="AH218" s="73">
        <v>567</v>
      </c>
      <c r="AI218" s="73">
        <v>434</v>
      </c>
      <c r="AJ218" s="73">
        <v>469</v>
      </c>
      <c r="AK218" s="29">
        <v>3270</v>
      </c>
      <c r="AL218" s="29">
        <v>4740</v>
      </c>
      <c r="AM218" s="29">
        <v>625</v>
      </c>
      <c r="AN218" s="29">
        <v>628</v>
      </c>
      <c r="AO218" s="29">
        <v>454</v>
      </c>
      <c r="AP218" s="29">
        <v>-747</v>
      </c>
      <c r="AQ218" s="29">
        <v>960</v>
      </c>
      <c r="AR218" s="29">
        <v>665</v>
      </c>
      <c r="AS218" s="29">
        <v>451</v>
      </c>
      <c r="AT218" s="29">
        <v>500</v>
      </c>
      <c r="AU218" s="29">
        <v>-2409</v>
      </c>
      <c r="AV218" s="29">
        <v>-793</v>
      </c>
      <c r="AW218" s="29">
        <v>642</v>
      </c>
      <c r="AX218" s="29">
        <v>435</v>
      </c>
      <c r="AY218" s="29">
        <v>487</v>
      </c>
      <c r="AZ218" s="29">
        <v>1164</v>
      </c>
      <c r="BA218" s="29">
        <v>2728</v>
      </c>
      <c r="BB218" s="29">
        <v>574</v>
      </c>
      <c r="BC218" s="29">
        <v>385</v>
      </c>
      <c r="BD218" s="73">
        <v>428</v>
      </c>
      <c r="BE218" s="73">
        <v>1563</v>
      </c>
      <c r="BF218" s="73">
        <v>2950</v>
      </c>
      <c r="BG218" s="73">
        <v>445</v>
      </c>
      <c r="BH218" s="73">
        <v>299</v>
      </c>
      <c r="BI218" s="73">
        <v>331</v>
      </c>
      <c r="BJ218" s="73">
        <v>-353</v>
      </c>
      <c r="BK218" s="73">
        <v>722</v>
      </c>
    </row>
    <row r="219" spans="1:63" x14ac:dyDescent="0.2">
      <c r="A219" s="14" t="s">
        <v>7</v>
      </c>
      <c r="B219" s="29">
        <v>4580.0717400000003</v>
      </c>
      <c r="C219" s="29">
        <v>4977.4903699999995</v>
      </c>
      <c r="D219" s="29">
        <v>5010.0595000000003</v>
      </c>
      <c r="E219" s="29">
        <v>5373.120719999999</v>
      </c>
      <c r="F219" s="29">
        <v>19940.742329999997</v>
      </c>
      <c r="G219" s="29"/>
      <c r="H219" s="29"/>
      <c r="I219" s="29">
        <v>7644.4573900000005</v>
      </c>
      <c r="J219" s="29">
        <v>2175.0253399999997</v>
      </c>
      <c r="K219" s="29">
        <v>10790.9445</v>
      </c>
      <c r="L219" s="29">
        <v>14328.602590000002</v>
      </c>
      <c r="M219" s="29">
        <v>34939.029820000003</v>
      </c>
      <c r="N219" s="29">
        <v>6156.3569000000007</v>
      </c>
      <c r="O219" s="29">
        <v>6082.0820100000001</v>
      </c>
      <c r="P219" s="29">
        <v>14376</v>
      </c>
      <c r="Q219" s="29">
        <v>9897</v>
      </c>
      <c r="R219" s="29">
        <v>36511.438909999997</v>
      </c>
      <c r="S219" s="29">
        <v>5850.7467900000001</v>
      </c>
      <c r="T219" s="29">
        <v>6024</v>
      </c>
      <c r="U219" s="29">
        <v>5841</v>
      </c>
      <c r="V219" s="29">
        <v>11080</v>
      </c>
      <c r="W219" s="29">
        <v>28797</v>
      </c>
      <c r="X219" s="29">
        <v>6664</v>
      </c>
      <c r="Y219" s="29">
        <v>6841</v>
      </c>
      <c r="Z219" s="29">
        <v>7020</v>
      </c>
      <c r="AA219" s="29">
        <v>22555</v>
      </c>
      <c r="AB219" s="29">
        <v>43081</v>
      </c>
      <c r="AC219" s="29">
        <v>15875</v>
      </c>
      <c r="AD219" s="29">
        <v>16247</v>
      </c>
      <c r="AE219" s="29">
        <v>16372</v>
      </c>
      <c r="AF219" s="29">
        <v>11551</v>
      </c>
      <c r="AG219" s="29">
        <v>60045</v>
      </c>
      <c r="AH219" s="73">
        <v>28346</v>
      </c>
      <c r="AI219" s="73">
        <v>8683</v>
      </c>
      <c r="AJ219" s="73">
        <v>8808</v>
      </c>
      <c r="AK219" s="29">
        <v>1295</v>
      </c>
      <c r="AL219" s="29">
        <v>47132</v>
      </c>
      <c r="AM219" s="29">
        <v>7267</v>
      </c>
      <c r="AN219" s="29">
        <v>11264</v>
      </c>
      <c r="AO219" s="29">
        <v>8059</v>
      </c>
      <c r="AP219" s="29">
        <v>32100</v>
      </c>
      <c r="AQ219" s="29">
        <v>58690</v>
      </c>
      <c r="AR219" s="29">
        <v>9336</v>
      </c>
      <c r="AS219" s="29">
        <v>9579</v>
      </c>
      <c r="AT219" s="29">
        <v>9841</v>
      </c>
      <c r="AU219" s="29">
        <v>13217</v>
      </c>
      <c r="AV219" s="29">
        <v>41973</v>
      </c>
      <c r="AW219" s="29">
        <v>6578</v>
      </c>
      <c r="AX219" s="29">
        <v>6748</v>
      </c>
      <c r="AY219" s="29">
        <v>6927</v>
      </c>
      <c r="AZ219" s="29">
        <v>7909</v>
      </c>
      <c r="BA219" s="29">
        <v>28162</v>
      </c>
      <c r="BB219" s="29">
        <v>2957</v>
      </c>
      <c r="BC219" s="29">
        <v>2368</v>
      </c>
      <c r="BD219" s="73">
        <v>2405</v>
      </c>
      <c r="BE219" s="73">
        <v>107146</v>
      </c>
      <c r="BF219" s="73">
        <v>114876</v>
      </c>
      <c r="BG219" s="73">
        <v>3544</v>
      </c>
      <c r="BH219" s="73">
        <v>2658</v>
      </c>
      <c r="BI219" s="73">
        <v>2470</v>
      </c>
      <c r="BJ219" s="73">
        <v>-1899</v>
      </c>
      <c r="BK219" s="73">
        <v>6773</v>
      </c>
    </row>
    <row r="220" spans="1:63" x14ac:dyDescent="0.2">
      <c r="A220" s="14" t="s">
        <v>9</v>
      </c>
      <c r="B220" s="29">
        <v>5535.3520799999997</v>
      </c>
      <c r="C220" s="29">
        <v>6194.4160899999997</v>
      </c>
      <c r="D220" s="29">
        <v>6717.6760700000023</v>
      </c>
      <c r="E220" s="29">
        <v>7012.0774299999975</v>
      </c>
      <c r="F220" s="29">
        <v>25459.521669999998</v>
      </c>
      <c r="G220" s="29"/>
      <c r="H220" s="29"/>
      <c r="I220" s="29">
        <v>-173.78807000000029</v>
      </c>
      <c r="J220" s="29">
        <v>-14963.019279999999</v>
      </c>
      <c r="K220" s="29">
        <v>-15512.72833</v>
      </c>
      <c r="L220" s="29">
        <v>75551.41737000001</v>
      </c>
      <c r="M220" s="29">
        <v>44901.881690000002</v>
      </c>
      <c r="N220" s="29">
        <v>12379.94923</v>
      </c>
      <c r="O220" s="29">
        <v>11581.791359999999</v>
      </c>
      <c r="P220" s="29">
        <v>6521</v>
      </c>
      <c r="Q220" s="29">
        <v>-19085</v>
      </c>
      <c r="R220" s="29">
        <v>11397.740590000001</v>
      </c>
      <c r="S220" s="29">
        <v>2703.8887500000001</v>
      </c>
      <c r="T220" s="29">
        <v>3230</v>
      </c>
      <c r="U220" s="29">
        <v>13603</v>
      </c>
      <c r="V220" s="29">
        <v>8467</v>
      </c>
      <c r="W220" s="29">
        <v>28004</v>
      </c>
      <c r="X220" s="29">
        <v>2112</v>
      </c>
      <c r="Y220" s="29">
        <v>14051</v>
      </c>
      <c r="Z220" s="29">
        <v>6124</v>
      </c>
      <c r="AA220" s="29">
        <v>7790</v>
      </c>
      <c r="AB220" s="29">
        <v>30078</v>
      </c>
      <c r="AC220" s="29">
        <v>4978</v>
      </c>
      <c r="AD220" s="29">
        <v>5627</v>
      </c>
      <c r="AE220" s="29">
        <v>6034</v>
      </c>
      <c r="AF220" s="29">
        <v>18909</v>
      </c>
      <c r="AG220" s="29">
        <v>35548</v>
      </c>
      <c r="AH220" s="73">
        <v>7104</v>
      </c>
      <c r="AI220" s="73">
        <v>8043</v>
      </c>
      <c r="AJ220" s="73">
        <v>8606</v>
      </c>
      <c r="AK220" s="29">
        <v>8917</v>
      </c>
      <c r="AL220" s="29">
        <v>32670</v>
      </c>
      <c r="AM220" s="29">
        <v>7404</v>
      </c>
      <c r="AN220" s="29">
        <v>11160</v>
      </c>
      <c r="AO220" s="29">
        <v>9558</v>
      </c>
      <c r="AP220" s="29">
        <v>3342</v>
      </c>
      <c r="AQ220" s="29">
        <v>31464</v>
      </c>
      <c r="AR220" s="29">
        <v>3639</v>
      </c>
      <c r="AS220" s="29">
        <v>4033</v>
      </c>
      <c r="AT220" s="29">
        <v>4136</v>
      </c>
      <c r="AU220" s="29">
        <v>2676</v>
      </c>
      <c r="AV220" s="29">
        <v>14484</v>
      </c>
      <c r="AW220" s="29">
        <v>221</v>
      </c>
      <c r="AX220" s="29">
        <v>210</v>
      </c>
      <c r="AY220" s="29">
        <v>225</v>
      </c>
      <c r="AZ220" s="29">
        <v>-61</v>
      </c>
      <c r="BA220" s="29">
        <v>595</v>
      </c>
      <c r="BB220" s="29">
        <v>0</v>
      </c>
      <c r="BC220" s="29">
        <v>0</v>
      </c>
      <c r="BD220" s="73">
        <v>0</v>
      </c>
      <c r="BE220" s="73">
        <v>0</v>
      </c>
      <c r="BF220" s="73">
        <v>0</v>
      </c>
      <c r="BG220" s="73">
        <v>0</v>
      </c>
      <c r="BH220" s="73">
        <v>0</v>
      </c>
      <c r="BI220" s="73">
        <v>0</v>
      </c>
      <c r="BJ220" s="73">
        <v>0</v>
      </c>
      <c r="BK220" s="73">
        <v>0</v>
      </c>
    </row>
    <row r="221" spans="1:63" x14ac:dyDescent="0.2">
      <c r="A221" s="14" t="s">
        <v>10</v>
      </c>
      <c r="B221" s="29">
        <v>1129.0432700000001</v>
      </c>
      <c r="C221" s="29">
        <v>1228.0436700000005</v>
      </c>
      <c r="D221" s="29">
        <v>1281.8367599999997</v>
      </c>
      <c r="E221" s="29">
        <v>1380.5796099999989</v>
      </c>
      <c r="F221" s="29">
        <v>5019.5033099999991</v>
      </c>
      <c r="G221" s="29"/>
      <c r="H221" s="29"/>
      <c r="I221" s="29">
        <v>-2374.1949900000004</v>
      </c>
      <c r="J221" s="29">
        <v>2034.2151200000001</v>
      </c>
      <c r="K221" s="29">
        <v>4432.9614900000006</v>
      </c>
      <c r="L221" s="29">
        <v>10323.806129999999</v>
      </c>
      <c r="M221" s="29">
        <v>14416.78775</v>
      </c>
      <c r="N221" s="29">
        <v>3653.3573700000002</v>
      </c>
      <c r="O221" s="29">
        <v>3837.3551200000002</v>
      </c>
      <c r="P221" s="29">
        <v>5350</v>
      </c>
      <c r="Q221" s="29">
        <v>-5048</v>
      </c>
      <c r="R221" s="29">
        <v>7792.7124899999999</v>
      </c>
      <c r="S221" s="29">
        <v>1871.2493999999999</v>
      </c>
      <c r="T221" s="29">
        <v>2148</v>
      </c>
      <c r="U221" s="29">
        <v>2165</v>
      </c>
      <c r="V221" s="29">
        <v>5293</v>
      </c>
      <c r="W221" s="29">
        <v>11477</v>
      </c>
      <c r="X221" s="29">
        <v>2525</v>
      </c>
      <c r="Y221" s="29">
        <v>2843</v>
      </c>
      <c r="Z221" s="29">
        <v>3020</v>
      </c>
      <c r="AA221" s="29">
        <v>3397</v>
      </c>
      <c r="AB221" s="29">
        <v>11785</v>
      </c>
      <c r="AC221" s="29">
        <v>2864</v>
      </c>
      <c r="AD221" s="29">
        <v>3727</v>
      </c>
      <c r="AE221" s="29">
        <v>3490</v>
      </c>
      <c r="AF221" s="29">
        <v>11684</v>
      </c>
      <c r="AG221" s="29">
        <v>21765</v>
      </c>
      <c r="AH221" s="73">
        <v>4020</v>
      </c>
      <c r="AI221" s="73">
        <v>4554</v>
      </c>
      <c r="AJ221" s="73">
        <v>4641</v>
      </c>
      <c r="AK221" s="29">
        <v>1948</v>
      </c>
      <c r="AL221" s="29">
        <v>15163</v>
      </c>
      <c r="AM221" s="29">
        <v>5518</v>
      </c>
      <c r="AN221" s="29">
        <v>6215</v>
      </c>
      <c r="AO221" s="29">
        <v>6352</v>
      </c>
      <c r="AP221" s="29">
        <v>19062</v>
      </c>
      <c r="AQ221" s="29">
        <v>37147</v>
      </c>
      <c r="AR221" s="29">
        <v>4451</v>
      </c>
      <c r="AS221" s="29">
        <v>5016</v>
      </c>
      <c r="AT221" s="29">
        <v>4034</v>
      </c>
      <c r="AU221" s="29">
        <v>-13327</v>
      </c>
      <c r="AV221" s="29">
        <v>174</v>
      </c>
      <c r="AW221" s="29">
        <v>1602</v>
      </c>
      <c r="AX221" s="29">
        <v>356</v>
      </c>
      <c r="AY221" s="29">
        <v>8</v>
      </c>
      <c r="AZ221" s="29">
        <v>-236</v>
      </c>
      <c r="BA221" s="29">
        <v>1730</v>
      </c>
      <c r="BB221" s="29">
        <v>0</v>
      </c>
      <c r="BC221" s="29">
        <v>0</v>
      </c>
      <c r="BD221" s="73">
        <v>0</v>
      </c>
      <c r="BE221" s="73">
        <v>0</v>
      </c>
      <c r="BF221" s="73">
        <v>0</v>
      </c>
      <c r="BG221" s="73">
        <v>0</v>
      </c>
      <c r="BH221" s="73">
        <v>0</v>
      </c>
      <c r="BI221" s="73">
        <v>0</v>
      </c>
      <c r="BJ221" s="73">
        <v>0</v>
      </c>
      <c r="BK221" s="73">
        <v>0</v>
      </c>
    </row>
    <row r="222" spans="1:63" x14ac:dyDescent="0.2">
      <c r="A222" s="14" t="s">
        <v>11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/>
      <c r="H222" s="29"/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73">
        <v>0</v>
      </c>
      <c r="AI222" s="73">
        <v>0</v>
      </c>
      <c r="AJ222" s="73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73">
        <v>0</v>
      </c>
      <c r="BE222" s="73">
        <v>0</v>
      </c>
      <c r="BF222" s="73">
        <v>0</v>
      </c>
      <c r="BG222" s="73">
        <v>0</v>
      </c>
      <c r="BH222" s="73">
        <v>0</v>
      </c>
      <c r="BI222" s="73">
        <v>0</v>
      </c>
      <c r="BJ222" s="73">
        <v>0</v>
      </c>
      <c r="BK222" s="73">
        <v>0</v>
      </c>
    </row>
    <row r="223" spans="1:63" x14ac:dyDescent="0.2">
      <c r="A223" s="14" t="s">
        <v>173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/>
      <c r="H223" s="29"/>
      <c r="I223" s="29">
        <v>0</v>
      </c>
      <c r="J223" s="29">
        <v>0</v>
      </c>
      <c r="K223" s="29">
        <v>0</v>
      </c>
      <c r="L223" s="29">
        <v>3.6252399999999998</v>
      </c>
      <c r="M223" s="29">
        <v>3.6252399999999998</v>
      </c>
      <c r="N223" s="29">
        <v>10.079600000000001</v>
      </c>
      <c r="O223" s="29">
        <v>7.8490900000000003</v>
      </c>
      <c r="P223" s="29">
        <v>13</v>
      </c>
      <c r="Q223" s="29">
        <v>84</v>
      </c>
      <c r="R223" s="29">
        <v>114.92869</v>
      </c>
      <c r="S223" s="29">
        <v>28.184459999999998</v>
      </c>
      <c r="T223" s="29">
        <v>31</v>
      </c>
      <c r="U223" s="29">
        <v>34</v>
      </c>
      <c r="V223" s="29">
        <v>181</v>
      </c>
      <c r="W223" s="29">
        <v>274</v>
      </c>
      <c r="X223" s="29">
        <v>354</v>
      </c>
      <c r="Y223" s="29">
        <v>389</v>
      </c>
      <c r="Z223" s="29">
        <v>420</v>
      </c>
      <c r="AA223" s="29">
        <v>755</v>
      </c>
      <c r="AB223" s="29">
        <v>1918</v>
      </c>
      <c r="AC223" s="29">
        <v>432</v>
      </c>
      <c r="AD223" s="29">
        <v>477</v>
      </c>
      <c r="AE223" s="29">
        <v>517</v>
      </c>
      <c r="AF223" s="29">
        <v>565</v>
      </c>
      <c r="AG223" s="29">
        <v>1990</v>
      </c>
      <c r="AH223" s="73">
        <v>512</v>
      </c>
      <c r="AI223" s="73">
        <v>564</v>
      </c>
      <c r="AJ223" s="73">
        <v>613</v>
      </c>
      <c r="AK223" s="29">
        <v>1154</v>
      </c>
      <c r="AL223" s="29">
        <v>2843</v>
      </c>
      <c r="AM223" s="29">
        <v>178</v>
      </c>
      <c r="AN223" s="29">
        <v>9475</v>
      </c>
      <c r="AO223" s="29">
        <v>784</v>
      </c>
      <c r="AP223" s="29">
        <v>207</v>
      </c>
      <c r="AQ223" s="29">
        <v>10644</v>
      </c>
      <c r="AR223" s="29">
        <v>197</v>
      </c>
      <c r="AS223" s="29">
        <v>183</v>
      </c>
      <c r="AT223" s="29">
        <v>201</v>
      </c>
      <c r="AU223" s="29">
        <v>-406</v>
      </c>
      <c r="AV223" s="29">
        <v>175</v>
      </c>
      <c r="AW223" s="29">
        <v>743</v>
      </c>
      <c r="AX223" s="29">
        <v>1119</v>
      </c>
      <c r="AY223" s="29">
        <v>1210</v>
      </c>
      <c r="AZ223" s="29">
        <v>2884</v>
      </c>
      <c r="BA223" s="29">
        <v>5956</v>
      </c>
      <c r="BB223" s="29">
        <v>1319</v>
      </c>
      <c r="BC223" s="29">
        <v>1446</v>
      </c>
      <c r="BD223" s="73">
        <v>1559</v>
      </c>
      <c r="BE223" s="73">
        <v>6356</v>
      </c>
      <c r="BF223" s="73">
        <v>10680</v>
      </c>
      <c r="BG223" s="73">
        <v>1880</v>
      </c>
      <c r="BH223" s="73">
        <v>2057</v>
      </c>
      <c r="BI223" s="73">
        <v>2213</v>
      </c>
      <c r="BJ223" s="73">
        <v>8353</v>
      </c>
      <c r="BK223" s="73">
        <v>14503</v>
      </c>
    </row>
    <row r="224" spans="1:63" x14ac:dyDescent="0.2">
      <c r="A224" s="14" t="s">
        <v>14</v>
      </c>
      <c r="B224" s="29">
        <v>1715.2402999999999</v>
      </c>
      <c r="C224" s="29">
        <v>1882.506944</v>
      </c>
      <c r="D224" s="29">
        <v>1911.6536960000005</v>
      </c>
      <c r="E224" s="29">
        <v>1833.4706919999999</v>
      </c>
      <c r="F224" s="29">
        <v>7342.8716320000003</v>
      </c>
      <c r="G224" s="29"/>
      <c r="H224" s="29"/>
      <c r="I224" s="29">
        <v>688.23498400000005</v>
      </c>
      <c r="J224" s="29">
        <v>-341.29363600000005</v>
      </c>
      <c r="K224" s="29">
        <v>1018.517912</v>
      </c>
      <c r="L224" s="29">
        <v>1249.5407399999999</v>
      </c>
      <c r="M224" s="29">
        <v>2615</v>
      </c>
      <c r="N224" s="29">
        <v>2813.6553360000003</v>
      </c>
      <c r="O224" s="29">
        <v>1756</v>
      </c>
      <c r="P224" s="29">
        <v>2789</v>
      </c>
      <c r="Q224" s="29">
        <v>-95</v>
      </c>
      <c r="R224" s="29">
        <v>7264.6553359999998</v>
      </c>
      <c r="S224" s="29">
        <v>1740.35646</v>
      </c>
      <c r="T224" s="29">
        <v>1854</v>
      </c>
      <c r="U224" s="29">
        <v>1997</v>
      </c>
      <c r="V224" s="29">
        <v>-2619</v>
      </c>
      <c r="W224" s="29">
        <v>2971</v>
      </c>
      <c r="X224" s="29">
        <v>1379</v>
      </c>
      <c r="Y224" s="29">
        <v>1571</v>
      </c>
      <c r="Z224" s="29">
        <v>1761</v>
      </c>
      <c r="AA224" s="29">
        <v>3180</v>
      </c>
      <c r="AB224" s="29">
        <v>7889</v>
      </c>
      <c r="AC224" s="29">
        <v>1681</v>
      </c>
      <c r="AD224" s="29">
        <v>2030</v>
      </c>
      <c r="AE224" s="29">
        <v>2243</v>
      </c>
      <c r="AF224" s="29">
        <v>1765</v>
      </c>
      <c r="AG224" s="29">
        <v>7719</v>
      </c>
      <c r="AH224" s="73">
        <v>1808</v>
      </c>
      <c r="AI224" s="73">
        <v>1959</v>
      </c>
      <c r="AJ224" s="73">
        <v>2129</v>
      </c>
      <c r="AK224" s="29">
        <v>4571</v>
      </c>
      <c r="AL224" s="29">
        <v>10467</v>
      </c>
      <c r="AM224" s="29">
        <v>1914</v>
      </c>
      <c r="AN224" s="29">
        <v>1764</v>
      </c>
      <c r="AO224" s="29">
        <v>1893</v>
      </c>
      <c r="AP224" s="29">
        <v>-1248</v>
      </c>
      <c r="AQ224" s="29">
        <v>4323</v>
      </c>
      <c r="AR224" s="29">
        <v>775</v>
      </c>
      <c r="AS224" s="29">
        <v>836</v>
      </c>
      <c r="AT224" s="29">
        <v>920</v>
      </c>
      <c r="AU224" s="29">
        <v>1036</v>
      </c>
      <c r="AV224" s="29">
        <v>3567</v>
      </c>
      <c r="AW224" s="29">
        <v>125</v>
      </c>
      <c r="AX224" s="29">
        <v>27</v>
      </c>
      <c r="AY224" s="29">
        <v>1</v>
      </c>
      <c r="AZ224" s="29">
        <v>0</v>
      </c>
      <c r="BA224" s="29">
        <v>153</v>
      </c>
      <c r="BB224" s="29">
        <v>0</v>
      </c>
      <c r="BC224" s="29">
        <v>0</v>
      </c>
      <c r="BD224" s="73">
        <v>0</v>
      </c>
      <c r="BE224" s="73">
        <v>0</v>
      </c>
      <c r="BF224" s="73">
        <v>0</v>
      </c>
      <c r="BG224" s="73">
        <v>0</v>
      </c>
      <c r="BH224" s="73">
        <v>0</v>
      </c>
      <c r="BI224" s="73">
        <v>0</v>
      </c>
      <c r="BJ224" s="73">
        <v>0</v>
      </c>
      <c r="BK224" s="73">
        <v>0</v>
      </c>
    </row>
    <row r="225" spans="1:63" x14ac:dyDescent="0.2">
      <c r="A225" s="14" t="s">
        <v>17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/>
      <c r="H225" s="29"/>
      <c r="I225" s="29">
        <v>0</v>
      </c>
      <c r="J225" s="29">
        <v>0</v>
      </c>
      <c r="K225" s="29">
        <v>0</v>
      </c>
      <c r="L225" s="29">
        <v>-1879.0116</v>
      </c>
      <c r="M225" s="29">
        <v>-1879.0116</v>
      </c>
      <c r="N225" s="29">
        <v>9172.8777199999986</v>
      </c>
      <c r="O225" s="29">
        <v>4180.8811500000002</v>
      </c>
      <c r="P225" s="29">
        <v>-2447</v>
      </c>
      <c r="Q225" s="29">
        <v>10966</v>
      </c>
      <c r="R225" s="29">
        <v>21871.758869999998</v>
      </c>
      <c r="S225" s="29">
        <v>8909.2476400000014</v>
      </c>
      <c r="T225" s="29">
        <v>9545</v>
      </c>
      <c r="U225" s="29">
        <v>10070</v>
      </c>
      <c r="V225" s="29">
        <v>-6685</v>
      </c>
      <c r="W225" s="29">
        <v>21838</v>
      </c>
      <c r="X225" s="29">
        <v>8252</v>
      </c>
      <c r="Y225" s="29">
        <v>8817</v>
      </c>
      <c r="Z225" s="29">
        <v>9378</v>
      </c>
      <c r="AA225" s="29">
        <v>-6565</v>
      </c>
      <c r="AB225" s="29">
        <v>19881</v>
      </c>
      <c r="AC225" s="29">
        <v>7178</v>
      </c>
      <c r="AD225" s="29">
        <v>7726</v>
      </c>
      <c r="AE225" s="29">
        <v>8307</v>
      </c>
      <c r="AF225" s="29">
        <v>5227</v>
      </c>
      <c r="AG225" s="29">
        <v>28439</v>
      </c>
      <c r="AH225" s="73">
        <v>5475</v>
      </c>
      <c r="AI225" s="73">
        <v>5204</v>
      </c>
      <c r="AJ225" s="73">
        <v>5141</v>
      </c>
      <c r="AK225" s="29">
        <v>17199</v>
      </c>
      <c r="AL225" s="29">
        <v>33019</v>
      </c>
      <c r="AM225" s="29">
        <v>6772</v>
      </c>
      <c r="AN225" s="29">
        <v>8661</v>
      </c>
      <c r="AO225" s="29">
        <v>8318</v>
      </c>
      <c r="AP225" s="29">
        <v>41003</v>
      </c>
      <c r="AQ225" s="29">
        <v>64754</v>
      </c>
      <c r="AR225" s="29">
        <v>13128</v>
      </c>
      <c r="AS225" s="29">
        <v>14067</v>
      </c>
      <c r="AT225" s="29">
        <v>15144</v>
      </c>
      <c r="AU225" s="29">
        <v>8275</v>
      </c>
      <c r="AV225" s="29">
        <v>50614</v>
      </c>
      <c r="AW225" s="29">
        <v>14133</v>
      </c>
      <c r="AX225" s="29">
        <v>15337</v>
      </c>
      <c r="AY225" s="29">
        <v>16511</v>
      </c>
      <c r="AZ225" s="29">
        <v>472</v>
      </c>
      <c r="BA225" s="29">
        <v>46453</v>
      </c>
      <c r="BB225" s="29">
        <v>8236</v>
      </c>
      <c r="BC225" s="29">
        <v>8785</v>
      </c>
      <c r="BD225" s="73">
        <v>9207</v>
      </c>
      <c r="BE225" s="73">
        <v>-17952</v>
      </c>
      <c r="BF225" s="73">
        <v>8276</v>
      </c>
      <c r="BG225" s="73">
        <v>446</v>
      </c>
      <c r="BH225" s="73">
        <v>337</v>
      </c>
      <c r="BI225" s="73">
        <v>355</v>
      </c>
      <c r="BJ225" s="73">
        <v>-6777</v>
      </c>
      <c r="BK225" s="73">
        <v>-5639</v>
      </c>
    </row>
    <row r="226" spans="1:63" x14ac:dyDescent="0.2">
      <c r="A226" s="14" t="s">
        <v>187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/>
      <c r="H226" s="29"/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73">
        <v>0</v>
      </c>
      <c r="AI226" s="73">
        <v>0</v>
      </c>
      <c r="AJ226" s="73">
        <v>0</v>
      </c>
      <c r="AK226" s="29">
        <v>1538</v>
      </c>
      <c r="AL226" s="29">
        <v>1538</v>
      </c>
      <c r="AM226" s="29">
        <v>1316</v>
      </c>
      <c r="AN226" s="29">
        <v>2147</v>
      </c>
      <c r="AO226" s="29">
        <v>2426</v>
      </c>
      <c r="AP226" s="29">
        <v>2799</v>
      </c>
      <c r="AQ226" s="29">
        <v>8688</v>
      </c>
      <c r="AR226" s="29">
        <v>3116</v>
      </c>
      <c r="AS226" s="29">
        <v>4384</v>
      </c>
      <c r="AT226" s="29">
        <v>4943</v>
      </c>
      <c r="AU226" s="29">
        <v>4543</v>
      </c>
      <c r="AV226" s="29">
        <v>16986</v>
      </c>
      <c r="AW226" s="29">
        <v>6216</v>
      </c>
      <c r="AX226" s="29">
        <v>7711</v>
      </c>
      <c r="AY226" s="29">
        <v>8654</v>
      </c>
      <c r="AZ226" s="29">
        <v>31178</v>
      </c>
      <c r="BA226" s="29">
        <v>53759</v>
      </c>
      <c r="BB226" s="29">
        <v>11984</v>
      </c>
      <c r="BC226" s="29">
        <v>12293</v>
      </c>
      <c r="BD226" s="73">
        <v>13628</v>
      </c>
      <c r="BE226" s="73">
        <v>16229</v>
      </c>
      <c r="BF226" s="73">
        <v>54134</v>
      </c>
      <c r="BG226" s="73">
        <v>14018</v>
      </c>
      <c r="BH226" s="73">
        <v>14196</v>
      </c>
      <c r="BI226" s="73">
        <v>15701</v>
      </c>
      <c r="BJ226" s="73">
        <v>-124250</v>
      </c>
      <c r="BK226" s="73">
        <v>-80335</v>
      </c>
    </row>
    <row r="227" spans="1:63" x14ac:dyDescent="0.2">
      <c r="A227" s="14" t="s">
        <v>356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73"/>
      <c r="AI227" s="73"/>
      <c r="AJ227" s="73"/>
      <c r="AK227" s="29"/>
      <c r="AL227" s="29"/>
      <c r="AM227" s="29"/>
      <c r="AN227" s="29"/>
      <c r="AO227" s="29">
        <v>7</v>
      </c>
      <c r="AP227" s="29">
        <v>69</v>
      </c>
      <c r="AQ227" s="29">
        <v>76</v>
      </c>
      <c r="AR227" s="29">
        <v>22</v>
      </c>
      <c r="AS227" s="29">
        <v>40</v>
      </c>
      <c r="AT227" s="29">
        <v>49</v>
      </c>
      <c r="AU227" s="29">
        <v>364</v>
      </c>
      <c r="AV227" s="29">
        <v>475</v>
      </c>
      <c r="AW227" s="29">
        <v>207</v>
      </c>
      <c r="AX227" s="29">
        <v>217</v>
      </c>
      <c r="AY227" s="29">
        <v>226</v>
      </c>
      <c r="AZ227" s="29">
        <v>909</v>
      </c>
      <c r="BA227" s="29">
        <v>1559</v>
      </c>
      <c r="BB227" s="29">
        <v>358</v>
      </c>
      <c r="BC227" s="29">
        <v>368</v>
      </c>
      <c r="BD227" s="73">
        <v>380</v>
      </c>
      <c r="BE227" s="73">
        <v>511</v>
      </c>
      <c r="BF227" s="73">
        <v>1617</v>
      </c>
      <c r="BG227" s="73">
        <v>416</v>
      </c>
      <c r="BH227" s="73">
        <v>422</v>
      </c>
      <c r="BI227" s="73">
        <v>434</v>
      </c>
      <c r="BJ227" s="73">
        <v>458</v>
      </c>
      <c r="BK227" s="73">
        <v>1730</v>
      </c>
    </row>
    <row r="228" spans="1:63" x14ac:dyDescent="0.2">
      <c r="A228" s="14" t="s">
        <v>174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73"/>
      <c r="AI228" s="73"/>
      <c r="AJ228" s="73"/>
      <c r="AK228" s="29"/>
      <c r="AL228" s="29"/>
      <c r="AM228" s="29"/>
      <c r="AN228" s="29">
        <v>-1966</v>
      </c>
      <c r="AO228" s="29">
        <v>-1768</v>
      </c>
      <c r="AP228" s="29">
        <v>0</v>
      </c>
      <c r="AQ228" s="29">
        <v>-3734</v>
      </c>
      <c r="AR228" s="29">
        <v>0</v>
      </c>
      <c r="AS228" s="29">
        <v>-2769</v>
      </c>
      <c r="AT228" s="29">
        <v>-2645</v>
      </c>
      <c r="AU228" s="29">
        <v>-2131</v>
      </c>
      <c r="AV228" s="29">
        <v>-7545</v>
      </c>
      <c r="AW228" s="29">
        <v>-1330</v>
      </c>
      <c r="AX228" s="29">
        <v>-1949</v>
      </c>
      <c r="AY228" s="29">
        <v>-1069</v>
      </c>
      <c r="AZ228" s="29">
        <v>-755</v>
      </c>
      <c r="BA228" s="29">
        <v>-5103</v>
      </c>
      <c r="BB228" s="29">
        <v>0</v>
      </c>
      <c r="BC228" s="29">
        <v>-1003</v>
      </c>
      <c r="BD228" s="73">
        <v>0</v>
      </c>
      <c r="BE228" s="73">
        <v>0</v>
      </c>
      <c r="BF228" s="73">
        <v>-1003</v>
      </c>
      <c r="BG228" s="73">
        <v>0</v>
      </c>
      <c r="BH228" s="73">
        <v>0</v>
      </c>
      <c r="BI228" s="73">
        <v>-63</v>
      </c>
      <c r="BJ228" s="73">
        <v>-66</v>
      </c>
      <c r="BK228" s="73">
        <v>-129</v>
      </c>
    </row>
    <row r="229" spans="1:63" x14ac:dyDescent="0.2">
      <c r="A229" s="15" t="s">
        <v>54</v>
      </c>
      <c r="B229" s="35">
        <v>21860.322470000003</v>
      </c>
      <c r="C229" s="35">
        <v>23373.700473999997</v>
      </c>
      <c r="D229" s="35">
        <v>24558.592755999998</v>
      </c>
      <c r="E229" s="35">
        <v>26140.801601999996</v>
      </c>
      <c r="F229" s="35">
        <v>95933.417302000002</v>
      </c>
      <c r="G229" s="35"/>
      <c r="H229" s="35"/>
      <c r="I229" s="35">
        <v>4481.2945740000005</v>
      </c>
      <c r="J229" s="35">
        <v>-21696.482375999996</v>
      </c>
      <c r="K229" s="35">
        <v>-2911.3810679999988</v>
      </c>
      <c r="L229" s="35">
        <v>177764.88924000002</v>
      </c>
      <c r="M229" s="35">
        <v>157638.32037</v>
      </c>
      <c r="N229" s="35">
        <v>53349.560395999993</v>
      </c>
      <c r="O229" s="35">
        <v>46489.398300000008</v>
      </c>
      <c r="P229" s="35">
        <v>41769</v>
      </c>
      <c r="Q229" s="35">
        <v>-2527</v>
      </c>
      <c r="R229" s="35">
        <v>139081.95869599999</v>
      </c>
      <c r="S229" s="35">
        <v>34430.113260000006</v>
      </c>
      <c r="T229" s="35">
        <v>37077</v>
      </c>
      <c r="U229" s="35">
        <v>48788</v>
      </c>
      <c r="V229" s="35">
        <v>31758</v>
      </c>
      <c r="W229" s="35">
        <v>152053</v>
      </c>
      <c r="X229" s="35">
        <v>34789</v>
      </c>
      <c r="Y229" s="35">
        <v>48637</v>
      </c>
      <c r="Z229" s="35">
        <v>42613</v>
      </c>
      <c r="AA229" s="35">
        <v>48599</v>
      </c>
      <c r="AB229" s="35">
        <v>174637</v>
      </c>
      <c r="AC229" s="35">
        <v>46965</v>
      </c>
      <c r="AD229" s="35">
        <v>50486</v>
      </c>
      <c r="AE229" s="35">
        <v>52255</v>
      </c>
      <c r="AF229" s="35">
        <v>64956</v>
      </c>
      <c r="AG229" s="35">
        <v>214662</v>
      </c>
      <c r="AH229" s="74">
        <v>61434</v>
      </c>
      <c r="AI229" s="74">
        <v>43090</v>
      </c>
      <c r="AJ229" s="74">
        <v>46355</v>
      </c>
      <c r="AK229" s="35">
        <v>59466</v>
      </c>
      <c r="AL229" s="35">
        <v>210345</v>
      </c>
      <c r="AM229" s="35">
        <v>44781</v>
      </c>
      <c r="AN229" s="35">
        <v>69737</v>
      </c>
      <c r="AO229" s="35">
        <v>51955</v>
      </c>
      <c r="AP229" s="35">
        <v>108641</v>
      </c>
      <c r="AQ229" s="35">
        <v>275114</v>
      </c>
      <c r="AR229" s="35">
        <v>49634</v>
      </c>
      <c r="AS229" s="35">
        <v>51019</v>
      </c>
      <c r="AT229" s="35">
        <v>53054</v>
      </c>
      <c r="AU229" s="35">
        <v>20060</v>
      </c>
      <c r="AV229" s="35">
        <v>173767</v>
      </c>
      <c r="AW229" s="35">
        <v>43360</v>
      </c>
      <c r="AX229" s="35">
        <v>45320</v>
      </c>
      <c r="AY229" s="35">
        <v>49009</v>
      </c>
      <c r="AZ229" s="35">
        <v>58822</v>
      </c>
      <c r="BA229" s="35">
        <v>196511</v>
      </c>
      <c r="BB229" s="35">
        <v>36408</v>
      </c>
      <c r="BC229" s="35">
        <v>36233</v>
      </c>
      <c r="BD229" s="74">
        <v>39674</v>
      </c>
      <c r="BE229" s="74">
        <v>5698</v>
      </c>
      <c r="BF229" s="74">
        <v>118013</v>
      </c>
      <c r="BG229" s="74">
        <v>23441</v>
      </c>
      <c r="BH229" s="74">
        <v>22806</v>
      </c>
      <c r="BI229" s="74">
        <v>24386</v>
      </c>
      <c r="BJ229" s="74">
        <v>-123954</v>
      </c>
      <c r="BK229" s="74">
        <v>-53321</v>
      </c>
    </row>
    <row r="230" spans="1:63" x14ac:dyDescent="0.2">
      <c r="B230" s="29"/>
      <c r="C230" s="29"/>
      <c r="D230" s="29"/>
      <c r="E230" s="36"/>
      <c r="F230" s="29"/>
      <c r="G230" s="29"/>
      <c r="H230" s="36"/>
      <c r="I230" s="36"/>
      <c r="J230" s="29"/>
      <c r="K230" s="29"/>
      <c r="L230" s="36"/>
      <c r="M230" s="36"/>
      <c r="N230" s="36"/>
      <c r="O230" s="36"/>
      <c r="P230" s="36"/>
      <c r="BG230" s="72"/>
      <c r="BH230" s="72"/>
      <c r="BI230" s="72"/>
      <c r="BJ230" s="72"/>
      <c r="BK230" s="72"/>
    </row>
    <row r="231" spans="1:63" x14ac:dyDescent="0.2">
      <c r="A231" s="12" t="s">
        <v>61</v>
      </c>
      <c r="B231" s="28" t="s">
        <v>246</v>
      </c>
      <c r="C231" s="28" t="s">
        <v>247</v>
      </c>
      <c r="D231" s="28" t="s">
        <v>248</v>
      </c>
      <c r="E231" s="28" t="s">
        <v>249</v>
      </c>
      <c r="F231" s="28">
        <v>2009</v>
      </c>
      <c r="G231" s="28"/>
      <c r="H231" s="28"/>
      <c r="I231" s="28" t="s">
        <v>123</v>
      </c>
      <c r="J231" s="28" t="s">
        <v>124</v>
      </c>
      <c r="K231" s="28" t="s">
        <v>125</v>
      </c>
      <c r="L231" s="28" t="s">
        <v>147</v>
      </c>
      <c r="M231" s="28">
        <v>2010</v>
      </c>
      <c r="N231" s="28" t="s">
        <v>126</v>
      </c>
      <c r="O231" s="28" t="s">
        <v>127</v>
      </c>
      <c r="P231" s="28" t="s">
        <v>128</v>
      </c>
      <c r="Q231" s="28" t="s">
        <v>134</v>
      </c>
      <c r="R231" s="28">
        <v>2011</v>
      </c>
      <c r="S231" s="28" t="s">
        <v>136</v>
      </c>
      <c r="T231" s="28" t="s">
        <v>142</v>
      </c>
      <c r="U231" s="28" t="s">
        <v>144</v>
      </c>
      <c r="V231" s="28" t="s">
        <v>150</v>
      </c>
      <c r="W231" s="28">
        <v>2012</v>
      </c>
      <c r="X231" s="28" t="s">
        <v>167</v>
      </c>
      <c r="Y231" s="28" t="s">
        <v>170</v>
      </c>
      <c r="Z231" s="28" t="s">
        <v>178</v>
      </c>
      <c r="AA231" s="28" t="s">
        <v>180</v>
      </c>
      <c r="AB231" s="28">
        <v>2013</v>
      </c>
      <c r="AC231" s="28" t="s">
        <v>186</v>
      </c>
      <c r="AD231" s="28" t="s">
        <v>189</v>
      </c>
      <c r="AE231" s="28" t="s">
        <v>191</v>
      </c>
      <c r="AF231" s="28" t="s">
        <v>193</v>
      </c>
      <c r="AG231" s="28">
        <v>2014</v>
      </c>
      <c r="AH231" s="28" t="s">
        <v>195</v>
      </c>
      <c r="AI231" s="28" t="s">
        <v>250</v>
      </c>
      <c r="AJ231" s="28" t="s">
        <v>328</v>
      </c>
      <c r="AK231" s="28" t="s">
        <v>340</v>
      </c>
      <c r="AL231" s="28">
        <v>2015</v>
      </c>
      <c r="AM231" s="28" t="s">
        <v>347</v>
      </c>
      <c r="AN231" s="28" t="s">
        <v>351</v>
      </c>
      <c r="AO231" s="28" t="s">
        <v>354</v>
      </c>
      <c r="AP231" s="28" t="s">
        <v>360</v>
      </c>
      <c r="AQ231" s="28">
        <v>2016</v>
      </c>
      <c r="AR231" s="28" t="s">
        <v>362</v>
      </c>
      <c r="AS231" s="28" t="s">
        <v>365</v>
      </c>
      <c r="AT231" s="28" t="s">
        <v>369</v>
      </c>
      <c r="AU231" s="28" t="s">
        <v>372</v>
      </c>
      <c r="AV231" s="28">
        <v>2017</v>
      </c>
      <c r="AW231" s="28" t="s">
        <v>375</v>
      </c>
      <c r="AX231" s="28" t="s">
        <v>378</v>
      </c>
      <c r="AY231" s="28" t="s">
        <v>380</v>
      </c>
      <c r="AZ231" s="28" t="s">
        <v>384</v>
      </c>
      <c r="BA231" s="28">
        <v>2018</v>
      </c>
      <c r="BB231" s="28" t="s">
        <v>388</v>
      </c>
      <c r="BC231" s="28" t="s">
        <v>392</v>
      </c>
      <c r="BD231" s="28" t="s">
        <v>397</v>
      </c>
      <c r="BE231" s="28" t="s">
        <v>400</v>
      </c>
      <c r="BF231" s="28">
        <v>2019</v>
      </c>
      <c r="BG231" s="28" t="s">
        <v>403</v>
      </c>
      <c r="BH231" s="28" t="s">
        <v>408</v>
      </c>
      <c r="BI231" s="28" t="s">
        <v>431</v>
      </c>
      <c r="BJ231" s="28" t="s">
        <v>434</v>
      </c>
      <c r="BK231" s="28">
        <v>2020</v>
      </c>
    </row>
    <row r="232" spans="1:63" x14ac:dyDescent="0.2">
      <c r="A232" s="12" t="s">
        <v>30</v>
      </c>
      <c r="B232" s="28" t="s">
        <v>19</v>
      </c>
      <c r="C232" s="28" t="s">
        <v>20</v>
      </c>
      <c r="D232" s="28" t="s">
        <v>21</v>
      </c>
      <c r="E232" s="28" t="s">
        <v>22</v>
      </c>
      <c r="F232" s="28">
        <v>2009</v>
      </c>
      <c r="G232" s="28"/>
      <c r="H232" s="28"/>
      <c r="I232" s="28" t="s">
        <v>23</v>
      </c>
      <c r="J232" s="28" t="s">
        <v>24</v>
      </c>
      <c r="K232" s="28" t="s">
        <v>25</v>
      </c>
      <c r="L232" s="28" t="s">
        <v>26</v>
      </c>
      <c r="M232" s="28">
        <v>2010</v>
      </c>
      <c r="N232" s="28" t="s">
        <v>27</v>
      </c>
      <c r="O232" s="28" t="s">
        <v>68</v>
      </c>
      <c r="P232" s="28" t="s">
        <v>69</v>
      </c>
      <c r="Q232" s="28" t="s">
        <v>129</v>
      </c>
      <c r="R232" s="28">
        <v>2011</v>
      </c>
      <c r="S232" s="28" t="s">
        <v>135</v>
      </c>
      <c r="T232" s="28" t="s">
        <v>137</v>
      </c>
      <c r="U232" s="28" t="s">
        <v>143</v>
      </c>
      <c r="V232" s="28" t="s">
        <v>148</v>
      </c>
      <c r="W232" s="28">
        <v>2012</v>
      </c>
      <c r="X232" s="28" t="s">
        <v>166</v>
      </c>
      <c r="Y232" s="28" t="s">
        <v>169</v>
      </c>
      <c r="Z232" s="28" t="s">
        <v>177</v>
      </c>
      <c r="AA232" s="28" t="s">
        <v>179</v>
      </c>
      <c r="AB232" s="28">
        <v>2013</v>
      </c>
      <c r="AC232" s="28" t="s">
        <v>185</v>
      </c>
      <c r="AD232" s="28" t="s">
        <v>188</v>
      </c>
      <c r="AE232" s="28" t="s">
        <v>190</v>
      </c>
      <c r="AF232" s="28" t="s">
        <v>192</v>
      </c>
      <c r="AG232" s="28">
        <v>2014</v>
      </c>
      <c r="AH232" s="28" t="s">
        <v>194</v>
      </c>
      <c r="AI232" s="28" t="s">
        <v>251</v>
      </c>
      <c r="AJ232" s="28" t="s">
        <v>329</v>
      </c>
      <c r="AK232" s="28" t="s">
        <v>341</v>
      </c>
      <c r="AL232" s="28">
        <v>2015</v>
      </c>
      <c r="AM232" s="28" t="s">
        <v>349</v>
      </c>
      <c r="AN232" s="28" t="s">
        <v>352</v>
      </c>
      <c r="AO232" s="28" t="s">
        <v>355</v>
      </c>
      <c r="AP232" s="28" t="s">
        <v>348</v>
      </c>
      <c r="AQ232" s="28">
        <v>2016</v>
      </c>
      <c r="AR232" s="28" t="s">
        <v>363</v>
      </c>
      <c r="AS232" s="28" t="s">
        <v>366</v>
      </c>
      <c r="AT232" s="28" t="s">
        <v>370</v>
      </c>
      <c r="AU232" s="28" t="s">
        <v>373</v>
      </c>
      <c r="AV232" s="28">
        <v>2017</v>
      </c>
      <c r="AW232" s="28" t="s">
        <v>376</v>
      </c>
      <c r="AX232" s="28" t="s">
        <v>379</v>
      </c>
      <c r="AY232" s="28" t="s">
        <v>381</v>
      </c>
      <c r="AZ232" s="28" t="s">
        <v>385</v>
      </c>
      <c r="BA232" s="28">
        <v>2018</v>
      </c>
      <c r="BB232" s="28" t="s">
        <v>389</v>
      </c>
      <c r="BC232" s="28" t="s">
        <v>393</v>
      </c>
      <c r="BD232" s="28" t="s">
        <v>398</v>
      </c>
      <c r="BE232" s="28" t="s">
        <v>401</v>
      </c>
      <c r="BF232" s="28">
        <v>2019</v>
      </c>
      <c r="BG232" s="28" t="s">
        <v>404</v>
      </c>
      <c r="BH232" s="28" t="s">
        <v>409</v>
      </c>
      <c r="BI232" s="28" t="s">
        <v>430</v>
      </c>
      <c r="BJ232" s="28" t="s">
        <v>433</v>
      </c>
      <c r="BK232" s="28">
        <v>2020</v>
      </c>
    </row>
    <row r="233" spans="1:63" x14ac:dyDescent="0.2">
      <c r="A233" s="14" t="s">
        <v>172</v>
      </c>
      <c r="B233" s="29">
        <v>4547.9597400000011</v>
      </c>
      <c r="C233" s="29">
        <v>3939.8256200000005</v>
      </c>
      <c r="D233" s="29">
        <v>3578.4813000000004</v>
      </c>
      <c r="E233" s="29">
        <v>4124.427634231999</v>
      </c>
      <c r="F233" s="29">
        <v>16190.694294232002</v>
      </c>
      <c r="G233" s="29"/>
      <c r="H233" s="29"/>
      <c r="I233" s="29">
        <v>3315.3340300000018</v>
      </c>
      <c r="J233" s="29">
        <v>4419.2223899999626</v>
      </c>
      <c r="K233" s="29">
        <v>4211.19139</v>
      </c>
      <c r="L233" s="29">
        <v>7002.0964898320344</v>
      </c>
      <c r="M233" s="29">
        <v>18947.844299831999</v>
      </c>
      <c r="N233" s="29">
        <v>5144.8529299999964</v>
      </c>
      <c r="O233" s="29">
        <v>5410</v>
      </c>
      <c r="P233" s="29">
        <v>4363</v>
      </c>
      <c r="Q233" s="29">
        <v>5327</v>
      </c>
      <c r="R233" s="29">
        <v>20241.852929999994</v>
      </c>
      <c r="S233" s="29">
        <v>5979.8173200000001</v>
      </c>
      <c r="T233" s="29">
        <v>5672</v>
      </c>
      <c r="U233" s="29">
        <v>5955</v>
      </c>
      <c r="V233" s="29">
        <v>7286</v>
      </c>
      <c r="W233" s="29">
        <v>24901</v>
      </c>
      <c r="X233" s="29">
        <v>5740</v>
      </c>
      <c r="Y233" s="29">
        <v>6700</v>
      </c>
      <c r="Z233" s="29">
        <v>6483</v>
      </c>
      <c r="AA233" s="29">
        <v>-87574</v>
      </c>
      <c r="AB233" s="29">
        <v>-68756</v>
      </c>
      <c r="AC233" s="29">
        <v>6775</v>
      </c>
      <c r="AD233" s="29">
        <v>6260</v>
      </c>
      <c r="AE233" s="29">
        <v>6595</v>
      </c>
      <c r="AF233" s="29">
        <v>5996</v>
      </c>
      <c r="AG233" s="29">
        <v>25627</v>
      </c>
      <c r="AH233" s="73">
        <v>6158</v>
      </c>
      <c r="AI233" s="73">
        <v>6543</v>
      </c>
      <c r="AJ233" s="73">
        <v>4661</v>
      </c>
      <c r="AK233" s="29">
        <v>5423</v>
      </c>
      <c r="AL233" s="29">
        <v>22785</v>
      </c>
      <c r="AM233" s="29">
        <v>4624</v>
      </c>
      <c r="AN233" s="29">
        <v>4296</v>
      </c>
      <c r="AO233" s="29">
        <v>-1329324</v>
      </c>
      <c r="AP233" s="29">
        <v>14005</v>
      </c>
      <c r="AQ233" s="29">
        <v>-1306399</v>
      </c>
      <c r="AR233" s="29">
        <v>4548</v>
      </c>
      <c r="AS233" s="29">
        <v>-542162</v>
      </c>
      <c r="AT233" s="29">
        <v>4728</v>
      </c>
      <c r="AU233" s="29">
        <v>4629</v>
      </c>
      <c r="AV233" s="29">
        <v>-528257</v>
      </c>
      <c r="AW233" s="29">
        <v>6044</v>
      </c>
      <c r="AX233" s="29">
        <v>5978</v>
      </c>
      <c r="AY233" s="29">
        <v>5246</v>
      </c>
      <c r="AZ233" s="73">
        <v>157221</v>
      </c>
      <c r="BA233" s="73">
        <v>174489</v>
      </c>
      <c r="BB233" s="73">
        <v>20075</v>
      </c>
      <c r="BC233" s="73">
        <v>8501</v>
      </c>
      <c r="BD233" s="73">
        <v>5133</v>
      </c>
      <c r="BE233" s="73">
        <v>6326</v>
      </c>
      <c r="BF233" s="73">
        <v>40035</v>
      </c>
      <c r="BG233" s="72">
        <v>16341</v>
      </c>
      <c r="BH233" s="72">
        <v>8437</v>
      </c>
      <c r="BI233" s="72">
        <v>586</v>
      </c>
      <c r="BJ233" s="72">
        <v>3505</v>
      </c>
      <c r="BK233" s="72">
        <v>28869</v>
      </c>
    </row>
    <row r="234" spans="1:63" x14ac:dyDescent="0.2">
      <c r="A234" s="14" t="s">
        <v>0</v>
      </c>
      <c r="B234" s="29">
        <v>144.96691000000004</v>
      </c>
      <c r="C234" s="29">
        <v>123.46866</v>
      </c>
      <c r="D234" s="29">
        <v>144.82707999999997</v>
      </c>
      <c r="E234" s="29">
        <v>286.70876999999996</v>
      </c>
      <c r="F234" s="29">
        <v>699.97141999999997</v>
      </c>
      <c r="G234" s="29"/>
      <c r="H234" s="29"/>
      <c r="I234" s="29">
        <v>131.05164000000002</v>
      </c>
      <c r="J234" s="29">
        <v>129.69070000000002</v>
      </c>
      <c r="K234" s="29">
        <v>218.81725000000003</v>
      </c>
      <c r="L234" s="29">
        <v>184.34610999999995</v>
      </c>
      <c r="M234" s="29">
        <v>663.90570000000002</v>
      </c>
      <c r="N234" s="29">
        <v>134.05739</v>
      </c>
      <c r="O234" s="29">
        <v>183</v>
      </c>
      <c r="P234" s="29">
        <v>249</v>
      </c>
      <c r="Q234" s="29">
        <v>135</v>
      </c>
      <c r="R234" s="29">
        <v>700.05738999999994</v>
      </c>
      <c r="S234" s="29">
        <v>182.54413000000002</v>
      </c>
      <c r="T234" s="29">
        <v>250</v>
      </c>
      <c r="U234" s="29">
        <v>111</v>
      </c>
      <c r="V234" s="29">
        <v>-9</v>
      </c>
      <c r="W234" s="29">
        <v>534</v>
      </c>
      <c r="X234" s="29">
        <v>1</v>
      </c>
      <c r="Y234" s="29">
        <v>-1</v>
      </c>
      <c r="Z234" s="29">
        <v>2</v>
      </c>
      <c r="AA234" s="29">
        <v>4</v>
      </c>
      <c r="AB234" s="29">
        <v>6</v>
      </c>
      <c r="AC234" s="29">
        <v>2</v>
      </c>
      <c r="AD234" s="29">
        <v>2</v>
      </c>
      <c r="AE234" s="29">
        <v>1</v>
      </c>
      <c r="AF234" s="29">
        <v>1</v>
      </c>
      <c r="AG234" s="29">
        <v>6</v>
      </c>
      <c r="AH234" s="73">
        <v>5</v>
      </c>
      <c r="AI234" s="73">
        <v>0</v>
      </c>
      <c r="AJ234" s="73">
        <v>8</v>
      </c>
      <c r="AK234" s="29">
        <v>1</v>
      </c>
      <c r="AL234" s="29">
        <v>14</v>
      </c>
      <c r="AM234" s="29">
        <v>5</v>
      </c>
      <c r="AN234" s="29">
        <v>4</v>
      </c>
      <c r="AO234" s="29">
        <v>2</v>
      </c>
      <c r="AP234" s="29">
        <v>124</v>
      </c>
      <c r="AQ234" s="29">
        <v>135</v>
      </c>
      <c r="AR234" s="29">
        <v>2</v>
      </c>
      <c r="AS234" s="29">
        <v>0</v>
      </c>
      <c r="AT234" s="29">
        <v>2</v>
      </c>
      <c r="AU234" s="29">
        <v>0</v>
      </c>
      <c r="AV234" s="29">
        <v>4</v>
      </c>
      <c r="AW234" s="29">
        <v>0</v>
      </c>
      <c r="AX234" s="29">
        <v>0</v>
      </c>
      <c r="AY234" s="29">
        <v>0</v>
      </c>
      <c r="AZ234" s="73">
        <v>0</v>
      </c>
      <c r="BA234" s="73">
        <v>0</v>
      </c>
      <c r="BB234" s="73">
        <v>0</v>
      </c>
      <c r="BC234" s="73">
        <v>0</v>
      </c>
      <c r="BD234" s="73">
        <v>0</v>
      </c>
      <c r="BE234" s="73">
        <v>0</v>
      </c>
      <c r="BF234" s="73">
        <v>0</v>
      </c>
      <c r="BG234" s="72">
        <v>0</v>
      </c>
      <c r="BH234" s="72">
        <v>0</v>
      </c>
      <c r="BI234" s="72">
        <v>0</v>
      </c>
      <c r="BJ234" s="72">
        <v>0</v>
      </c>
      <c r="BK234" s="72">
        <v>0</v>
      </c>
    </row>
    <row r="235" spans="1:63" x14ac:dyDescent="0.2">
      <c r="A235" s="14" t="s">
        <v>5</v>
      </c>
      <c r="B235" s="29">
        <v>2969.3291200000021</v>
      </c>
      <c r="C235" s="29">
        <v>2770.0561600000001</v>
      </c>
      <c r="D235" s="29">
        <v>3394.5776499999993</v>
      </c>
      <c r="E235" s="29">
        <v>6686.0417900000002</v>
      </c>
      <c r="F235" s="29">
        <v>15820.004720000001</v>
      </c>
      <c r="G235" s="29"/>
      <c r="H235" s="29"/>
      <c r="I235" s="29">
        <v>3346.0412500000029</v>
      </c>
      <c r="J235" s="29">
        <v>2400.6331200000018</v>
      </c>
      <c r="K235" s="29">
        <v>4849.4528700000019</v>
      </c>
      <c r="L235" s="29">
        <v>4352.4228199999907</v>
      </c>
      <c r="M235" s="29">
        <v>14948.550059999998</v>
      </c>
      <c r="N235" s="29">
        <v>3408.4114800000048</v>
      </c>
      <c r="O235" s="29">
        <v>3427</v>
      </c>
      <c r="P235" s="29">
        <v>3905</v>
      </c>
      <c r="Q235" s="29">
        <v>4444</v>
      </c>
      <c r="R235" s="29">
        <v>15183.411480000004</v>
      </c>
      <c r="S235" s="29">
        <v>3823.1953499999995</v>
      </c>
      <c r="T235" s="29">
        <v>4049</v>
      </c>
      <c r="U235" s="29">
        <v>4396</v>
      </c>
      <c r="V235" s="29">
        <v>4515</v>
      </c>
      <c r="W235" s="29">
        <v>16796</v>
      </c>
      <c r="X235" s="29">
        <v>3532</v>
      </c>
      <c r="Y235" s="29">
        <v>4086</v>
      </c>
      <c r="Z235" s="29">
        <v>4364</v>
      </c>
      <c r="AA235" s="29">
        <v>5053</v>
      </c>
      <c r="AB235" s="29">
        <v>17029</v>
      </c>
      <c r="AC235" s="29">
        <v>2992</v>
      </c>
      <c r="AD235" s="29">
        <v>4734</v>
      </c>
      <c r="AE235" s="29">
        <v>7230</v>
      </c>
      <c r="AF235" s="29">
        <v>5210</v>
      </c>
      <c r="AG235" s="29">
        <v>20175</v>
      </c>
      <c r="AH235" s="73">
        <v>31950</v>
      </c>
      <c r="AI235" s="73">
        <v>-14313</v>
      </c>
      <c r="AJ235" s="73">
        <v>-791</v>
      </c>
      <c r="AK235" s="29">
        <v>-71</v>
      </c>
      <c r="AL235" s="29">
        <v>16775</v>
      </c>
      <c r="AM235" s="29">
        <v>63</v>
      </c>
      <c r="AN235" s="29">
        <v>1201</v>
      </c>
      <c r="AO235" s="29">
        <v>49</v>
      </c>
      <c r="AP235" s="29">
        <v>92</v>
      </c>
      <c r="AQ235" s="29">
        <v>1405</v>
      </c>
      <c r="AR235" s="29">
        <v>119</v>
      </c>
      <c r="AS235" s="29">
        <v>117</v>
      </c>
      <c r="AT235" s="29">
        <v>124</v>
      </c>
      <c r="AU235" s="29">
        <v>67</v>
      </c>
      <c r="AV235" s="29">
        <v>427</v>
      </c>
      <c r="AW235" s="29">
        <v>126</v>
      </c>
      <c r="AX235" s="29">
        <v>860</v>
      </c>
      <c r="AY235" s="29">
        <v>-1597</v>
      </c>
      <c r="AZ235" s="73">
        <v>87</v>
      </c>
      <c r="BA235" s="73">
        <v>-524</v>
      </c>
      <c r="BB235" s="73">
        <v>3649</v>
      </c>
      <c r="BC235" s="73">
        <v>81</v>
      </c>
      <c r="BD235" s="73">
        <v>86</v>
      </c>
      <c r="BE235" s="73">
        <v>121</v>
      </c>
      <c r="BF235" s="73">
        <v>3937</v>
      </c>
      <c r="BG235" s="72">
        <v>-2407</v>
      </c>
      <c r="BH235" s="72">
        <v>18</v>
      </c>
      <c r="BI235" s="72">
        <v>205</v>
      </c>
      <c r="BJ235" s="72">
        <v>-90</v>
      </c>
      <c r="BK235" s="72">
        <v>-2274</v>
      </c>
    </row>
    <row r="236" spans="1:63" x14ac:dyDescent="0.2">
      <c r="A236" s="14" t="s">
        <v>70</v>
      </c>
      <c r="B236" s="29">
        <v>10849.709370000113</v>
      </c>
      <c r="C236" s="29">
        <v>9389.661739999985</v>
      </c>
      <c r="D236" s="29">
        <v>12343.115740000045</v>
      </c>
      <c r="E236" s="29">
        <v>27310.735029999865</v>
      </c>
      <c r="F236" s="29">
        <v>59893.221880000012</v>
      </c>
      <c r="G236" s="29"/>
      <c r="H236" s="29"/>
      <c r="I236" s="29">
        <v>11728.062050000117</v>
      </c>
      <c r="J236" s="29">
        <v>11157.988719999972</v>
      </c>
      <c r="K236" s="29">
        <v>10782.801080000059</v>
      </c>
      <c r="L236" s="29">
        <v>17852.491139999845</v>
      </c>
      <c r="M236" s="29">
        <v>51521.34298999999</v>
      </c>
      <c r="N236" s="29">
        <v>12061.155580000122</v>
      </c>
      <c r="O236" s="29">
        <v>12662</v>
      </c>
      <c r="P236" s="29">
        <v>13835</v>
      </c>
      <c r="Q236" s="29">
        <v>19385</v>
      </c>
      <c r="R236" s="29">
        <v>57943.155580000122</v>
      </c>
      <c r="S236" s="29">
        <v>10448.20472</v>
      </c>
      <c r="T236" s="29">
        <v>10731</v>
      </c>
      <c r="U236" s="29">
        <v>11796</v>
      </c>
      <c r="V236" s="29">
        <v>17494</v>
      </c>
      <c r="W236" s="29">
        <v>50472</v>
      </c>
      <c r="X236" s="29">
        <v>8389</v>
      </c>
      <c r="Y236" s="29">
        <v>10574</v>
      </c>
      <c r="Z236" s="29">
        <v>15254</v>
      </c>
      <c r="AA236" s="29">
        <v>11302</v>
      </c>
      <c r="AB236" s="29">
        <v>45486</v>
      </c>
      <c r="AC236" s="29">
        <v>10654</v>
      </c>
      <c r="AD236" s="29">
        <v>10696</v>
      </c>
      <c r="AE236" s="29">
        <v>7230</v>
      </c>
      <c r="AF236" s="29">
        <v>13541</v>
      </c>
      <c r="AG236" s="29">
        <v>42121</v>
      </c>
      <c r="AH236" s="73">
        <v>14152</v>
      </c>
      <c r="AI236" s="73">
        <v>14680</v>
      </c>
      <c r="AJ236" s="73">
        <v>13300</v>
      </c>
      <c r="AK236" s="29">
        <v>23513</v>
      </c>
      <c r="AL236" s="29">
        <v>65645</v>
      </c>
      <c r="AM236" s="29">
        <v>11005</v>
      </c>
      <c r="AN236" s="29">
        <v>16102</v>
      </c>
      <c r="AO236" s="29">
        <v>11234</v>
      </c>
      <c r="AP236" s="29">
        <v>18543</v>
      </c>
      <c r="AQ236" s="29">
        <v>56884</v>
      </c>
      <c r="AR236" s="29">
        <v>11709</v>
      </c>
      <c r="AS236" s="29">
        <v>15173</v>
      </c>
      <c r="AT236" s="29">
        <v>10219</v>
      </c>
      <c r="AU236" s="29">
        <v>13636</v>
      </c>
      <c r="AV236" s="29">
        <v>50737</v>
      </c>
      <c r="AW236" s="29">
        <v>14620</v>
      </c>
      <c r="AX236" s="29">
        <v>12665</v>
      </c>
      <c r="AY236" s="29">
        <v>11978</v>
      </c>
      <c r="AZ236" s="73">
        <v>15287</v>
      </c>
      <c r="BA236" s="73">
        <v>54550</v>
      </c>
      <c r="BB236" s="73">
        <v>10053</v>
      </c>
      <c r="BC236" s="73">
        <v>9382</v>
      </c>
      <c r="BD236" s="73">
        <v>8597</v>
      </c>
      <c r="BE236" s="73">
        <v>131180</v>
      </c>
      <c r="BF236" s="73">
        <v>159212</v>
      </c>
      <c r="BG236" s="72">
        <v>4324</v>
      </c>
      <c r="BH236" s="72">
        <v>9513</v>
      </c>
      <c r="BI236" s="72">
        <v>13189</v>
      </c>
      <c r="BJ236" s="72">
        <v>10629</v>
      </c>
      <c r="BK236" s="72">
        <v>37655</v>
      </c>
    </row>
    <row r="237" spans="1:63" x14ac:dyDescent="0.2">
      <c r="A237" s="14" t="s">
        <v>1</v>
      </c>
      <c r="B237" s="29">
        <v>93.488800000000026</v>
      </c>
      <c r="C237" s="29">
        <v>-3635.3456699999997</v>
      </c>
      <c r="D237" s="29">
        <v>175.2473499999999</v>
      </c>
      <c r="E237" s="29">
        <v>-4.8223400000006222</v>
      </c>
      <c r="F237" s="29">
        <v>-3371.4318600000001</v>
      </c>
      <c r="G237" s="29"/>
      <c r="H237" s="29"/>
      <c r="I237" s="29">
        <v>1.8964100000000002</v>
      </c>
      <c r="J237" s="29">
        <v>14.161360000000002</v>
      </c>
      <c r="K237" s="29">
        <v>12.444489999999998</v>
      </c>
      <c r="L237" s="29">
        <v>9.3921199999999985</v>
      </c>
      <c r="M237" s="29">
        <v>37.894379999999998</v>
      </c>
      <c r="N237" s="29">
        <v>13.631779999999999</v>
      </c>
      <c r="O237" s="29">
        <v>12</v>
      </c>
      <c r="P237" s="29">
        <v>10</v>
      </c>
      <c r="Q237" s="29">
        <v>1</v>
      </c>
      <c r="R237" s="29">
        <v>35.631779999999999</v>
      </c>
      <c r="S237" s="29">
        <v>5.7934599999999996</v>
      </c>
      <c r="T237" s="29">
        <v>-6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73">
        <v>0</v>
      </c>
      <c r="AI237" s="73">
        <v>0</v>
      </c>
      <c r="AJ237" s="73">
        <v>0</v>
      </c>
      <c r="AK237" s="29">
        <v>78</v>
      </c>
      <c r="AL237" s="29">
        <v>78</v>
      </c>
      <c r="AM237" s="29">
        <v>256</v>
      </c>
      <c r="AN237" s="29">
        <v>188</v>
      </c>
      <c r="AO237" s="29">
        <v>434</v>
      </c>
      <c r="AP237" s="29">
        <v>469</v>
      </c>
      <c r="AQ237" s="29">
        <v>1347</v>
      </c>
      <c r="AR237" s="29">
        <v>404</v>
      </c>
      <c r="AS237" s="29">
        <v>609</v>
      </c>
      <c r="AT237" s="29">
        <v>-1428</v>
      </c>
      <c r="AU237" s="29">
        <v>605</v>
      </c>
      <c r="AV237" s="29">
        <v>190</v>
      </c>
      <c r="AW237" s="29">
        <v>364</v>
      </c>
      <c r="AX237" s="29">
        <v>540</v>
      </c>
      <c r="AY237" s="29">
        <v>824</v>
      </c>
      <c r="AZ237" s="73">
        <v>597</v>
      </c>
      <c r="BA237" s="73">
        <v>2325</v>
      </c>
      <c r="BB237" s="73">
        <v>324</v>
      </c>
      <c r="BC237" s="73">
        <v>527</v>
      </c>
      <c r="BD237" s="73">
        <v>647</v>
      </c>
      <c r="BE237" s="73">
        <v>689</v>
      </c>
      <c r="BF237" s="73">
        <v>2187</v>
      </c>
      <c r="BG237" s="72">
        <v>1057</v>
      </c>
      <c r="BH237" s="72">
        <v>189</v>
      </c>
      <c r="BI237" s="72">
        <v>330</v>
      </c>
      <c r="BJ237" s="72">
        <v>848</v>
      </c>
      <c r="BK237" s="72">
        <v>2424</v>
      </c>
    </row>
    <row r="238" spans="1:63" x14ac:dyDescent="0.2">
      <c r="A238" s="14" t="s">
        <v>18</v>
      </c>
      <c r="B238" s="29">
        <v>1364.8560100000002</v>
      </c>
      <c r="C238" s="29">
        <v>510.25287999999989</v>
      </c>
      <c r="D238" s="29">
        <v>1023.4398200000001</v>
      </c>
      <c r="E238" s="29">
        <v>1365.8381700000002</v>
      </c>
      <c r="F238" s="29">
        <v>4264.38688</v>
      </c>
      <c r="G238" s="29"/>
      <c r="H238" s="29"/>
      <c r="I238" s="29">
        <v>1042.5472600000003</v>
      </c>
      <c r="J238" s="29">
        <v>939.56971999999996</v>
      </c>
      <c r="K238" s="29">
        <v>1376.067320000001</v>
      </c>
      <c r="L238" s="29">
        <v>1754.7601599999987</v>
      </c>
      <c r="M238" s="29">
        <v>5112.9444599999997</v>
      </c>
      <c r="N238" s="29">
        <v>600.19746999999597</v>
      </c>
      <c r="O238" s="29">
        <v>748</v>
      </c>
      <c r="P238" s="29">
        <v>930</v>
      </c>
      <c r="Q238" s="29">
        <v>1635</v>
      </c>
      <c r="R238" s="29">
        <v>3910.197469999996</v>
      </c>
      <c r="S238" s="29">
        <v>1782.6439399999999</v>
      </c>
      <c r="T238" s="29">
        <v>1032</v>
      </c>
      <c r="U238" s="29">
        <v>922</v>
      </c>
      <c r="V238" s="29">
        <v>1176</v>
      </c>
      <c r="W238" s="29">
        <v>4918</v>
      </c>
      <c r="X238" s="29">
        <v>1654</v>
      </c>
      <c r="Y238" s="29">
        <v>967</v>
      </c>
      <c r="Z238" s="29">
        <v>1719</v>
      </c>
      <c r="AA238" s="29">
        <v>1828</v>
      </c>
      <c r="AB238" s="29">
        <v>6171</v>
      </c>
      <c r="AC238" s="29">
        <v>2561</v>
      </c>
      <c r="AD238" s="29">
        <v>2719</v>
      </c>
      <c r="AE238" s="29">
        <v>1425</v>
      </c>
      <c r="AF238" s="29">
        <v>1794</v>
      </c>
      <c r="AG238" s="29">
        <v>8488</v>
      </c>
      <c r="AH238" s="73">
        <v>1773</v>
      </c>
      <c r="AI238" s="73">
        <v>1653</v>
      </c>
      <c r="AJ238" s="73">
        <v>2655</v>
      </c>
      <c r="AK238" s="29">
        <v>2571</v>
      </c>
      <c r="AL238" s="29">
        <v>8652</v>
      </c>
      <c r="AM238" s="29">
        <v>1411</v>
      </c>
      <c r="AN238" s="29">
        <v>1263</v>
      </c>
      <c r="AO238" s="29">
        <v>1628</v>
      </c>
      <c r="AP238" s="29">
        <v>1526</v>
      </c>
      <c r="AQ238" s="29">
        <v>5828</v>
      </c>
      <c r="AR238" s="29">
        <v>1474</v>
      </c>
      <c r="AS238" s="29">
        <v>1500</v>
      </c>
      <c r="AT238" s="29">
        <v>1299</v>
      </c>
      <c r="AU238" s="29">
        <v>1985</v>
      </c>
      <c r="AV238" s="29">
        <v>6258</v>
      </c>
      <c r="AW238" s="29">
        <v>1224</v>
      </c>
      <c r="AX238" s="29">
        <v>1505</v>
      </c>
      <c r="AY238" s="29">
        <v>917</v>
      </c>
      <c r="AZ238" s="73">
        <v>2124</v>
      </c>
      <c r="BA238" s="73">
        <v>5770</v>
      </c>
      <c r="BB238" s="73">
        <v>1660</v>
      </c>
      <c r="BC238" s="73">
        <v>708</v>
      </c>
      <c r="BD238" s="73">
        <v>1552</v>
      </c>
      <c r="BE238" s="73">
        <v>1428</v>
      </c>
      <c r="BF238" s="73">
        <v>5348</v>
      </c>
      <c r="BG238" s="72">
        <v>417</v>
      </c>
      <c r="BH238" s="72">
        <v>2675</v>
      </c>
      <c r="BI238" s="72">
        <v>1440</v>
      </c>
      <c r="BJ238" s="72">
        <v>1844</v>
      </c>
      <c r="BK238" s="72">
        <v>6376</v>
      </c>
    </row>
    <row r="239" spans="1:63" x14ac:dyDescent="0.2">
      <c r="A239" s="14" t="s">
        <v>7</v>
      </c>
      <c r="B239" s="29">
        <v>4399.0526200000604</v>
      </c>
      <c r="C239" s="29">
        <v>3923.7581499999997</v>
      </c>
      <c r="D239" s="29">
        <v>4662.9023099999995</v>
      </c>
      <c r="E239" s="29">
        <v>6111.6575799999373</v>
      </c>
      <c r="F239" s="29">
        <v>19097.370659999997</v>
      </c>
      <c r="G239" s="29"/>
      <c r="H239" s="29"/>
      <c r="I239" s="29">
        <v>4271.609320000055</v>
      </c>
      <c r="J239" s="29">
        <v>6147.6639199999954</v>
      </c>
      <c r="K239" s="29">
        <v>7152.9058399999631</v>
      </c>
      <c r="L239" s="29">
        <v>9046.5526599999885</v>
      </c>
      <c r="M239" s="29">
        <v>26618.731740000003</v>
      </c>
      <c r="N239" s="29">
        <v>5847.5346700000582</v>
      </c>
      <c r="O239" s="29">
        <v>6333</v>
      </c>
      <c r="P239" s="29">
        <v>6303</v>
      </c>
      <c r="Q239" s="29">
        <v>8679</v>
      </c>
      <c r="R239" s="29">
        <v>27161.534670000055</v>
      </c>
      <c r="S239" s="29">
        <v>8392.6964100000005</v>
      </c>
      <c r="T239" s="29">
        <v>8310</v>
      </c>
      <c r="U239" s="29">
        <v>7691</v>
      </c>
      <c r="V239" s="29">
        <v>9487</v>
      </c>
      <c r="W239" s="29">
        <v>33882</v>
      </c>
      <c r="X239" s="29">
        <v>7127</v>
      </c>
      <c r="Y239" s="29">
        <v>8294</v>
      </c>
      <c r="Z239" s="29">
        <v>8679</v>
      </c>
      <c r="AA239" s="29">
        <v>13174</v>
      </c>
      <c r="AB239" s="29">
        <v>37204</v>
      </c>
      <c r="AC239" s="29">
        <v>8724</v>
      </c>
      <c r="AD239" s="29">
        <v>9742</v>
      </c>
      <c r="AE239" s="29">
        <v>8883</v>
      </c>
      <c r="AF239" s="29">
        <v>10447</v>
      </c>
      <c r="AG239" s="29">
        <v>37800</v>
      </c>
      <c r="AH239" s="73">
        <v>10523</v>
      </c>
      <c r="AI239" s="73">
        <v>10838</v>
      </c>
      <c r="AJ239" s="73">
        <v>9671</v>
      </c>
      <c r="AK239" s="29">
        <v>16518</v>
      </c>
      <c r="AL239" s="29">
        <v>47550</v>
      </c>
      <c r="AM239" s="29">
        <v>9209</v>
      </c>
      <c r="AN239" s="29">
        <v>9271</v>
      </c>
      <c r="AO239" s="29">
        <v>10293</v>
      </c>
      <c r="AP239" s="29">
        <v>13010</v>
      </c>
      <c r="AQ239" s="29">
        <v>41783</v>
      </c>
      <c r="AR239" s="29">
        <v>10761</v>
      </c>
      <c r="AS239" s="29">
        <v>10877</v>
      </c>
      <c r="AT239" s="29">
        <v>11794</v>
      </c>
      <c r="AU239" s="29">
        <v>14399</v>
      </c>
      <c r="AV239" s="29">
        <v>47831</v>
      </c>
      <c r="AW239" s="29">
        <v>10256</v>
      </c>
      <c r="AX239" s="29">
        <v>10378</v>
      </c>
      <c r="AY239" s="29">
        <v>7849</v>
      </c>
      <c r="AZ239" s="73">
        <v>761051</v>
      </c>
      <c r="BA239" s="73">
        <v>789534</v>
      </c>
      <c r="BB239" s="73">
        <v>17669</v>
      </c>
      <c r="BC239" s="73">
        <v>12891</v>
      </c>
      <c r="BD239" s="73">
        <v>10277</v>
      </c>
      <c r="BE239" s="73">
        <v>11886</v>
      </c>
      <c r="BF239" s="73">
        <v>52723</v>
      </c>
      <c r="BG239" s="72">
        <v>8723</v>
      </c>
      <c r="BH239" s="72">
        <v>11829</v>
      </c>
      <c r="BI239" s="72">
        <v>15288</v>
      </c>
      <c r="BJ239" s="72">
        <v>36190</v>
      </c>
      <c r="BK239" s="72">
        <v>72030</v>
      </c>
    </row>
    <row r="240" spans="1:63" x14ac:dyDescent="0.2">
      <c r="A240" s="14" t="s">
        <v>9</v>
      </c>
      <c r="B240" s="29">
        <v>10728.772799999886</v>
      </c>
      <c r="C240" s="29">
        <v>13439.368829999976</v>
      </c>
      <c r="D240" s="29">
        <v>13688.303520000005</v>
      </c>
      <c r="E240" s="29">
        <v>15497.011530000154</v>
      </c>
      <c r="F240" s="29">
        <v>53353.456680000018</v>
      </c>
      <c r="G240" s="29"/>
      <c r="H240" s="29"/>
      <c r="I240" s="29">
        <v>11101.216769999883</v>
      </c>
      <c r="J240" s="29">
        <v>14145.153989999963</v>
      </c>
      <c r="K240" s="29">
        <v>17386.882139999972</v>
      </c>
      <c r="L240" s="29">
        <v>22614.347640000189</v>
      </c>
      <c r="M240" s="29">
        <v>65247.600540000014</v>
      </c>
      <c r="N240" s="29">
        <v>9577.3888099998767</v>
      </c>
      <c r="O240" s="29">
        <v>15454</v>
      </c>
      <c r="P240" s="29">
        <v>15066</v>
      </c>
      <c r="Q240" s="29">
        <v>18897</v>
      </c>
      <c r="R240" s="29">
        <v>58998.38880999988</v>
      </c>
      <c r="S240" s="29">
        <v>15160.363440000001</v>
      </c>
      <c r="T240" s="29">
        <v>17124</v>
      </c>
      <c r="U240" s="29">
        <v>15609</v>
      </c>
      <c r="V240" s="29">
        <v>19398</v>
      </c>
      <c r="W240" s="29">
        <v>67298</v>
      </c>
      <c r="X240" s="29">
        <v>17115</v>
      </c>
      <c r="Y240" s="29">
        <v>15520</v>
      </c>
      <c r="Z240" s="29">
        <v>14517</v>
      </c>
      <c r="AA240" s="29">
        <v>19883</v>
      </c>
      <c r="AB240" s="29">
        <v>66868</v>
      </c>
      <c r="AC240" s="29">
        <v>12023</v>
      </c>
      <c r="AD240" s="29">
        <v>13455</v>
      </c>
      <c r="AE240" s="29">
        <v>16286</v>
      </c>
      <c r="AF240" s="29">
        <v>22049</v>
      </c>
      <c r="AG240" s="29">
        <v>63808</v>
      </c>
      <c r="AH240" s="73">
        <v>13041</v>
      </c>
      <c r="AI240" s="73">
        <v>19749</v>
      </c>
      <c r="AJ240" s="73">
        <v>28296</v>
      </c>
      <c r="AK240" s="29">
        <v>29195</v>
      </c>
      <c r="AL240" s="29">
        <v>90281</v>
      </c>
      <c r="AM240" s="29">
        <v>12080</v>
      </c>
      <c r="AN240" s="29">
        <v>11230</v>
      </c>
      <c r="AO240" s="29">
        <v>13642</v>
      </c>
      <c r="AP240" s="29">
        <v>23491</v>
      </c>
      <c r="AQ240" s="29">
        <v>60443</v>
      </c>
      <c r="AR240" s="29">
        <v>13857</v>
      </c>
      <c r="AS240" s="29">
        <v>16199</v>
      </c>
      <c r="AT240" s="29">
        <v>10726</v>
      </c>
      <c r="AU240" s="29">
        <v>21886</v>
      </c>
      <c r="AV240" s="29">
        <v>62668</v>
      </c>
      <c r="AW240" s="29">
        <v>25985</v>
      </c>
      <c r="AX240" s="29">
        <v>17011</v>
      </c>
      <c r="AY240" s="29">
        <v>16055</v>
      </c>
      <c r="AZ240" s="73">
        <v>24926</v>
      </c>
      <c r="BA240" s="73">
        <v>83977</v>
      </c>
      <c r="BB240" s="73">
        <v>18974</v>
      </c>
      <c r="BC240" s="73">
        <v>15967</v>
      </c>
      <c r="BD240" s="73">
        <v>15963</v>
      </c>
      <c r="BE240" s="73">
        <v>17005</v>
      </c>
      <c r="BF240" s="73">
        <v>67909</v>
      </c>
      <c r="BG240" s="72">
        <v>11438</v>
      </c>
      <c r="BH240" s="72">
        <v>17100</v>
      </c>
      <c r="BI240" s="72">
        <v>10670</v>
      </c>
      <c r="BJ240" s="72">
        <v>14544</v>
      </c>
      <c r="BK240" s="72">
        <v>53752</v>
      </c>
    </row>
    <row r="241" spans="1:63" x14ac:dyDescent="0.2">
      <c r="A241" s="14" t="s">
        <v>10</v>
      </c>
      <c r="B241" s="29">
        <v>6499.0427699997672</v>
      </c>
      <c r="C241" s="29">
        <v>6153.6648100000093</v>
      </c>
      <c r="D241" s="29">
        <v>5925.7173000000166</v>
      </c>
      <c r="E241" s="29">
        <v>9327.1936300002089</v>
      </c>
      <c r="F241" s="29">
        <v>27905.61851</v>
      </c>
      <c r="G241" s="29"/>
      <c r="H241" s="29"/>
      <c r="I241" s="29">
        <v>11243.651649999763</v>
      </c>
      <c r="J241" s="29">
        <v>8825.0286699999906</v>
      </c>
      <c r="K241" s="29">
        <v>12320.078520000028</v>
      </c>
      <c r="L241" s="29">
        <v>13397.155130000234</v>
      </c>
      <c r="M241" s="29">
        <v>45785.913970000016</v>
      </c>
      <c r="N241" s="29">
        <v>9880.6981699997668</v>
      </c>
      <c r="O241" s="29">
        <v>9862</v>
      </c>
      <c r="P241" s="29">
        <v>7348</v>
      </c>
      <c r="Q241" s="29">
        <v>10353</v>
      </c>
      <c r="R241" s="29">
        <v>37443.698169999763</v>
      </c>
      <c r="S241" s="29">
        <v>7442.8061199999993</v>
      </c>
      <c r="T241" s="29">
        <v>9919</v>
      </c>
      <c r="U241" s="29">
        <v>7740</v>
      </c>
      <c r="V241" s="29">
        <v>9317</v>
      </c>
      <c r="W241" s="29">
        <v>34427</v>
      </c>
      <c r="X241" s="29">
        <v>6824</v>
      </c>
      <c r="Y241" s="29">
        <v>9672</v>
      </c>
      <c r="Z241" s="29">
        <v>8681</v>
      </c>
      <c r="AA241" s="29">
        <v>10782</v>
      </c>
      <c r="AB241" s="29">
        <v>36046</v>
      </c>
      <c r="AC241" s="29">
        <v>8232</v>
      </c>
      <c r="AD241" s="29">
        <v>7477</v>
      </c>
      <c r="AE241" s="29">
        <v>7606</v>
      </c>
      <c r="AF241" s="29">
        <v>11127</v>
      </c>
      <c r="AG241" s="29">
        <v>34439</v>
      </c>
      <c r="AH241" s="73">
        <v>6790</v>
      </c>
      <c r="AI241" s="73">
        <v>8146</v>
      </c>
      <c r="AJ241" s="73">
        <v>7996</v>
      </c>
      <c r="AK241" s="29">
        <v>10559</v>
      </c>
      <c r="AL241" s="29">
        <v>33491</v>
      </c>
      <c r="AM241" s="29">
        <v>6550</v>
      </c>
      <c r="AN241" s="29">
        <v>6941</v>
      </c>
      <c r="AO241" s="29">
        <v>8321</v>
      </c>
      <c r="AP241" s="29">
        <v>12298</v>
      </c>
      <c r="AQ241" s="29">
        <v>34110</v>
      </c>
      <c r="AR241" s="29">
        <v>7305</v>
      </c>
      <c r="AS241" s="29">
        <v>8536</v>
      </c>
      <c r="AT241" s="29">
        <v>6957</v>
      </c>
      <c r="AU241" s="29">
        <v>11606</v>
      </c>
      <c r="AV241" s="29">
        <v>34404</v>
      </c>
      <c r="AW241" s="29">
        <v>7573</v>
      </c>
      <c r="AX241" s="29">
        <v>5156</v>
      </c>
      <c r="AY241" s="29">
        <v>9175</v>
      </c>
      <c r="AZ241" s="73">
        <v>10745</v>
      </c>
      <c r="BA241" s="73">
        <v>32649</v>
      </c>
      <c r="BB241" s="73">
        <v>6069</v>
      </c>
      <c r="BC241" s="73">
        <v>9446</v>
      </c>
      <c r="BD241" s="73">
        <v>8070</v>
      </c>
      <c r="BE241" s="73">
        <v>10987</v>
      </c>
      <c r="BF241" s="73">
        <v>34572</v>
      </c>
      <c r="BG241" s="72">
        <v>5662</v>
      </c>
      <c r="BH241" s="72">
        <v>6533</v>
      </c>
      <c r="BI241" s="72">
        <v>6415</v>
      </c>
      <c r="BJ241" s="72">
        <v>6925</v>
      </c>
      <c r="BK241" s="72">
        <v>25535</v>
      </c>
    </row>
    <row r="242" spans="1:63" x14ac:dyDescent="0.2">
      <c r="A242" s="14" t="s">
        <v>11</v>
      </c>
      <c r="B242" s="29">
        <v>328.65604300000001</v>
      </c>
      <c r="C242" s="29">
        <v>341.0227043999999</v>
      </c>
      <c r="D242" s="29">
        <v>395.20938999999993</v>
      </c>
      <c r="E242" s="29">
        <v>917.97583620000012</v>
      </c>
      <c r="F242" s="29">
        <v>1982.8639735999998</v>
      </c>
      <c r="G242" s="29"/>
      <c r="H242" s="29"/>
      <c r="I242" s="29">
        <v>968.27345520002018</v>
      </c>
      <c r="J242" s="29">
        <v>905.0786493999874</v>
      </c>
      <c r="K242" s="29">
        <v>2324.4376902000263</v>
      </c>
      <c r="L242" s="29">
        <v>1250.1171051999627</v>
      </c>
      <c r="M242" s="29">
        <v>5447.9068999999963</v>
      </c>
      <c r="N242" s="29">
        <v>1526.8323911999951</v>
      </c>
      <c r="O242" s="29">
        <v>2240</v>
      </c>
      <c r="P242" s="29">
        <v>2521</v>
      </c>
      <c r="Q242" s="29">
        <v>4554</v>
      </c>
      <c r="R242" s="29">
        <v>10847.832391199994</v>
      </c>
      <c r="S242" s="29">
        <v>4123.5331699999997</v>
      </c>
      <c r="T242" s="29">
        <v>4093</v>
      </c>
      <c r="U242" s="29">
        <v>4047</v>
      </c>
      <c r="V242" s="29">
        <v>4020</v>
      </c>
      <c r="W242" s="29">
        <v>16322</v>
      </c>
      <c r="X242" s="29">
        <v>4854</v>
      </c>
      <c r="Y242" s="29">
        <v>3660</v>
      </c>
      <c r="Z242" s="29">
        <v>3756</v>
      </c>
      <c r="AA242" s="29">
        <v>4749</v>
      </c>
      <c r="AB242" s="29">
        <v>17027</v>
      </c>
      <c r="AC242" s="29">
        <v>4483</v>
      </c>
      <c r="AD242" s="29">
        <v>4971</v>
      </c>
      <c r="AE242" s="29">
        <v>4665</v>
      </c>
      <c r="AF242" s="29">
        <v>7358</v>
      </c>
      <c r="AG242" s="29">
        <v>21476</v>
      </c>
      <c r="AH242" s="73">
        <v>5634</v>
      </c>
      <c r="AI242" s="73">
        <v>8147</v>
      </c>
      <c r="AJ242" s="73">
        <v>7436</v>
      </c>
      <c r="AK242" s="29">
        <v>7640</v>
      </c>
      <c r="AL242" s="29">
        <v>28857</v>
      </c>
      <c r="AM242" s="29">
        <v>7374</v>
      </c>
      <c r="AN242" s="29">
        <v>6820</v>
      </c>
      <c r="AO242" s="29">
        <v>8108</v>
      </c>
      <c r="AP242" s="29">
        <v>8455</v>
      </c>
      <c r="AQ242" s="29">
        <v>30757</v>
      </c>
      <c r="AR242" s="29">
        <v>6556</v>
      </c>
      <c r="AS242" s="29">
        <v>11543</v>
      </c>
      <c r="AT242" s="29">
        <v>10473</v>
      </c>
      <c r="AU242" s="29">
        <v>12660</v>
      </c>
      <c r="AV242" s="29">
        <v>41232</v>
      </c>
      <c r="AW242" s="29">
        <v>9795</v>
      </c>
      <c r="AX242" s="29">
        <v>14207</v>
      </c>
      <c r="AY242" s="29">
        <v>13763</v>
      </c>
      <c r="AZ242" s="73">
        <v>15460</v>
      </c>
      <c r="BA242" s="73">
        <v>53225</v>
      </c>
      <c r="BB242" s="73">
        <v>14273</v>
      </c>
      <c r="BC242" s="73">
        <v>15202</v>
      </c>
      <c r="BD242" s="73">
        <v>16416</v>
      </c>
      <c r="BE242" s="73">
        <v>17438</v>
      </c>
      <c r="BF242" s="73">
        <v>63329</v>
      </c>
      <c r="BG242" s="72">
        <v>15228</v>
      </c>
      <c r="BH242" s="72">
        <v>13144</v>
      </c>
      <c r="BI242" s="72">
        <v>15331</v>
      </c>
      <c r="BJ242" s="72">
        <v>14338</v>
      </c>
      <c r="BK242" s="72">
        <v>58041</v>
      </c>
    </row>
    <row r="243" spans="1:63" x14ac:dyDescent="0.2">
      <c r="A243" s="14" t="s">
        <v>173</v>
      </c>
      <c r="B243" s="29">
        <v>3767.3766100000003</v>
      </c>
      <c r="C243" s="29">
        <v>3890.6075299999993</v>
      </c>
      <c r="D243" s="29">
        <v>2390.2274699999998</v>
      </c>
      <c r="E243" s="29">
        <v>2857.5575699999999</v>
      </c>
      <c r="F243" s="29">
        <v>12905.769179999999</v>
      </c>
      <c r="G243" s="29"/>
      <c r="H243" s="29"/>
      <c r="I243" s="29">
        <v>2885.5375699999995</v>
      </c>
      <c r="J243" s="29">
        <v>3239.8074200000015</v>
      </c>
      <c r="K243" s="29">
        <v>4632.5973900000072</v>
      </c>
      <c r="L243" s="29">
        <v>2754.7940999999946</v>
      </c>
      <c r="M243" s="29">
        <v>13512.736480000003</v>
      </c>
      <c r="N243" s="29">
        <v>3057.3631299999965</v>
      </c>
      <c r="O243" s="29">
        <v>2844</v>
      </c>
      <c r="P243" s="29">
        <v>2577</v>
      </c>
      <c r="Q243" s="29">
        <v>1141</v>
      </c>
      <c r="R243" s="29">
        <v>9623.3631299999961</v>
      </c>
      <c r="S243" s="29">
        <v>2746.9350600000002</v>
      </c>
      <c r="T243" s="29">
        <v>2621</v>
      </c>
      <c r="U243" s="29">
        <v>40988</v>
      </c>
      <c r="V243" s="29">
        <v>3052</v>
      </c>
      <c r="W243" s="29">
        <v>49408</v>
      </c>
      <c r="X243" s="29">
        <v>2483</v>
      </c>
      <c r="Y243" s="29">
        <v>2436</v>
      </c>
      <c r="Z243" s="29">
        <v>2963</v>
      </c>
      <c r="AA243" s="29">
        <v>3022</v>
      </c>
      <c r="AB243" s="29">
        <v>10974</v>
      </c>
      <c r="AC243" s="29">
        <v>2359</v>
      </c>
      <c r="AD243" s="29">
        <v>3203</v>
      </c>
      <c r="AE243" s="29">
        <v>2864</v>
      </c>
      <c r="AF243" s="29">
        <v>2557</v>
      </c>
      <c r="AG243" s="29">
        <v>10983</v>
      </c>
      <c r="AH243" s="73">
        <v>2971</v>
      </c>
      <c r="AI243" s="73">
        <v>3136</v>
      </c>
      <c r="AJ243" s="73">
        <v>3286</v>
      </c>
      <c r="AK243" s="29">
        <v>3379</v>
      </c>
      <c r="AL243" s="29">
        <v>12772</v>
      </c>
      <c r="AM243" s="29">
        <v>2839</v>
      </c>
      <c r="AN243" s="29">
        <v>2477</v>
      </c>
      <c r="AO243" s="29">
        <v>2653</v>
      </c>
      <c r="AP243" s="29">
        <v>2870</v>
      </c>
      <c r="AQ243" s="29">
        <v>10839</v>
      </c>
      <c r="AR243" s="29">
        <v>2836</v>
      </c>
      <c r="AS243" s="29">
        <v>3258</v>
      </c>
      <c r="AT243" s="29">
        <v>2668</v>
      </c>
      <c r="AU243" s="29">
        <v>3476</v>
      </c>
      <c r="AV243" s="29">
        <v>12238</v>
      </c>
      <c r="AW243" s="29">
        <v>3277</v>
      </c>
      <c r="AX243" s="29">
        <v>2913</v>
      </c>
      <c r="AY243" s="29">
        <v>3227</v>
      </c>
      <c r="AZ243" s="73">
        <v>11302</v>
      </c>
      <c r="BA243" s="73">
        <v>20719</v>
      </c>
      <c r="BB243" s="73">
        <v>3830</v>
      </c>
      <c r="BC243" s="73">
        <v>3665</v>
      </c>
      <c r="BD243" s="73">
        <v>3478</v>
      </c>
      <c r="BE243" s="73">
        <v>3096</v>
      </c>
      <c r="BF243" s="73">
        <v>14069</v>
      </c>
      <c r="BG243" s="72">
        <v>2658</v>
      </c>
      <c r="BH243" s="72">
        <v>3545</v>
      </c>
      <c r="BI243" s="72">
        <v>2881</v>
      </c>
      <c r="BJ243" s="72">
        <v>3594</v>
      </c>
      <c r="BK243" s="72">
        <v>12678</v>
      </c>
    </row>
    <row r="244" spans="1:63" x14ac:dyDescent="0.2">
      <c r="A244" s="14" t="s">
        <v>8</v>
      </c>
      <c r="B244" s="29">
        <v>40.124220000000001</v>
      </c>
      <c r="C244" s="29">
        <v>38.306050000000013</v>
      </c>
      <c r="D244" s="29">
        <v>33.962590000000006</v>
      </c>
      <c r="E244" s="29">
        <v>40.219005767999974</v>
      </c>
      <c r="F244" s="29">
        <v>152.611865768</v>
      </c>
      <c r="G244" s="29"/>
      <c r="H244" s="29"/>
      <c r="I244" s="29">
        <v>32.397200000000005</v>
      </c>
      <c r="J244" s="29">
        <v>25.528260000000003</v>
      </c>
      <c r="K244" s="29">
        <v>238.55996999999996</v>
      </c>
      <c r="L244" s="29">
        <v>7.3476426160000727</v>
      </c>
      <c r="M244" s="29">
        <v>303.83307261600004</v>
      </c>
      <c r="N244" s="29">
        <v>-158.73447000000004</v>
      </c>
      <c r="O244" s="29">
        <v>58</v>
      </c>
      <c r="P244" s="29">
        <v>86</v>
      </c>
      <c r="Q244" s="29">
        <v>1485</v>
      </c>
      <c r="R244" s="29">
        <v>1471.2655299999999</v>
      </c>
      <c r="S244" s="29">
        <v>50.950940000000003</v>
      </c>
      <c r="T244" s="29">
        <v>-347</v>
      </c>
      <c r="U244" s="29">
        <v>-158</v>
      </c>
      <c r="V244" s="29">
        <v>11</v>
      </c>
      <c r="W244" s="29">
        <v>-445</v>
      </c>
      <c r="X244" s="29">
        <v>1</v>
      </c>
      <c r="Y244" s="29">
        <v>1</v>
      </c>
      <c r="Z244" s="29">
        <v>140</v>
      </c>
      <c r="AA244" s="29">
        <v>4</v>
      </c>
      <c r="AB244" s="29">
        <v>147</v>
      </c>
      <c r="AC244" s="29">
        <v>-7</v>
      </c>
      <c r="AD244" s="29">
        <v>-36</v>
      </c>
      <c r="AE244" s="29">
        <v>60</v>
      </c>
      <c r="AF244" s="29">
        <v>-44</v>
      </c>
      <c r="AG244" s="29">
        <v>-28</v>
      </c>
      <c r="AH244" s="73">
        <v>25</v>
      </c>
      <c r="AI244" s="73">
        <v>-12</v>
      </c>
      <c r="AJ244" s="73">
        <v>-24</v>
      </c>
      <c r="AK244" s="29">
        <v>6</v>
      </c>
      <c r="AL244" s="29">
        <v>-5</v>
      </c>
      <c r="AM244" s="29">
        <v>-6</v>
      </c>
      <c r="AN244" s="29">
        <v>-24</v>
      </c>
      <c r="AO244" s="29">
        <v>4</v>
      </c>
      <c r="AP244" s="29">
        <v>4</v>
      </c>
      <c r="AQ244" s="29">
        <v>-22</v>
      </c>
      <c r="AR244" s="29">
        <v>4</v>
      </c>
      <c r="AS244" s="29">
        <v>5</v>
      </c>
      <c r="AT244" s="29">
        <v>4</v>
      </c>
      <c r="AU244" s="29">
        <v>10</v>
      </c>
      <c r="AV244" s="29">
        <v>23</v>
      </c>
      <c r="AW244" s="29">
        <v>4</v>
      </c>
      <c r="AX244" s="29">
        <v>5</v>
      </c>
      <c r="AY244" s="29">
        <v>5</v>
      </c>
      <c r="AZ244" s="73">
        <v>-194</v>
      </c>
      <c r="BA244" s="73">
        <v>-180</v>
      </c>
      <c r="BB244" s="73">
        <v>1</v>
      </c>
      <c r="BC244" s="73">
        <v>3</v>
      </c>
      <c r="BD244" s="73">
        <v>2</v>
      </c>
      <c r="BE244" s="73">
        <v>-1</v>
      </c>
      <c r="BF244" s="73">
        <v>5</v>
      </c>
      <c r="BG244" s="72">
        <v>0</v>
      </c>
      <c r="BH244" s="72">
        <v>0</v>
      </c>
      <c r="BI244" s="72">
        <v>14</v>
      </c>
      <c r="BJ244" s="72">
        <v>0</v>
      </c>
      <c r="BK244" s="72">
        <v>14</v>
      </c>
    </row>
    <row r="245" spans="1:63" x14ac:dyDescent="0.2">
      <c r="A245" s="14" t="s">
        <v>2</v>
      </c>
      <c r="B245" s="29">
        <v>811.59289999999976</v>
      </c>
      <c r="C245" s="29">
        <v>499.53361000000052</v>
      </c>
      <c r="D245" s="29">
        <v>627.74440000000038</v>
      </c>
      <c r="E245" s="29">
        <v>1143.8189299999997</v>
      </c>
      <c r="F245" s="29">
        <v>3082.68984</v>
      </c>
      <c r="G245" s="29"/>
      <c r="H245" s="29"/>
      <c r="I245" s="29">
        <v>668.89034000000015</v>
      </c>
      <c r="J245" s="29">
        <v>627.20176000000026</v>
      </c>
      <c r="K245" s="29">
        <v>0</v>
      </c>
      <c r="L245" s="29">
        <v>-0.53639000000009673</v>
      </c>
      <c r="M245" s="29">
        <v>1295.5557100000003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73">
        <v>0</v>
      </c>
      <c r="AI245" s="73">
        <v>0</v>
      </c>
      <c r="AJ245" s="73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29">
        <v>0</v>
      </c>
      <c r="AW245" s="29">
        <v>0</v>
      </c>
      <c r="AX245" s="29">
        <v>0</v>
      </c>
      <c r="AY245" s="29">
        <v>0</v>
      </c>
      <c r="AZ245" s="73">
        <v>0</v>
      </c>
      <c r="BA245" s="73">
        <v>0</v>
      </c>
      <c r="BB245" s="73">
        <v>0</v>
      </c>
      <c r="BC245" s="73">
        <v>0</v>
      </c>
      <c r="BD245" s="73">
        <v>0</v>
      </c>
      <c r="BE245" s="73">
        <v>0</v>
      </c>
      <c r="BF245" s="73">
        <v>0</v>
      </c>
      <c r="BG245" s="72">
        <v>0</v>
      </c>
      <c r="BH245" s="72">
        <v>0</v>
      </c>
      <c r="BI245" s="72">
        <v>0</v>
      </c>
      <c r="BJ245" s="72">
        <v>0</v>
      </c>
      <c r="BK245" s="72">
        <v>0</v>
      </c>
    </row>
    <row r="246" spans="1:63" x14ac:dyDescent="0.2">
      <c r="A246" s="14" t="s">
        <v>3</v>
      </c>
      <c r="B246" s="29">
        <v>1039.7673000000002</v>
      </c>
      <c r="C246" s="29">
        <v>536.30993000000001</v>
      </c>
      <c r="D246" s="29">
        <v>548.99800000000005</v>
      </c>
      <c r="E246" s="29">
        <v>499.4593200000001</v>
      </c>
      <c r="F246" s="29">
        <v>2624.5345500000003</v>
      </c>
      <c r="G246" s="29"/>
      <c r="H246" s="29"/>
      <c r="I246" s="29">
        <v>518.78239999999994</v>
      </c>
      <c r="J246" s="29">
        <v>687.42539999999974</v>
      </c>
      <c r="K246" s="29">
        <v>16.763190000003725</v>
      </c>
      <c r="L246" s="29">
        <v>20.761659999995572</v>
      </c>
      <c r="M246" s="29">
        <v>1243.7326499999986</v>
      </c>
      <c r="N246" s="29">
        <v>21.885890000000003</v>
      </c>
      <c r="O246" s="29">
        <v>59</v>
      </c>
      <c r="P246" s="29">
        <v>8</v>
      </c>
      <c r="Q246" s="29">
        <v>-46</v>
      </c>
      <c r="R246" s="29">
        <v>41.885890000000003</v>
      </c>
      <c r="S246" s="29">
        <v>0.81430999999999998</v>
      </c>
      <c r="T246" s="29">
        <v>1</v>
      </c>
      <c r="U246" s="29">
        <v>1</v>
      </c>
      <c r="V246" s="29">
        <v>0</v>
      </c>
      <c r="W246" s="29">
        <v>3</v>
      </c>
      <c r="X246" s="29">
        <v>2</v>
      </c>
      <c r="Y246" s="29">
        <v>34</v>
      </c>
      <c r="Z246" s="29">
        <v>36</v>
      </c>
      <c r="AA246" s="29">
        <v>2</v>
      </c>
      <c r="AB246" s="29">
        <v>76</v>
      </c>
      <c r="AC246" s="29">
        <v>28</v>
      </c>
      <c r="AD246" s="29">
        <v>11</v>
      </c>
      <c r="AE246" s="29">
        <v>27</v>
      </c>
      <c r="AF246" s="29">
        <v>11</v>
      </c>
      <c r="AG246" s="29">
        <v>76</v>
      </c>
      <c r="AH246" s="73">
        <v>93</v>
      </c>
      <c r="AI246" s="73">
        <v>31</v>
      </c>
      <c r="AJ246" s="73">
        <v>16</v>
      </c>
      <c r="AK246" s="29">
        <v>11</v>
      </c>
      <c r="AL246" s="29">
        <v>151</v>
      </c>
      <c r="AM246" s="29">
        <v>77</v>
      </c>
      <c r="AN246" s="29">
        <v>1</v>
      </c>
      <c r="AO246" s="29">
        <v>56</v>
      </c>
      <c r="AP246" s="29">
        <v>44</v>
      </c>
      <c r="AQ246" s="29">
        <v>178</v>
      </c>
      <c r="AR246" s="29">
        <v>104</v>
      </c>
      <c r="AS246" s="29">
        <v>18</v>
      </c>
      <c r="AT246" s="29">
        <v>14</v>
      </c>
      <c r="AU246" s="29">
        <v>43</v>
      </c>
      <c r="AV246" s="29">
        <v>179</v>
      </c>
      <c r="AW246" s="29">
        <v>39</v>
      </c>
      <c r="AX246" s="29">
        <v>135</v>
      </c>
      <c r="AY246" s="29">
        <v>51</v>
      </c>
      <c r="AZ246" s="73">
        <v>11</v>
      </c>
      <c r="BA246" s="73">
        <v>236</v>
      </c>
      <c r="BB246" s="73">
        <v>20</v>
      </c>
      <c r="BC246" s="73">
        <v>-15692</v>
      </c>
      <c r="BD246" s="73">
        <v>-13240</v>
      </c>
      <c r="BE246" s="73">
        <v>-23660</v>
      </c>
      <c r="BF246" s="73">
        <v>-52572</v>
      </c>
      <c r="BG246" s="72">
        <v>3315</v>
      </c>
      <c r="BH246" s="72">
        <v>422</v>
      </c>
      <c r="BI246" s="72">
        <v>61</v>
      </c>
      <c r="BJ246" s="72">
        <v>163</v>
      </c>
      <c r="BK246" s="72">
        <v>3961</v>
      </c>
    </row>
    <row r="247" spans="1:63" x14ac:dyDescent="0.2">
      <c r="A247" s="14" t="s">
        <v>4</v>
      </c>
      <c r="B247" s="29">
        <v>157.13168000000002</v>
      </c>
      <c r="C247" s="29">
        <v>632.73120000000006</v>
      </c>
      <c r="D247" s="29">
        <v>138.17251000000002</v>
      </c>
      <c r="E247" s="29">
        <v>157.85260999999986</v>
      </c>
      <c r="F247" s="29">
        <v>1085.8879999999999</v>
      </c>
      <c r="G247" s="29"/>
      <c r="H247" s="29"/>
      <c r="I247" s="29">
        <v>702.77221000000009</v>
      </c>
      <c r="J247" s="29">
        <v>125.00154999999998</v>
      </c>
      <c r="K247" s="29">
        <v>0</v>
      </c>
      <c r="L247" s="29">
        <v>0</v>
      </c>
      <c r="M247" s="29">
        <v>827.77376000000004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73">
        <v>0</v>
      </c>
      <c r="AI247" s="73">
        <v>0</v>
      </c>
      <c r="AJ247" s="73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29">
        <v>0</v>
      </c>
      <c r="AZ247" s="73">
        <v>0</v>
      </c>
      <c r="BA247" s="73">
        <v>0</v>
      </c>
      <c r="BB247" s="73">
        <v>0</v>
      </c>
      <c r="BC247" s="73">
        <v>0</v>
      </c>
      <c r="BD247" s="73">
        <v>0</v>
      </c>
      <c r="BE247" s="73">
        <v>0</v>
      </c>
      <c r="BF247" s="73">
        <v>0</v>
      </c>
      <c r="BG247" s="72">
        <v>0</v>
      </c>
      <c r="BH247" s="72">
        <v>0</v>
      </c>
      <c r="BI247" s="72">
        <v>0</v>
      </c>
      <c r="BJ247" s="72">
        <v>0</v>
      </c>
      <c r="BK247" s="72">
        <v>0</v>
      </c>
    </row>
    <row r="248" spans="1:63" x14ac:dyDescent="0.2">
      <c r="A248" s="14" t="s">
        <v>13</v>
      </c>
      <c r="B248" s="29">
        <v>4544.7838717500008</v>
      </c>
      <c r="C248" s="29">
        <v>4984.9330056750005</v>
      </c>
      <c r="D248" s="29">
        <v>4535.2672449749989</v>
      </c>
      <c r="E248" s="29">
        <v>2840.9160135750008</v>
      </c>
      <c r="F248" s="29">
        <v>16905.900135975</v>
      </c>
      <c r="G248" s="29"/>
      <c r="H248" s="29"/>
      <c r="I248" s="29">
        <v>4775.5480992749999</v>
      </c>
      <c r="J248" s="29">
        <v>4932.7971999750007</v>
      </c>
      <c r="K248" s="29">
        <v>5070.8376134999999</v>
      </c>
      <c r="L248" s="29">
        <v>5567.0850372499981</v>
      </c>
      <c r="M248" s="29">
        <v>20346.267950000001</v>
      </c>
      <c r="N248" s="29">
        <v>5271.4989150750007</v>
      </c>
      <c r="O248" s="29">
        <v>4968</v>
      </c>
      <c r="P248" s="29">
        <v>6617</v>
      </c>
      <c r="Q248" s="29">
        <v>6999</v>
      </c>
      <c r="R248" s="29">
        <v>23859.498915075001</v>
      </c>
      <c r="S248" s="29">
        <v>6769.0530899999994</v>
      </c>
      <c r="T248" s="29">
        <v>6823</v>
      </c>
      <c r="U248" s="29">
        <v>6407</v>
      </c>
      <c r="V248" s="29">
        <v>7145</v>
      </c>
      <c r="W248" s="29">
        <v>27135</v>
      </c>
      <c r="X248" s="29">
        <v>7140</v>
      </c>
      <c r="Y248" s="29">
        <v>8059</v>
      </c>
      <c r="Z248" s="29">
        <v>6537</v>
      </c>
      <c r="AA248" s="29">
        <v>6750</v>
      </c>
      <c r="AB248" s="29">
        <v>28648</v>
      </c>
      <c r="AC248" s="29">
        <v>6517</v>
      </c>
      <c r="AD248" s="29">
        <v>7054</v>
      </c>
      <c r="AE248" s="29">
        <v>7072</v>
      </c>
      <c r="AF248" s="29">
        <v>8629</v>
      </c>
      <c r="AG248" s="29">
        <v>29264</v>
      </c>
      <c r="AH248" s="73">
        <v>8474</v>
      </c>
      <c r="AI248" s="73">
        <v>10766</v>
      </c>
      <c r="AJ248" s="73">
        <v>10005</v>
      </c>
      <c r="AK248" s="29">
        <v>37163</v>
      </c>
      <c r="AL248" s="29">
        <v>66408</v>
      </c>
      <c r="AM248" s="29">
        <v>15533</v>
      </c>
      <c r="AN248" s="29">
        <v>21557</v>
      </c>
      <c r="AO248" s="29">
        <v>3980</v>
      </c>
      <c r="AP248" s="29">
        <v>0</v>
      </c>
      <c r="AQ248" s="29">
        <v>41070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29">
        <v>0</v>
      </c>
      <c r="AZ248" s="73">
        <v>0</v>
      </c>
      <c r="BA248" s="73">
        <v>0</v>
      </c>
      <c r="BB248" s="73">
        <v>0</v>
      </c>
      <c r="BC248" s="73">
        <v>0</v>
      </c>
      <c r="BD248" s="73">
        <v>0</v>
      </c>
      <c r="BE248" s="73">
        <v>0</v>
      </c>
      <c r="BF248" s="73">
        <v>0</v>
      </c>
      <c r="BG248" s="72">
        <v>0</v>
      </c>
      <c r="BH248" s="72">
        <v>0</v>
      </c>
      <c r="BI248" s="72">
        <v>0</v>
      </c>
      <c r="BJ248" s="72">
        <v>0</v>
      </c>
      <c r="BK248" s="72">
        <v>0</v>
      </c>
    </row>
    <row r="249" spans="1:63" x14ac:dyDescent="0.2">
      <c r="A249" s="14" t="s">
        <v>12</v>
      </c>
      <c r="B249" s="29">
        <v>45</v>
      </c>
      <c r="C249" s="29">
        <v>1.2999999999999999E-2</v>
      </c>
      <c r="D249" s="29">
        <v>1.2806100000000007</v>
      </c>
      <c r="E249" s="29">
        <v>3.8093300000000028</v>
      </c>
      <c r="F249" s="29">
        <v>50.102940000000004</v>
      </c>
      <c r="G249" s="29"/>
      <c r="H249" s="29"/>
      <c r="I249" s="29">
        <v>0</v>
      </c>
      <c r="J249" s="29">
        <v>341.41413</v>
      </c>
      <c r="K249" s="29">
        <v>1548.0371500000001</v>
      </c>
      <c r="L249" s="29">
        <v>1616.5840700000003</v>
      </c>
      <c r="M249" s="29">
        <v>3506.0353500000006</v>
      </c>
      <c r="N249" s="29">
        <v>1723.8168000000005</v>
      </c>
      <c r="O249" s="29">
        <v>2551</v>
      </c>
      <c r="P249" s="29">
        <v>602</v>
      </c>
      <c r="Q249" s="29">
        <v>1362</v>
      </c>
      <c r="R249" s="29">
        <v>6613.8168000000005</v>
      </c>
      <c r="S249" s="29">
        <v>2204.44794</v>
      </c>
      <c r="T249" s="29">
        <v>3133</v>
      </c>
      <c r="U249" s="29">
        <v>2172</v>
      </c>
      <c r="V249" s="29">
        <v>2175</v>
      </c>
      <c r="W249" s="29">
        <v>9504</v>
      </c>
      <c r="X249" s="29">
        <v>2469</v>
      </c>
      <c r="Y249" s="29">
        <v>3408</v>
      </c>
      <c r="Z249" s="29">
        <v>1388</v>
      </c>
      <c r="AA249" s="29">
        <v>74570</v>
      </c>
      <c r="AB249" s="29">
        <v>82140</v>
      </c>
      <c r="AC249" s="29">
        <v>3414</v>
      </c>
      <c r="AD249" s="29">
        <v>4391</v>
      </c>
      <c r="AE249" s="29">
        <v>2949</v>
      </c>
      <c r="AF249" s="29">
        <v>-87051</v>
      </c>
      <c r="AG249" s="29">
        <v>-76296</v>
      </c>
      <c r="AH249" s="73">
        <v>1739</v>
      </c>
      <c r="AI249" s="73">
        <v>2568</v>
      </c>
      <c r="AJ249" s="73">
        <v>2854</v>
      </c>
      <c r="AK249" s="29">
        <v>3768</v>
      </c>
      <c r="AL249" s="29">
        <v>10929</v>
      </c>
      <c r="AM249" s="29">
        <v>2043</v>
      </c>
      <c r="AN249" s="29">
        <v>1787</v>
      </c>
      <c r="AO249" s="29">
        <v>1949</v>
      </c>
      <c r="AP249" s="29">
        <v>2037</v>
      </c>
      <c r="AQ249" s="29">
        <v>7816</v>
      </c>
      <c r="AR249" s="29">
        <v>3556</v>
      </c>
      <c r="AS249" s="29">
        <v>4477</v>
      </c>
      <c r="AT249" s="29">
        <v>2881</v>
      </c>
      <c r="AU249" s="29">
        <v>3656</v>
      </c>
      <c r="AV249" s="29">
        <v>14570</v>
      </c>
      <c r="AW249" s="29">
        <v>1139</v>
      </c>
      <c r="AX249" s="29">
        <v>1290</v>
      </c>
      <c r="AY249" s="29">
        <v>3242</v>
      </c>
      <c r="AZ249" s="73">
        <v>3643</v>
      </c>
      <c r="BA249" s="73">
        <v>9314</v>
      </c>
      <c r="BB249" s="73">
        <v>-7129</v>
      </c>
      <c r="BC249" s="73">
        <v>2156</v>
      </c>
      <c r="BD249" s="73">
        <v>-31671</v>
      </c>
      <c r="BE249" s="73">
        <v>3614</v>
      </c>
      <c r="BF249" s="73">
        <v>-33030</v>
      </c>
      <c r="BG249" s="72">
        <v>1706</v>
      </c>
      <c r="BH249" s="72">
        <v>1447</v>
      </c>
      <c r="BI249" s="72">
        <v>1346</v>
      </c>
      <c r="BJ249" s="72">
        <v>1587</v>
      </c>
      <c r="BK249" s="72">
        <v>6086</v>
      </c>
    </row>
    <row r="250" spans="1:63" x14ac:dyDescent="0.2">
      <c r="A250" s="14" t="s">
        <v>14</v>
      </c>
      <c r="B250" s="29">
        <v>1256.0826160000001</v>
      </c>
      <c r="C250" s="29">
        <v>1438.9787479999995</v>
      </c>
      <c r="D250" s="29">
        <v>823.53032400000018</v>
      </c>
      <c r="E250" s="29">
        <v>1884.7521400000001</v>
      </c>
      <c r="F250" s="29">
        <v>5403.343828</v>
      </c>
      <c r="G250" s="29"/>
      <c r="H250" s="29"/>
      <c r="I250" s="29">
        <v>1362.784496</v>
      </c>
      <c r="J250" s="29">
        <v>1031.8942280000001</v>
      </c>
      <c r="K250" s="29">
        <v>1832.2270680000001</v>
      </c>
      <c r="L250" s="29">
        <v>1455.0542679999994</v>
      </c>
      <c r="M250" s="29">
        <v>5681.9600600000003</v>
      </c>
      <c r="N250" s="29">
        <v>1444.1040000000019</v>
      </c>
      <c r="O250" s="29">
        <v>2322</v>
      </c>
      <c r="P250" s="29">
        <v>-669</v>
      </c>
      <c r="Q250" s="29">
        <v>3853</v>
      </c>
      <c r="R250" s="29">
        <v>6956.1040000000012</v>
      </c>
      <c r="S250" s="29">
        <v>1697.6074399999998</v>
      </c>
      <c r="T250" s="29">
        <v>1701</v>
      </c>
      <c r="U250" s="29">
        <v>1534</v>
      </c>
      <c r="V250" s="29">
        <v>1519</v>
      </c>
      <c r="W250" s="29">
        <v>6399</v>
      </c>
      <c r="X250" s="29">
        <v>1742</v>
      </c>
      <c r="Y250" s="29">
        <v>1691</v>
      </c>
      <c r="Z250" s="29">
        <v>1579</v>
      </c>
      <c r="AA250" s="29">
        <v>1648</v>
      </c>
      <c r="AB250" s="29">
        <v>6741</v>
      </c>
      <c r="AC250" s="29">
        <v>1830</v>
      </c>
      <c r="AD250" s="29">
        <v>1627</v>
      </c>
      <c r="AE250" s="29">
        <v>1988</v>
      </c>
      <c r="AF250" s="29">
        <v>1715</v>
      </c>
      <c r="AG250" s="29">
        <v>7154</v>
      </c>
      <c r="AH250" s="73">
        <v>2040</v>
      </c>
      <c r="AI250" s="73">
        <v>-926</v>
      </c>
      <c r="AJ250" s="73">
        <v>1857</v>
      </c>
      <c r="AK250" s="29">
        <v>2256</v>
      </c>
      <c r="AL250" s="29">
        <v>5227</v>
      </c>
      <c r="AM250" s="29">
        <v>2504</v>
      </c>
      <c r="AN250" s="29">
        <v>1490</v>
      </c>
      <c r="AO250" s="29">
        <v>677</v>
      </c>
      <c r="AP250" s="29">
        <v>2007</v>
      </c>
      <c r="AQ250" s="29">
        <v>6678</v>
      </c>
      <c r="AR250" s="29">
        <v>1939</v>
      </c>
      <c r="AS250" s="29">
        <v>1832</v>
      </c>
      <c r="AT250" s="29">
        <v>1264</v>
      </c>
      <c r="AU250" s="29">
        <v>2436</v>
      </c>
      <c r="AV250" s="29">
        <v>7471</v>
      </c>
      <c r="AW250" s="29">
        <v>1909</v>
      </c>
      <c r="AX250" s="29">
        <v>875</v>
      </c>
      <c r="AY250" s="29">
        <v>1924</v>
      </c>
      <c r="AZ250" s="73">
        <v>2628</v>
      </c>
      <c r="BA250" s="73">
        <v>7336</v>
      </c>
      <c r="BB250" s="73">
        <v>1492</v>
      </c>
      <c r="BC250" s="73">
        <v>1591</v>
      </c>
      <c r="BD250" s="73">
        <v>1600</v>
      </c>
      <c r="BE250" s="73">
        <v>2606</v>
      </c>
      <c r="BF250" s="73">
        <v>7289</v>
      </c>
      <c r="BG250" s="72">
        <v>1299</v>
      </c>
      <c r="BH250" s="72">
        <v>1639</v>
      </c>
      <c r="BI250" s="72">
        <v>1140</v>
      </c>
      <c r="BJ250" s="72">
        <v>1958</v>
      </c>
      <c r="BK250" s="72">
        <v>6036</v>
      </c>
    </row>
    <row r="251" spans="1:63" x14ac:dyDescent="0.2">
      <c r="A251" s="14" t="s">
        <v>15</v>
      </c>
      <c r="B251" s="29">
        <v>0</v>
      </c>
      <c r="C251" s="29">
        <v>0</v>
      </c>
      <c r="D251" s="29">
        <v>1066.6833885000001</v>
      </c>
      <c r="E251" s="29">
        <v>1617.4323059999997</v>
      </c>
      <c r="F251" s="29">
        <v>2684.1156945000002</v>
      </c>
      <c r="G251" s="29"/>
      <c r="H251" s="29"/>
      <c r="I251" s="29">
        <v>1605.5469945000002</v>
      </c>
      <c r="J251" s="29">
        <v>2152.2229334999997</v>
      </c>
      <c r="K251" s="29">
        <v>3855.6148995000003</v>
      </c>
      <c r="L251" s="29">
        <v>3617.4213924999972</v>
      </c>
      <c r="M251" s="29">
        <v>11230.806219999999</v>
      </c>
      <c r="N251" s="29">
        <v>2682.4949054999997</v>
      </c>
      <c r="O251" s="29">
        <v>2351</v>
      </c>
      <c r="P251" s="29">
        <v>3001</v>
      </c>
      <c r="Q251" s="29">
        <v>2645</v>
      </c>
      <c r="R251" s="29">
        <v>10684.4949055</v>
      </c>
      <c r="S251" s="29">
        <v>2254.9189200000001</v>
      </c>
      <c r="T251" s="29">
        <v>2453</v>
      </c>
      <c r="U251" s="29">
        <v>2389</v>
      </c>
      <c r="V251" s="29">
        <v>2788</v>
      </c>
      <c r="W251" s="29">
        <v>9866</v>
      </c>
      <c r="X251" s="29">
        <v>2198</v>
      </c>
      <c r="Y251" s="29">
        <v>2526</v>
      </c>
      <c r="Z251" s="29">
        <v>1901</v>
      </c>
      <c r="AA251" s="29">
        <v>36512</v>
      </c>
      <c r="AB251" s="29">
        <v>43141</v>
      </c>
      <c r="AC251" s="29">
        <v>-5003</v>
      </c>
      <c r="AD251" s="29">
        <v>-1918</v>
      </c>
      <c r="AE251" s="29">
        <v>-723</v>
      </c>
      <c r="AF251" s="29">
        <v>402</v>
      </c>
      <c r="AG251" s="29">
        <v>-7202</v>
      </c>
      <c r="AH251" s="73">
        <v>63</v>
      </c>
      <c r="AI251" s="73">
        <v>60</v>
      </c>
      <c r="AJ251" s="73">
        <v>-224</v>
      </c>
      <c r="AK251" s="29">
        <v>25</v>
      </c>
      <c r="AL251" s="29">
        <v>-76</v>
      </c>
      <c r="AM251" s="29">
        <v>87</v>
      </c>
      <c r="AN251" s="29">
        <v>35</v>
      </c>
      <c r="AO251" s="29">
        <v>18</v>
      </c>
      <c r="AP251" s="29">
        <v>232</v>
      </c>
      <c r="AQ251" s="29">
        <v>372</v>
      </c>
      <c r="AR251" s="29">
        <v>-136</v>
      </c>
      <c r="AS251" s="29">
        <v>17</v>
      </c>
      <c r="AT251" s="29">
        <v>23</v>
      </c>
      <c r="AU251" s="29">
        <v>347</v>
      </c>
      <c r="AV251" s="29">
        <v>251</v>
      </c>
      <c r="AW251" s="29">
        <v>-90</v>
      </c>
      <c r="AX251" s="29">
        <v>15</v>
      </c>
      <c r="AY251" s="29">
        <v>15</v>
      </c>
      <c r="AZ251" s="73">
        <v>-2592</v>
      </c>
      <c r="BA251" s="73">
        <v>-2652</v>
      </c>
      <c r="BB251" s="73">
        <v>5</v>
      </c>
      <c r="BC251" s="73">
        <v>11</v>
      </c>
      <c r="BD251" s="73">
        <v>-95</v>
      </c>
      <c r="BE251" s="73">
        <v>5</v>
      </c>
      <c r="BF251" s="73">
        <v>-74</v>
      </c>
      <c r="BG251" s="72">
        <v>5</v>
      </c>
      <c r="BH251" s="72">
        <v>4</v>
      </c>
      <c r="BI251" s="72">
        <v>5</v>
      </c>
      <c r="BJ251" s="72">
        <v>5</v>
      </c>
      <c r="BK251" s="72">
        <v>19</v>
      </c>
    </row>
    <row r="252" spans="1:63" x14ac:dyDescent="0.2">
      <c r="A252" s="14" t="s">
        <v>17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/>
      <c r="H252" s="29"/>
      <c r="I252" s="29">
        <v>0</v>
      </c>
      <c r="J252" s="29">
        <v>0</v>
      </c>
      <c r="K252" s="29">
        <v>0</v>
      </c>
      <c r="L252" s="29">
        <v>4404.543810000001</v>
      </c>
      <c r="M252" s="29">
        <v>4404.543810000001</v>
      </c>
      <c r="N252" s="29">
        <v>2663.0132499999995</v>
      </c>
      <c r="O252" s="29">
        <v>3365</v>
      </c>
      <c r="P252" s="29">
        <v>3311</v>
      </c>
      <c r="Q252" s="29">
        <v>2105</v>
      </c>
      <c r="R252" s="29">
        <v>11489.01325</v>
      </c>
      <c r="S252" s="29">
        <v>1225.1378600000003</v>
      </c>
      <c r="T252" s="29">
        <v>2345</v>
      </c>
      <c r="U252" s="29">
        <v>4362</v>
      </c>
      <c r="V252" s="29">
        <v>3460</v>
      </c>
      <c r="W252" s="29">
        <v>11382</v>
      </c>
      <c r="X252" s="29">
        <v>4484</v>
      </c>
      <c r="Y252" s="29">
        <v>3175</v>
      </c>
      <c r="Z252" s="29">
        <v>4187</v>
      </c>
      <c r="AA252" s="29">
        <v>3088</v>
      </c>
      <c r="AB252" s="29">
        <v>14930</v>
      </c>
      <c r="AC252" s="29">
        <v>4147</v>
      </c>
      <c r="AD252" s="29">
        <v>4060</v>
      </c>
      <c r="AE252" s="29">
        <v>5087</v>
      </c>
      <c r="AF252" s="29">
        <v>5711</v>
      </c>
      <c r="AG252" s="29">
        <v>18998</v>
      </c>
      <c r="AH252" s="73">
        <v>5195</v>
      </c>
      <c r="AI252" s="73">
        <v>5601</v>
      </c>
      <c r="AJ252" s="73">
        <v>4857</v>
      </c>
      <c r="AK252" s="29">
        <v>9234</v>
      </c>
      <c r="AL252" s="29">
        <v>24887</v>
      </c>
      <c r="AM252" s="29">
        <v>6278</v>
      </c>
      <c r="AN252" s="29">
        <v>4634</v>
      </c>
      <c r="AO252" s="29">
        <v>5488</v>
      </c>
      <c r="AP252" s="29">
        <v>8493</v>
      </c>
      <c r="AQ252" s="29">
        <v>24893</v>
      </c>
      <c r="AR252" s="29">
        <v>5721</v>
      </c>
      <c r="AS252" s="29">
        <v>12159</v>
      </c>
      <c r="AT252" s="29">
        <v>4846</v>
      </c>
      <c r="AU252" s="29">
        <v>5489</v>
      </c>
      <c r="AV252" s="29">
        <v>28215</v>
      </c>
      <c r="AW252" s="29">
        <v>6885</v>
      </c>
      <c r="AX252" s="29">
        <v>2885</v>
      </c>
      <c r="AY252" s="29">
        <v>6869</v>
      </c>
      <c r="AZ252" s="73">
        <v>7150</v>
      </c>
      <c r="BA252" s="73">
        <v>23789</v>
      </c>
      <c r="BB252" s="73">
        <v>8802</v>
      </c>
      <c r="BC252" s="73">
        <v>7149</v>
      </c>
      <c r="BD252" s="73">
        <v>11414</v>
      </c>
      <c r="BE252" s="73">
        <v>6898</v>
      </c>
      <c r="BF252" s="73">
        <v>34263</v>
      </c>
      <c r="BG252" s="72">
        <v>3879</v>
      </c>
      <c r="BH252" s="72">
        <v>7922</v>
      </c>
      <c r="BI252" s="72">
        <v>4306</v>
      </c>
      <c r="BJ252" s="72">
        <v>6939</v>
      </c>
      <c r="BK252" s="72">
        <v>23046</v>
      </c>
    </row>
    <row r="253" spans="1:63" x14ac:dyDescent="0.2">
      <c r="A253" s="14" t="s">
        <v>132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/>
      <c r="H253" s="29"/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183</v>
      </c>
      <c r="P253" s="29">
        <v>223</v>
      </c>
      <c r="Q253" s="29">
        <v>238</v>
      </c>
      <c r="R253" s="29">
        <v>421</v>
      </c>
      <c r="S253" s="29">
        <v>356.99919</v>
      </c>
      <c r="T253" s="29">
        <v>61</v>
      </c>
      <c r="U253" s="29">
        <v>695</v>
      </c>
      <c r="V253" s="29">
        <v>443</v>
      </c>
      <c r="W253" s="29">
        <v>1554</v>
      </c>
      <c r="X253" s="29">
        <v>678</v>
      </c>
      <c r="Y253" s="29">
        <v>1040</v>
      </c>
      <c r="Z253" s="29">
        <v>1388</v>
      </c>
      <c r="AA253" s="29">
        <v>1240</v>
      </c>
      <c r="AB253" s="29">
        <v>4356</v>
      </c>
      <c r="AC253" s="29">
        <v>1616</v>
      </c>
      <c r="AD253" s="29">
        <v>1512</v>
      </c>
      <c r="AE253" s="29">
        <v>1674</v>
      </c>
      <c r="AF253" s="29">
        <v>2146</v>
      </c>
      <c r="AG253" s="29">
        <v>6945</v>
      </c>
      <c r="AH253" s="73">
        <v>2016</v>
      </c>
      <c r="AI253" s="73">
        <v>2521</v>
      </c>
      <c r="AJ253" s="73">
        <v>2918</v>
      </c>
      <c r="AK253" s="29">
        <v>3079</v>
      </c>
      <c r="AL253" s="29">
        <v>10534</v>
      </c>
      <c r="AM253" s="29">
        <v>2146</v>
      </c>
      <c r="AN253" s="29">
        <v>2396</v>
      </c>
      <c r="AO253" s="29">
        <v>2307</v>
      </c>
      <c r="AP253" s="29">
        <v>2600</v>
      </c>
      <c r="AQ253" s="29">
        <v>9449</v>
      </c>
      <c r="AR253" s="29">
        <v>2842</v>
      </c>
      <c r="AS253" s="29">
        <v>2904</v>
      </c>
      <c r="AT253" s="29">
        <v>2234</v>
      </c>
      <c r="AU253" s="29">
        <v>2782</v>
      </c>
      <c r="AV253" s="29">
        <v>10762</v>
      </c>
      <c r="AW253" s="29">
        <v>1556</v>
      </c>
      <c r="AX253" s="29">
        <v>2682</v>
      </c>
      <c r="AY253" s="29">
        <v>3579</v>
      </c>
      <c r="AZ253" s="73">
        <v>3440</v>
      </c>
      <c r="BA253" s="73">
        <v>11257</v>
      </c>
      <c r="BB253" s="73">
        <v>2864</v>
      </c>
      <c r="BC253" s="73">
        <v>2692</v>
      </c>
      <c r="BD253" s="73">
        <v>2489</v>
      </c>
      <c r="BE253" s="73">
        <v>1624</v>
      </c>
      <c r="BF253" s="73">
        <v>9669</v>
      </c>
      <c r="BG253" s="72">
        <v>1921</v>
      </c>
      <c r="BH253" s="72">
        <v>2520</v>
      </c>
      <c r="BI253" s="72">
        <v>2094</v>
      </c>
      <c r="BJ253" s="72">
        <v>1035</v>
      </c>
      <c r="BK253" s="72">
        <v>7570</v>
      </c>
    </row>
    <row r="254" spans="1:63" x14ac:dyDescent="0.2">
      <c r="A254" s="14" t="s">
        <v>138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/>
      <c r="H254" s="29"/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61</v>
      </c>
      <c r="V254" s="29">
        <v>175</v>
      </c>
      <c r="W254" s="29">
        <v>236</v>
      </c>
      <c r="X254" s="29">
        <v>72</v>
      </c>
      <c r="Y254" s="29">
        <v>-6345</v>
      </c>
      <c r="Z254" s="29">
        <v>302</v>
      </c>
      <c r="AA254" s="29">
        <v>-113</v>
      </c>
      <c r="AB254" s="29">
        <v>-6084</v>
      </c>
      <c r="AC254" s="29">
        <v>84</v>
      </c>
      <c r="AD254" s="29">
        <v>139</v>
      </c>
      <c r="AE254" s="29">
        <v>108</v>
      </c>
      <c r="AF254" s="29">
        <v>118</v>
      </c>
      <c r="AG254" s="29">
        <v>449</v>
      </c>
      <c r="AH254" s="73">
        <v>18</v>
      </c>
      <c r="AI254" s="73">
        <v>119</v>
      </c>
      <c r="AJ254" s="73">
        <v>135</v>
      </c>
      <c r="AK254" s="29">
        <v>31</v>
      </c>
      <c r="AL254" s="29">
        <v>303</v>
      </c>
      <c r="AM254" s="29">
        <v>27</v>
      </c>
      <c r="AN254" s="29">
        <v>19</v>
      </c>
      <c r="AO254" s="29">
        <v>23</v>
      </c>
      <c r="AP254" s="29">
        <v>23</v>
      </c>
      <c r="AQ254" s="29">
        <v>92</v>
      </c>
      <c r="AR254" s="29">
        <v>19</v>
      </c>
      <c r="AS254" s="29">
        <v>34</v>
      </c>
      <c r="AT254" s="29">
        <v>27</v>
      </c>
      <c r="AU254" s="29">
        <v>64</v>
      </c>
      <c r="AV254" s="29">
        <v>144</v>
      </c>
      <c r="AW254" s="29">
        <v>11</v>
      </c>
      <c r="AX254" s="29">
        <v>11</v>
      </c>
      <c r="AY254" s="29">
        <v>17</v>
      </c>
      <c r="AZ254" s="73">
        <v>-98208</v>
      </c>
      <c r="BA254" s="73">
        <v>-98169</v>
      </c>
      <c r="BB254" s="73">
        <v>25</v>
      </c>
      <c r="BC254" s="73">
        <v>109</v>
      </c>
      <c r="BD254" s="73">
        <v>312</v>
      </c>
      <c r="BE254" s="73">
        <v>206</v>
      </c>
      <c r="BF254" s="73">
        <v>652</v>
      </c>
      <c r="BG254" s="72">
        <v>272</v>
      </c>
      <c r="BH254" s="72">
        <v>91</v>
      </c>
      <c r="BI254" s="72">
        <v>27</v>
      </c>
      <c r="BJ254" s="72">
        <v>52</v>
      </c>
      <c r="BK254" s="72">
        <v>442</v>
      </c>
    </row>
    <row r="255" spans="1:63" x14ac:dyDescent="0.2">
      <c r="A255" s="14" t="s">
        <v>139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/>
      <c r="H255" s="29"/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239</v>
      </c>
      <c r="P255" s="29">
        <v>59</v>
      </c>
      <c r="Q255" s="29">
        <v>0</v>
      </c>
      <c r="R255" s="29">
        <v>239</v>
      </c>
      <c r="S255" s="29">
        <v>0</v>
      </c>
      <c r="T255" s="29">
        <v>-20</v>
      </c>
      <c r="U255" s="29">
        <v>126</v>
      </c>
      <c r="V255" s="29">
        <v>-276</v>
      </c>
      <c r="W255" s="29">
        <v>-90</v>
      </c>
      <c r="X255" s="29">
        <v>25</v>
      </c>
      <c r="Y255" s="29">
        <v>-9</v>
      </c>
      <c r="Z255" s="29">
        <v>113</v>
      </c>
      <c r="AA255" s="29">
        <v>83</v>
      </c>
      <c r="AB255" s="29">
        <v>196</v>
      </c>
      <c r="AC255" s="29">
        <v>30</v>
      </c>
      <c r="AD255" s="29">
        <v>30</v>
      </c>
      <c r="AE255" s="29">
        <v>41</v>
      </c>
      <c r="AF255" s="29">
        <v>42</v>
      </c>
      <c r="AG255" s="29">
        <v>141</v>
      </c>
      <c r="AH255" s="73">
        <v>20</v>
      </c>
      <c r="AI255" s="73">
        <v>37</v>
      </c>
      <c r="AJ255" s="73">
        <v>18</v>
      </c>
      <c r="AK255" s="29">
        <v>27</v>
      </c>
      <c r="AL255" s="29">
        <v>102</v>
      </c>
      <c r="AM255" s="29">
        <v>-92</v>
      </c>
      <c r="AN255" s="29">
        <v>-215</v>
      </c>
      <c r="AO255" s="29">
        <v>278</v>
      </c>
      <c r="AP255" s="29">
        <v>83</v>
      </c>
      <c r="AQ255" s="29">
        <v>54</v>
      </c>
      <c r="AR255" s="29">
        <v>-276</v>
      </c>
      <c r="AS255" s="29">
        <v>-243</v>
      </c>
      <c r="AT255" s="29">
        <v>-164</v>
      </c>
      <c r="AU255" s="29">
        <v>17</v>
      </c>
      <c r="AV255" s="29">
        <v>-666</v>
      </c>
      <c r="AW255" s="29">
        <v>6</v>
      </c>
      <c r="AX255" s="29">
        <v>7</v>
      </c>
      <c r="AY255" s="29">
        <v>-52</v>
      </c>
      <c r="AZ255" s="73">
        <v>6</v>
      </c>
      <c r="BA255" s="73">
        <v>-33</v>
      </c>
      <c r="BB255" s="73">
        <v>-29</v>
      </c>
      <c r="BC255" s="73">
        <v>-2</v>
      </c>
      <c r="BD255" s="73">
        <v>3</v>
      </c>
      <c r="BE255" s="73">
        <v>175</v>
      </c>
      <c r="BF255" s="73">
        <v>147</v>
      </c>
      <c r="BG255" s="72">
        <v>75</v>
      </c>
      <c r="BH255" s="72">
        <v>-90</v>
      </c>
      <c r="BI255" s="72">
        <v>2</v>
      </c>
      <c r="BJ255" s="72">
        <v>4</v>
      </c>
      <c r="BK255" s="72">
        <v>-9</v>
      </c>
    </row>
    <row r="256" spans="1:63" x14ac:dyDescent="0.2">
      <c r="A256" s="14" t="s">
        <v>140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/>
      <c r="H256" s="29"/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1677</v>
      </c>
      <c r="U256" s="29">
        <v>4354</v>
      </c>
      <c r="V256" s="29">
        <v>4772</v>
      </c>
      <c r="W256" s="29">
        <v>10803</v>
      </c>
      <c r="X256" s="29">
        <v>2982</v>
      </c>
      <c r="Y256" s="29">
        <v>3929</v>
      </c>
      <c r="Z256" s="29">
        <v>5482</v>
      </c>
      <c r="AA256" s="29">
        <v>91</v>
      </c>
      <c r="AB256" s="29">
        <v>12497</v>
      </c>
      <c r="AC256" s="29">
        <v>4183</v>
      </c>
      <c r="AD256" s="29">
        <v>3283</v>
      </c>
      <c r="AE256" s="29">
        <v>4151</v>
      </c>
      <c r="AF256" s="29">
        <v>7758</v>
      </c>
      <c r="AG256" s="29">
        <v>19376</v>
      </c>
      <c r="AH256" s="73">
        <v>3971</v>
      </c>
      <c r="AI256" s="73">
        <v>6099</v>
      </c>
      <c r="AJ256" s="73">
        <v>6391</v>
      </c>
      <c r="AK256" s="29">
        <v>6285</v>
      </c>
      <c r="AL256" s="29">
        <v>22747</v>
      </c>
      <c r="AM256" s="29">
        <v>4194</v>
      </c>
      <c r="AN256" s="29">
        <v>3801</v>
      </c>
      <c r="AO256" s="29">
        <v>3571</v>
      </c>
      <c r="AP256" s="29">
        <v>4950</v>
      </c>
      <c r="AQ256" s="29">
        <v>16516</v>
      </c>
      <c r="AR256" s="29">
        <v>4732</v>
      </c>
      <c r="AS256" s="29">
        <v>6583</v>
      </c>
      <c r="AT256" s="29">
        <v>6015</v>
      </c>
      <c r="AU256" s="29">
        <v>7053</v>
      </c>
      <c r="AV256" s="29">
        <v>24383</v>
      </c>
      <c r="AW256" s="29">
        <v>5315</v>
      </c>
      <c r="AX256" s="29">
        <v>6275</v>
      </c>
      <c r="AY256" s="29">
        <v>18035</v>
      </c>
      <c r="AZ256" s="73">
        <v>-4958</v>
      </c>
      <c r="BA256" s="73">
        <v>24667</v>
      </c>
      <c r="BB256" s="73">
        <v>2637</v>
      </c>
      <c r="BC256" s="73">
        <v>4824</v>
      </c>
      <c r="BD256" s="73">
        <v>55433</v>
      </c>
      <c r="BE256" s="73">
        <v>12463</v>
      </c>
      <c r="BF256" s="73">
        <v>75357</v>
      </c>
      <c r="BG256" s="72">
        <v>5920</v>
      </c>
      <c r="BH256" s="72">
        <v>3271</v>
      </c>
      <c r="BI256" s="72">
        <v>3018</v>
      </c>
      <c r="BJ256" s="72">
        <v>6381</v>
      </c>
      <c r="BK256" s="72">
        <v>18590</v>
      </c>
    </row>
    <row r="257" spans="1:63" x14ac:dyDescent="0.2">
      <c r="A257" s="14" t="s">
        <v>145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/>
      <c r="H257" s="29"/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479</v>
      </c>
      <c r="V257" s="29">
        <v>188</v>
      </c>
      <c r="W257" s="29">
        <v>668</v>
      </c>
      <c r="X257" s="29">
        <v>1401</v>
      </c>
      <c r="Y257" s="29">
        <v>1063</v>
      </c>
      <c r="Z257" s="29">
        <v>2766</v>
      </c>
      <c r="AA257" s="29">
        <v>1980</v>
      </c>
      <c r="AB257" s="29">
        <v>6972</v>
      </c>
      <c r="AC257" s="29">
        <v>1605</v>
      </c>
      <c r="AD257" s="29">
        <v>1349</v>
      </c>
      <c r="AE257" s="29">
        <v>1653</v>
      </c>
      <c r="AF257" s="29">
        <v>2308</v>
      </c>
      <c r="AG257" s="29">
        <v>6921</v>
      </c>
      <c r="AH257" s="73">
        <v>2232</v>
      </c>
      <c r="AI257" s="73">
        <v>2332</v>
      </c>
      <c r="AJ257" s="73">
        <v>2922</v>
      </c>
      <c r="AK257" s="29">
        <v>3272</v>
      </c>
      <c r="AL257" s="29">
        <v>10758</v>
      </c>
      <c r="AM257" s="29">
        <v>2984</v>
      </c>
      <c r="AN257" s="29">
        <v>2792</v>
      </c>
      <c r="AO257" s="29">
        <v>2333</v>
      </c>
      <c r="AP257" s="29">
        <v>2664</v>
      </c>
      <c r="AQ257" s="29">
        <v>10773</v>
      </c>
      <c r="AR257" s="29">
        <v>2567</v>
      </c>
      <c r="AS257" s="29">
        <v>3334</v>
      </c>
      <c r="AT257" s="29">
        <v>2130</v>
      </c>
      <c r="AU257" s="29">
        <v>3211</v>
      </c>
      <c r="AV257" s="29">
        <v>11242</v>
      </c>
      <c r="AW257" s="29">
        <v>3694</v>
      </c>
      <c r="AX257" s="29">
        <v>3442</v>
      </c>
      <c r="AY257" s="29">
        <v>4204</v>
      </c>
      <c r="AZ257" s="73">
        <v>10189</v>
      </c>
      <c r="BA257" s="73">
        <v>21529</v>
      </c>
      <c r="BB257" s="73">
        <v>8319</v>
      </c>
      <c r="BC257" s="73">
        <v>8446</v>
      </c>
      <c r="BD257" s="73">
        <v>9374</v>
      </c>
      <c r="BE257" s="73">
        <v>7991</v>
      </c>
      <c r="BF257" s="73">
        <v>34130</v>
      </c>
      <c r="BG257" s="72">
        <v>7277</v>
      </c>
      <c r="BH257" s="72">
        <v>5698</v>
      </c>
      <c r="BI257" s="72">
        <v>5307</v>
      </c>
      <c r="BJ257" s="72">
        <v>125088</v>
      </c>
      <c r="BK257" s="72">
        <v>143370</v>
      </c>
    </row>
    <row r="258" spans="1:63" x14ac:dyDescent="0.2">
      <c r="A258" s="14" t="s">
        <v>149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/>
      <c r="H258" s="29"/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251</v>
      </c>
      <c r="W258" s="29">
        <v>251</v>
      </c>
      <c r="X258" s="29">
        <v>1095</v>
      </c>
      <c r="Y258" s="29">
        <v>1960</v>
      </c>
      <c r="Z258" s="29">
        <v>2673</v>
      </c>
      <c r="AA258" s="29">
        <v>3135</v>
      </c>
      <c r="AB258" s="29">
        <v>8999</v>
      </c>
      <c r="AC258" s="29">
        <v>2648</v>
      </c>
      <c r="AD258" s="29">
        <v>2656</v>
      </c>
      <c r="AE258" s="29">
        <v>2514</v>
      </c>
      <c r="AF258" s="29">
        <v>3879</v>
      </c>
      <c r="AG258" s="29">
        <v>11696</v>
      </c>
      <c r="AH258" s="73">
        <v>3643</v>
      </c>
      <c r="AI258" s="73">
        <v>2149</v>
      </c>
      <c r="AJ258" s="73">
        <v>3314</v>
      </c>
      <c r="AK258" s="29">
        <v>2670</v>
      </c>
      <c r="AL258" s="29">
        <v>11776</v>
      </c>
      <c r="AM258" s="29">
        <v>2336</v>
      </c>
      <c r="AN258" s="29">
        <v>2367</v>
      </c>
      <c r="AO258" s="29">
        <v>4702</v>
      </c>
      <c r="AP258" s="29">
        <v>2062</v>
      </c>
      <c r="AQ258" s="29">
        <v>11467</v>
      </c>
      <c r="AR258" s="29">
        <v>2520</v>
      </c>
      <c r="AS258" s="29">
        <v>2942</v>
      </c>
      <c r="AT258" s="29">
        <v>3521</v>
      </c>
      <c r="AU258" s="29">
        <v>5421</v>
      </c>
      <c r="AV258" s="29">
        <v>14404</v>
      </c>
      <c r="AW258" s="29">
        <v>2968</v>
      </c>
      <c r="AX258" s="29">
        <v>9564</v>
      </c>
      <c r="AY258" s="29">
        <v>4511</v>
      </c>
      <c r="AZ258" s="73">
        <v>-2380</v>
      </c>
      <c r="BA258" s="73">
        <v>14663</v>
      </c>
      <c r="BB258" s="73">
        <v>4279</v>
      </c>
      <c r="BC258" s="73">
        <v>5640</v>
      </c>
      <c r="BD258" s="73">
        <v>4993</v>
      </c>
      <c r="BE258" s="73">
        <v>5345</v>
      </c>
      <c r="BF258" s="73">
        <v>20257</v>
      </c>
      <c r="BG258" s="72">
        <v>5478</v>
      </c>
      <c r="BH258" s="72">
        <v>4082</v>
      </c>
      <c r="BI258" s="72">
        <v>906</v>
      </c>
      <c r="BJ258" s="72">
        <v>2880</v>
      </c>
      <c r="BK258" s="72">
        <v>13346</v>
      </c>
    </row>
    <row r="259" spans="1:63" x14ac:dyDescent="0.2">
      <c r="A259" s="14" t="s">
        <v>141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/>
      <c r="H259" s="29"/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13299</v>
      </c>
      <c r="V259" s="29">
        <v>20025</v>
      </c>
      <c r="W259" s="29">
        <v>33323</v>
      </c>
      <c r="X259" s="29">
        <v>11463</v>
      </c>
      <c r="Y259" s="29">
        <v>17499</v>
      </c>
      <c r="Z259" s="29">
        <v>13747</v>
      </c>
      <c r="AA259" s="29">
        <v>19678</v>
      </c>
      <c r="AB259" s="29">
        <v>62355</v>
      </c>
      <c r="AC259" s="29">
        <v>15428</v>
      </c>
      <c r="AD259" s="29">
        <v>18713</v>
      </c>
      <c r="AE259" s="29">
        <v>888</v>
      </c>
      <c r="AF259" s="29">
        <v>15491</v>
      </c>
      <c r="AG259" s="29">
        <v>50474</v>
      </c>
      <c r="AH259" s="73">
        <v>17100</v>
      </c>
      <c r="AI259" s="73">
        <v>18797</v>
      </c>
      <c r="AJ259" s="73">
        <v>19699</v>
      </c>
      <c r="AK259" s="29">
        <v>21580</v>
      </c>
      <c r="AL259" s="29">
        <v>77176</v>
      </c>
      <c r="AM259" s="29">
        <v>24052</v>
      </c>
      <c r="AN259" s="29">
        <v>16058</v>
      </c>
      <c r="AO259" s="29">
        <v>9249</v>
      </c>
      <c r="AP259" s="29">
        <v>15113</v>
      </c>
      <c r="AQ259" s="29">
        <v>64472</v>
      </c>
      <c r="AR259" s="29">
        <v>14980</v>
      </c>
      <c r="AS259" s="29">
        <v>17671</v>
      </c>
      <c r="AT259" s="29">
        <v>14571</v>
      </c>
      <c r="AU259" s="29">
        <v>16746</v>
      </c>
      <c r="AV259" s="29">
        <v>63968</v>
      </c>
      <c r="AW259" s="29">
        <v>15558</v>
      </c>
      <c r="AX259" s="29">
        <v>15017</v>
      </c>
      <c r="AY259" s="29">
        <v>19169</v>
      </c>
      <c r="AZ259" s="73">
        <v>9284</v>
      </c>
      <c r="BA259" s="73">
        <v>59028</v>
      </c>
      <c r="BB259" s="73">
        <v>16018</v>
      </c>
      <c r="BC259" s="73">
        <v>18637</v>
      </c>
      <c r="BD259" s="73">
        <v>22114</v>
      </c>
      <c r="BE259" s="73">
        <v>23066</v>
      </c>
      <c r="BF259" s="73">
        <v>79835</v>
      </c>
      <c r="BG259" s="72">
        <v>22945</v>
      </c>
      <c r="BH259" s="72">
        <v>14105</v>
      </c>
      <c r="BI259" s="72">
        <v>16185</v>
      </c>
      <c r="BJ259" s="72">
        <v>13161</v>
      </c>
      <c r="BK259" s="72">
        <v>66396</v>
      </c>
    </row>
    <row r="260" spans="1:63" x14ac:dyDescent="0.2">
      <c r="A260" s="14" t="s">
        <v>356</v>
      </c>
      <c r="B260" s="29">
        <v>0</v>
      </c>
      <c r="C260" s="29">
        <v>0</v>
      </c>
      <c r="D260" s="29">
        <v>0</v>
      </c>
      <c r="E260" s="29">
        <v>0</v>
      </c>
      <c r="F260" s="29">
        <v>0</v>
      </c>
      <c r="G260" s="29"/>
      <c r="H260" s="29"/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60</v>
      </c>
      <c r="U260" s="29">
        <v>106</v>
      </c>
      <c r="V260" s="29">
        <v>117</v>
      </c>
      <c r="W260" s="29">
        <v>283</v>
      </c>
      <c r="X260" s="29">
        <v>152</v>
      </c>
      <c r="Y260" s="29">
        <v>136</v>
      </c>
      <c r="Z260" s="29">
        <v>178</v>
      </c>
      <c r="AA260" s="29">
        <v>256</v>
      </c>
      <c r="AB260" s="29">
        <v>717</v>
      </c>
      <c r="AC260" s="29">
        <v>211</v>
      </c>
      <c r="AD260" s="29">
        <v>61</v>
      </c>
      <c r="AE260" s="29">
        <v>186</v>
      </c>
      <c r="AF260" s="29">
        <v>414</v>
      </c>
      <c r="AG260" s="29">
        <v>876</v>
      </c>
      <c r="AH260" s="73">
        <v>181</v>
      </c>
      <c r="AI260" s="73">
        <v>182</v>
      </c>
      <c r="AJ260" s="73">
        <v>271</v>
      </c>
      <c r="AK260" s="29">
        <v>342</v>
      </c>
      <c r="AL260" s="29">
        <v>976</v>
      </c>
      <c r="AM260" s="29">
        <v>290</v>
      </c>
      <c r="AN260" s="29">
        <v>597</v>
      </c>
      <c r="AO260" s="29">
        <v>801</v>
      </c>
      <c r="AP260" s="29">
        <v>879</v>
      </c>
      <c r="AQ260" s="29">
        <v>2567</v>
      </c>
      <c r="AR260" s="29">
        <v>793</v>
      </c>
      <c r="AS260" s="29">
        <v>981</v>
      </c>
      <c r="AT260" s="29">
        <v>1314</v>
      </c>
      <c r="AU260" s="29">
        <v>1337</v>
      </c>
      <c r="AV260" s="29">
        <v>4425</v>
      </c>
      <c r="AW260" s="29">
        <v>1437</v>
      </c>
      <c r="AX260" s="29">
        <v>982</v>
      </c>
      <c r="AY260" s="29">
        <v>1282</v>
      </c>
      <c r="AZ260" s="73">
        <v>1485</v>
      </c>
      <c r="BA260" s="73">
        <v>5186</v>
      </c>
      <c r="BB260" s="73">
        <v>902</v>
      </c>
      <c r="BC260" s="73">
        <v>1281</v>
      </c>
      <c r="BD260" s="73">
        <v>1248</v>
      </c>
      <c r="BE260" s="73">
        <v>1499</v>
      </c>
      <c r="BF260" s="73">
        <v>4930</v>
      </c>
      <c r="BG260" s="72">
        <v>1359</v>
      </c>
      <c r="BH260" s="72">
        <v>1053</v>
      </c>
      <c r="BI260" s="72">
        <v>1192</v>
      </c>
      <c r="BJ260" s="72">
        <v>1504</v>
      </c>
      <c r="BK260" s="72">
        <v>5108</v>
      </c>
    </row>
    <row r="261" spans="1:63" x14ac:dyDescent="0.2">
      <c r="A261" s="14" t="s">
        <v>171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/>
      <c r="H261" s="29"/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135</v>
      </c>
      <c r="AA261" s="29">
        <v>325</v>
      </c>
      <c r="AB261" s="29">
        <v>464</v>
      </c>
      <c r="AC261" s="29">
        <v>351</v>
      </c>
      <c r="AD261" s="29">
        <v>527</v>
      </c>
      <c r="AE261" s="29">
        <v>575</v>
      </c>
      <c r="AF261" s="29">
        <v>699</v>
      </c>
      <c r="AG261" s="29">
        <v>2155</v>
      </c>
      <c r="AH261" s="73">
        <v>598</v>
      </c>
      <c r="AI261" s="73">
        <v>670</v>
      </c>
      <c r="AJ261" s="73">
        <v>779</v>
      </c>
      <c r="AK261" s="29">
        <v>915</v>
      </c>
      <c r="AL261" s="29">
        <v>2962</v>
      </c>
      <c r="AM261" s="29">
        <v>881</v>
      </c>
      <c r="AN261" s="29">
        <v>911</v>
      </c>
      <c r="AO261" s="29">
        <v>1180</v>
      </c>
      <c r="AP261" s="29">
        <v>972</v>
      </c>
      <c r="AQ261" s="29">
        <v>3944</v>
      </c>
      <c r="AR261" s="29">
        <v>1049</v>
      </c>
      <c r="AS261" s="29">
        <v>1140</v>
      </c>
      <c r="AT261" s="29">
        <v>1341</v>
      </c>
      <c r="AU261" s="29">
        <v>1150</v>
      </c>
      <c r="AV261" s="29">
        <v>4680</v>
      </c>
      <c r="AW261" s="29">
        <v>1063</v>
      </c>
      <c r="AX261" s="29">
        <v>1046</v>
      </c>
      <c r="AY261" s="29">
        <v>1172</v>
      </c>
      <c r="AZ261" s="73">
        <v>1005</v>
      </c>
      <c r="BA261" s="73">
        <v>4286</v>
      </c>
      <c r="BB261" s="73">
        <v>1263</v>
      </c>
      <c r="BC261" s="73">
        <v>1714</v>
      </c>
      <c r="BD261" s="73">
        <v>2312</v>
      </c>
      <c r="BE261" s="73">
        <v>5043</v>
      </c>
      <c r="BF261" s="73">
        <v>10332</v>
      </c>
      <c r="BG261" s="72">
        <v>3954</v>
      </c>
      <c r="BH261" s="72">
        <v>16816</v>
      </c>
      <c r="BI261" s="72">
        <v>3504</v>
      </c>
      <c r="BJ261" s="72">
        <v>-1114</v>
      </c>
      <c r="BK261" s="72">
        <v>23160</v>
      </c>
    </row>
    <row r="262" spans="1:63" x14ac:dyDescent="0.2">
      <c r="A262" s="33" t="s">
        <v>181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/>
      <c r="H262" s="29"/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1234</v>
      </c>
      <c r="AB262" s="29">
        <v>1245</v>
      </c>
      <c r="AC262" s="29">
        <v>3906</v>
      </c>
      <c r="AD262" s="29">
        <v>5840</v>
      </c>
      <c r="AE262" s="29">
        <v>3129</v>
      </c>
      <c r="AF262" s="29">
        <v>5368</v>
      </c>
      <c r="AG262" s="29">
        <v>18243</v>
      </c>
      <c r="AH262" s="73">
        <v>6055</v>
      </c>
      <c r="AI262" s="73">
        <v>7838</v>
      </c>
      <c r="AJ262" s="73">
        <v>5608</v>
      </c>
      <c r="AK262" s="29">
        <v>7334</v>
      </c>
      <c r="AL262" s="29">
        <v>26835</v>
      </c>
      <c r="AM262" s="29">
        <v>9672</v>
      </c>
      <c r="AN262" s="29">
        <v>9745</v>
      </c>
      <c r="AO262" s="29">
        <v>11106</v>
      </c>
      <c r="AP262" s="29">
        <v>10735</v>
      </c>
      <c r="AQ262" s="29">
        <v>41258</v>
      </c>
      <c r="AR262" s="29">
        <v>10105</v>
      </c>
      <c r="AS262" s="29">
        <v>14492</v>
      </c>
      <c r="AT262" s="29">
        <v>15833</v>
      </c>
      <c r="AU262" s="29">
        <v>17471</v>
      </c>
      <c r="AV262" s="29">
        <v>57901</v>
      </c>
      <c r="AW262" s="29">
        <v>18191</v>
      </c>
      <c r="AX262" s="29">
        <v>16076</v>
      </c>
      <c r="AY262" s="29">
        <v>19289</v>
      </c>
      <c r="AZ262" s="73">
        <v>17888</v>
      </c>
      <c r="BA262" s="73">
        <v>71444</v>
      </c>
      <c r="BB262" s="73">
        <v>17273</v>
      </c>
      <c r="BC262" s="73">
        <v>12815</v>
      </c>
      <c r="BD262" s="73">
        <v>16489</v>
      </c>
      <c r="BE262" s="73">
        <v>84176</v>
      </c>
      <c r="BF262" s="73">
        <v>130753</v>
      </c>
      <c r="BG262" s="72">
        <v>15859</v>
      </c>
      <c r="BH262" s="72">
        <v>15172</v>
      </c>
      <c r="BI262" s="72">
        <v>12117</v>
      </c>
      <c r="BJ262" s="72">
        <v>16061</v>
      </c>
      <c r="BK262" s="72">
        <v>59209</v>
      </c>
    </row>
    <row r="263" spans="1:63" x14ac:dyDescent="0.2">
      <c r="A263" s="34" t="s">
        <v>361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/>
      <c r="H263" s="29"/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404</v>
      </c>
      <c r="AD263" s="29">
        <v>1944</v>
      </c>
      <c r="AE263" s="29">
        <v>3337</v>
      </c>
      <c r="AF263" s="29">
        <v>8022</v>
      </c>
      <c r="AG263" s="29">
        <v>13707</v>
      </c>
      <c r="AH263" s="73">
        <v>6849</v>
      </c>
      <c r="AI263" s="73">
        <v>7496</v>
      </c>
      <c r="AJ263" s="73">
        <v>6997</v>
      </c>
      <c r="AK263" s="29">
        <v>9922</v>
      </c>
      <c r="AL263" s="29">
        <v>31264</v>
      </c>
      <c r="AM263" s="29">
        <v>9309</v>
      </c>
      <c r="AN263" s="29">
        <v>6630</v>
      </c>
      <c r="AO263" s="29">
        <v>6029</v>
      </c>
      <c r="AP263" s="29">
        <v>9229</v>
      </c>
      <c r="AQ263" s="29">
        <v>31197</v>
      </c>
      <c r="AR263" s="29">
        <v>8294</v>
      </c>
      <c r="AS263" s="29">
        <v>5365</v>
      </c>
      <c r="AT263" s="29">
        <v>6813</v>
      </c>
      <c r="AU263" s="29">
        <v>7363</v>
      </c>
      <c r="AV263" s="29">
        <v>27835</v>
      </c>
      <c r="AW263" s="29">
        <v>5339</v>
      </c>
      <c r="AX263" s="29">
        <v>9332</v>
      </c>
      <c r="AY263" s="29">
        <v>5017</v>
      </c>
      <c r="AZ263" s="73">
        <v>4460</v>
      </c>
      <c r="BA263" s="73">
        <v>24148</v>
      </c>
      <c r="BB263" s="73">
        <v>6711</v>
      </c>
      <c r="BC263" s="73">
        <v>8562</v>
      </c>
      <c r="BD263" s="73">
        <v>5792</v>
      </c>
      <c r="BE263" s="73">
        <v>6807</v>
      </c>
      <c r="BF263" s="73">
        <v>27872</v>
      </c>
      <c r="BG263" s="72">
        <v>6512</v>
      </c>
      <c r="BH263" s="72">
        <v>5664</v>
      </c>
      <c r="BI263" s="72">
        <v>4522</v>
      </c>
      <c r="BJ263" s="72">
        <v>5024</v>
      </c>
      <c r="BK263" s="72">
        <v>21722</v>
      </c>
    </row>
    <row r="264" spans="1:63" x14ac:dyDescent="0.2">
      <c r="A264" s="34" t="s">
        <v>187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/>
      <c r="H264" s="29"/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105</v>
      </c>
      <c r="AD264" s="29">
        <v>3786</v>
      </c>
      <c r="AE264" s="29">
        <v>4572</v>
      </c>
      <c r="AF264" s="29">
        <v>7258</v>
      </c>
      <c r="AG264" s="29">
        <v>15723</v>
      </c>
      <c r="AH264" s="73">
        <v>4801</v>
      </c>
      <c r="AI264" s="73">
        <v>5149</v>
      </c>
      <c r="AJ264" s="73">
        <v>7186</v>
      </c>
      <c r="AK264" s="29">
        <v>11263</v>
      </c>
      <c r="AL264" s="29">
        <v>28399</v>
      </c>
      <c r="AM264" s="29">
        <v>9326</v>
      </c>
      <c r="AN264" s="29">
        <v>9323</v>
      </c>
      <c r="AO264" s="29">
        <v>10267</v>
      </c>
      <c r="AP264" s="29">
        <v>10904</v>
      </c>
      <c r="AQ264" s="29">
        <v>39820</v>
      </c>
      <c r="AR264" s="29">
        <v>10221</v>
      </c>
      <c r="AS264" s="29">
        <v>10586</v>
      </c>
      <c r="AT264" s="29">
        <v>13646</v>
      </c>
      <c r="AU264" s="29">
        <v>11292</v>
      </c>
      <c r="AV264" s="29">
        <v>45745</v>
      </c>
      <c r="AW264" s="29">
        <v>13174</v>
      </c>
      <c r="AX264" s="29">
        <v>9504</v>
      </c>
      <c r="AY264" s="29">
        <v>10494</v>
      </c>
      <c r="AZ264" s="73">
        <v>12957</v>
      </c>
      <c r="BA264" s="73">
        <v>46129</v>
      </c>
      <c r="BB264" s="73">
        <v>12819</v>
      </c>
      <c r="BC264" s="73">
        <v>13029</v>
      </c>
      <c r="BD264" s="73">
        <v>13265</v>
      </c>
      <c r="BE264" s="73">
        <v>14156</v>
      </c>
      <c r="BF264" s="73">
        <v>53269</v>
      </c>
      <c r="BG264" s="72">
        <v>11061</v>
      </c>
      <c r="BH264" s="72">
        <v>13599</v>
      </c>
      <c r="BI264" s="72">
        <v>14594</v>
      </c>
      <c r="BJ264" s="72">
        <v>453805</v>
      </c>
      <c r="BK264" s="72">
        <v>493059</v>
      </c>
    </row>
    <row r="265" spans="1:63" x14ac:dyDescent="0.2">
      <c r="A265" s="34" t="s">
        <v>343</v>
      </c>
      <c r="B265" s="73">
        <v>0</v>
      </c>
      <c r="C265" s="73">
        <v>0</v>
      </c>
      <c r="D265" s="73">
        <v>0</v>
      </c>
      <c r="E265" s="73">
        <v>0</v>
      </c>
      <c r="F265" s="73">
        <v>0</v>
      </c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  <c r="O265" s="73">
        <v>0</v>
      </c>
      <c r="P265" s="73">
        <v>0</v>
      </c>
      <c r="Q265" s="73">
        <v>0</v>
      </c>
      <c r="R265" s="73">
        <v>0</v>
      </c>
      <c r="S265" s="73">
        <v>0</v>
      </c>
      <c r="T265" s="73">
        <v>0</v>
      </c>
      <c r="U265" s="73">
        <v>0</v>
      </c>
      <c r="V265" s="73">
        <v>0</v>
      </c>
      <c r="W265" s="73">
        <v>0</v>
      </c>
      <c r="X265" s="73">
        <v>0</v>
      </c>
      <c r="Y265" s="73">
        <v>0</v>
      </c>
      <c r="Z265" s="73">
        <v>0</v>
      </c>
      <c r="AA265" s="73">
        <v>0</v>
      </c>
      <c r="AB265" s="73">
        <v>0</v>
      </c>
      <c r="AC265" s="73">
        <v>0</v>
      </c>
      <c r="AD265" s="73">
        <v>0</v>
      </c>
      <c r="AE265" s="73">
        <v>0</v>
      </c>
      <c r="AF265" s="73">
        <v>0</v>
      </c>
      <c r="AG265" s="73">
        <v>0</v>
      </c>
      <c r="AH265" s="73">
        <v>0</v>
      </c>
      <c r="AI265" s="73">
        <v>0</v>
      </c>
      <c r="AJ265" s="73">
        <v>0</v>
      </c>
      <c r="AK265" s="29">
        <v>-11</v>
      </c>
      <c r="AL265" s="29">
        <v>-12</v>
      </c>
      <c r="AM265" s="29">
        <v>5</v>
      </c>
      <c r="AN265" s="29">
        <v>2</v>
      </c>
      <c r="AO265" s="29">
        <v>-1</v>
      </c>
      <c r="AP265" s="29">
        <v>0</v>
      </c>
      <c r="AQ265" s="29">
        <v>6</v>
      </c>
      <c r="AR265" s="29">
        <v>2</v>
      </c>
      <c r="AS265" s="29">
        <v>0</v>
      </c>
      <c r="AT265" s="29">
        <v>0</v>
      </c>
      <c r="AU265" s="29">
        <v>3</v>
      </c>
      <c r="AV265" s="29">
        <v>5</v>
      </c>
      <c r="AW265" s="29">
        <v>29</v>
      </c>
      <c r="AX265" s="29">
        <v>3</v>
      </c>
      <c r="AY265" s="29">
        <v>104</v>
      </c>
      <c r="AZ265" s="73">
        <v>151</v>
      </c>
      <c r="BA265" s="73">
        <v>287</v>
      </c>
      <c r="BB265" s="73">
        <v>278</v>
      </c>
      <c r="BC265" s="73">
        <v>233</v>
      </c>
      <c r="BD265" s="73">
        <v>290</v>
      </c>
      <c r="BE265" s="73">
        <v>-6172</v>
      </c>
      <c r="BF265" s="73">
        <v>-5371</v>
      </c>
      <c r="BG265" s="72">
        <v>219</v>
      </c>
      <c r="BH265" s="72">
        <v>-5</v>
      </c>
      <c r="BI265" s="72">
        <v>28</v>
      </c>
      <c r="BJ265" s="72">
        <v>-53</v>
      </c>
      <c r="BK265" s="72">
        <v>189</v>
      </c>
    </row>
    <row r="266" spans="1:63" x14ac:dyDescent="0.2">
      <c r="A266" s="34" t="s">
        <v>344</v>
      </c>
      <c r="B266" s="73">
        <v>0</v>
      </c>
      <c r="C266" s="73">
        <v>0</v>
      </c>
      <c r="D266" s="73">
        <v>0</v>
      </c>
      <c r="E266" s="73">
        <v>0</v>
      </c>
      <c r="F266" s="73">
        <v>0</v>
      </c>
      <c r="G266" s="73">
        <v>0</v>
      </c>
      <c r="H266" s="73">
        <v>0</v>
      </c>
      <c r="I266" s="73">
        <v>0</v>
      </c>
      <c r="J266" s="73">
        <v>0</v>
      </c>
      <c r="K266" s="73">
        <v>0</v>
      </c>
      <c r="L266" s="73">
        <v>0</v>
      </c>
      <c r="M266" s="73">
        <v>0</v>
      </c>
      <c r="N266" s="73">
        <v>0</v>
      </c>
      <c r="O266" s="73">
        <v>0</v>
      </c>
      <c r="P266" s="73">
        <v>0</v>
      </c>
      <c r="Q266" s="73">
        <v>0</v>
      </c>
      <c r="R266" s="73">
        <v>0</v>
      </c>
      <c r="S266" s="73">
        <v>0</v>
      </c>
      <c r="T266" s="73">
        <v>0</v>
      </c>
      <c r="U266" s="73">
        <v>0</v>
      </c>
      <c r="V266" s="73">
        <v>0</v>
      </c>
      <c r="W266" s="73">
        <v>0</v>
      </c>
      <c r="X266" s="73">
        <v>0</v>
      </c>
      <c r="Y266" s="73">
        <v>0</v>
      </c>
      <c r="Z266" s="73">
        <v>0</v>
      </c>
      <c r="AA266" s="73">
        <v>0</v>
      </c>
      <c r="AB266" s="73">
        <v>0</v>
      </c>
      <c r="AC266" s="73">
        <v>0</v>
      </c>
      <c r="AD266" s="73">
        <v>0</v>
      </c>
      <c r="AE266" s="73">
        <v>0</v>
      </c>
      <c r="AF266" s="73">
        <v>0</v>
      </c>
      <c r="AG266" s="73">
        <v>0</v>
      </c>
      <c r="AH266" s="73">
        <v>0</v>
      </c>
      <c r="AI266" s="73">
        <v>0</v>
      </c>
      <c r="AJ266" s="73">
        <v>0</v>
      </c>
      <c r="AK266" s="29">
        <v>6178</v>
      </c>
      <c r="AL266" s="29">
        <v>6178</v>
      </c>
      <c r="AM266" s="29">
        <v>18976</v>
      </c>
      <c r="AN266" s="29">
        <v>15397</v>
      </c>
      <c r="AO266" s="29">
        <v>15231</v>
      </c>
      <c r="AP266" s="29">
        <v>16488</v>
      </c>
      <c r="AQ266" s="29">
        <v>66092</v>
      </c>
      <c r="AR266" s="29">
        <v>23811</v>
      </c>
      <c r="AS266" s="29">
        <v>19202</v>
      </c>
      <c r="AT266" s="29">
        <v>13809</v>
      </c>
      <c r="AU266" s="29">
        <v>18206</v>
      </c>
      <c r="AV266" s="29">
        <v>75028</v>
      </c>
      <c r="AW266" s="29">
        <v>21280</v>
      </c>
      <c r="AX266" s="29">
        <v>22413</v>
      </c>
      <c r="AY266" s="29">
        <v>23562</v>
      </c>
      <c r="AZ266" s="73">
        <v>28446</v>
      </c>
      <c r="BA266" s="73">
        <v>95701</v>
      </c>
      <c r="BB266" s="73">
        <v>13035</v>
      </c>
      <c r="BC266" s="73">
        <v>14405</v>
      </c>
      <c r="BD266" s="73">
        <v>15798</v>
      </c>
      <c r="BE266" s="73">
        <v>24926</v>
      </c>
      <c r="BF266" s="73">
        <v>68164</v>
      </c>
      <c r="BG266" s="72">
        <v>23159</v>
      </c>
      <c r="BH266" s="72">
        <v>13102</v>
      </c>
      <c r="BI266" s="72">
        <v>-29034</v>
      </c>
      <c r="BJ266" s="72">
        <v>-15026</v>
      </c>
      <c r="BK266" s="72">
        <v>-7799</v>
      </c>
    </row>
    <row r="267" spans="1:63" x14ac:dyDescent="0.2">
      <c r="A267" s="34" t="s">
        <v>345</v>
      </c>
      <c r="B267" s="73">
        <v>0</v>
      </c>
      <c r="C267" s="73">
        <v>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  <c r="O267" s="73">
        <v>0</v>
      </c>
      <c r="P267" s="73">
        <v>0</v>
      </c>
      <c r="Q267" s="73">
        <v>0</v>
      </c>
      <c r="R267" s="73">
        <v>0</v>
      </c>
      <c r="S267" s="73">
        <v>0</v>
      </c>
      <c r="T267" s="73">
        <v>0</v>
      </c>
      <c r="U267" s="73">
        <v>0</v>
      </c>
      <c r="V267" s="73">
        <v>0</v>
      </c>
      <c r="W267" s="73">
        <v>0</v>
      </c>
      <c r="X267" s="73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73">
        <v>0</v>
      </c>
      <c r="AF267" s="73">
        <v>0</v>
      </c>
      <c r="AG267" s="73">
        <v>0</v>
      </c>
      <c r="AH267" s="73">
        <v>0</v>
      </c>
      <c r="AI267" s="73">
        <v>0</v>
      </c>
      <c r="AJ267" s="73">
        <v>0</v>
      </c>
      <c r="AK267" s="29">
        <v>0</v>
      </c>
      <c r="AL267" s="29">
        <v>0</v>
      </c>
      <c r="AM267" s="29">
        <v>4</v>
      </c>
      <c r="AN267" s="29">
        <v>161</v>
      </c>
      <c r="AO267" s="29">
        <v>-1</v>
      </c>
      <c r="AP267" s="29">
        <v>-156</v>
      </c>
      <c r="AQ267" s="29">
        <v>8</v>
      </c>
      <c r="AR267" s="29">
        <v>4</v>
      </c>
      <c r="AS267" s="29">
        <v>15</v>
      </c>
      <c r="AT267" s="29">
        <v>12</v>
      </c>
      <c r="AU267" s="29">
        <v>33</v>
      </c>
      <c r="AV267" s="29">
        <v>64</v>
      </c>
      <c r="AW267" s="29">
        <v>28</v>
      </c>
      <c r="AX267" s="29">
        <v>39</v>
      </c>
      <c r="AY267" s="29">
        <v>32</v>
      </c>
      <c r="AZ267" s="73">
        <v>3</v>
      </c>
      <c r="BA267" s="73">
        <v>102</v>
      </c>
      <c r="BB267" s="73">
        <v>42</v>
      </c>
      <c r="BC267" s="73">
        <v>12</v>
      </c>
      <c r="BD267" s="73">
        <v>5</v>
      </c>
      <c r="BE267" s="73">
        <v>29</v>
      </c>
      <c r="BF267" s="73">
        <v>88</v>
      </c>
      <c r="BG267" s="72">
        <v>8</v>
      </c>
      <c r="BH267" s="72">
        <v>-1</v>
      </c>
      <c r="BI267" s="72">
        <v>1</v>
      </c>
      <c r="BJ267" s="72">
        <v>1</v>
      </c>
      <c r="BK267" s="72">
        <v>9</v>
      </c>
    </row>
    <row r="268" spans="1:63" x14ac:dyDescent="0.2">
      <c r="A268" s="34" t="s">
        <v>346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3">
        <v>0</v>
      </c>
      <c r="N268" s="73">
        <v>0</v>
      </c>
      <c r="O268" s="73">
        <v>0</v>
      </c>
      <c r="P268" s="73">
        <v>0</v>
      </c>
      <c r="Q268" s="73">
        <v>0</v>
      </c>
      <c r="R268" s="73">
        <v>0</v>
      </c>
      <c r="S268" s="73">
        <v>0</v>
      </c>
      <c r="T268" s="73">
        <v>0</v>
      </c>
      <c r="U268" s="73">
        <v>0</v>
      </c>
      <c r="V268" s="73">
        <v>0</v>
      </c>
      <c r="W268" s="73">
        <v>0</v>
      </c>
      <c r="X268" s="73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73">
        <v>0</v>
      </c>
      <c r="AF268" s="73">
        <v>0</v>
      </c>
      <c r="AG268" s="73">
        <v>0</v>
      </c>
      <c r="AH268" s="73">
        <v>0</v>
      </c>
      <c r="AI268" s="73">
        <v>0</v>
      </c>
      <c r="AJ268" s="73">
        <v>0</v>
      </c>
      <c r="AK268" s="29">
        <v>969</v>
      </c>
      <c r="AL268" s="29">
        <v>969</v>
      </c>
      <c r="AM268" s="29">
        <v>3023</v>
      </c>
      <c r="AN268" s="29">
        <v>2895</v>
      </c>
      <c r="AO268" s="29">
        <v>2536</v>
      </c>
      <c r="AP268" s="29">
        <v>2702</v>
      </c>
      <c r="AQ268" s="29">
        <v>11156</v>
      </c>
      <c r="AR268" s="29">
        <v>1790</v>
      </c>
      <c r="AS268" s="29">
        <v>1778</v>
      </c>
      <c r="AT268" s="29">
        <v>1716</v>
      </c>
      <c r="AU268" s="29">
        <v>1858</v>
      </c>
      <c r="AV268" s="29">
        <v>7142</v>
      </c>
      <c r="AW268" s="29">
        <v>1783</v>
      </c>
      <c r="AX268" s="29">
        <v>1968</v>
      </c>
      <c r="AY268" s="29">
        <v>2699</v>
      </c>
      <c r="AZ268" s="73">
        <v>2609</v>
      </c>
      <c r="BA268" s="73">
        <v>9059</v>
      </c>
      <c r="BB268" s="73">
        <v>2482</v>
      </c>
      <c r="BC268" s="73">
        <v>2507</v>
      </c>
      <c r="BD268" s="73">
        <v>2638</v>
      </c>
      <c r="BE268" s="73">
        <v>2740</v>
      </c>
      <c r="BF268" s="73">
        <v>10367</v>
      </c>
      <c r="BG268" s="72">
        <v>2808</v>
      </c>
      <c r="BH268" s="72">
        <v>2315</v>
      </c>
      <c r="BI268" s="72">
        <v>2186</v>
      </c>
      <c r="BJ268" s="72">
        <v>2250</v>
      </c>
      <c r="BK268" s="72">
        <v>9559</v>
      </c>
    </row>
    <row r="269" spans="1:63" x14ac:dyDescent="0.2">
      <c r="A269" s="34" t="s">
        <v>395</v>
      </c>
      <c r="B269" s="73">
        <v>0</v>
      </c>
      <c r="C269" s="73">
        <v>0</v>
      </c>
      <c r="D269" s="73">
        <v>0</v>
      </c>
      <c r="E269" s="73">
        <v>0</v>
      </c>
      <c r="F269" s="73">
        <v>0</v>
      </c>
      <c r="G269" s="73">
        <v>0</v>
      </c>
      <c r="H269" s="73">
        <v>0</v>
      </c>
      <c r="I269" s="73">
        <v>0</v>
      </c>
      <c r="J269" s="73">
        <v>0</v>
      </c>
      <c r="K269" s="73">
        <v>0</v>
      </c>
      <c r="L269" s="73">
        <v>0</v>
      </c>
      <c r="M269" s="73">
        <v>0</v>
      </c>
      <c r="N269" s="73">
        <v>0</v>
      </c>
      <c r="O269" s="73">
        <v>0</v>
      </c>
      <c r="P269" s="73">
        <v>0</v>
      </c>
      <c r="Q269" s="73">
        <v>0</v>
      </c>
      <c r="R269" s="73">
        <v>0</v>
      </c>
      <c r="S269" s="73">
        <v>0</v>
      </c>
      <c r="T269" s="73">
        <v>0</v>
      </c>
      <c r="U269" s="73">
        <v>0</v>
      </c>
      <c r="V269" s="73">
        <v>0</v>
      </c>
      <c r="W269" s="73">
        <v>0</v>
      </c>
      <c r="X269" s="73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73">
        <v>0</v>
      </c>
      <c r="AF269" s="73">
        <v>0</v>
      </c>
      <c r="AG269" s="73">
        <v>0</v>
      </c>
      <c r="AH269" s="73">
        <v>0</v>
      </c>
      <c r="AI269" s="73">
        <v>0</v>
      </c>
      <c r="AJ269" s="73">
        <v>0</v>
      </c>
      <c r="AK269" s="73">
        <v>0</v>
      </c>
      <c r="AL269" s="73">
        <v>0</v>
      </c>
      <c r="AM269" s="73">
        <v>0</v>
      </c>
      <c r="AN269" s="73">
        <v>0</v>
      </c>
      <c r="AO269" s="73">
        <v>0</v>
      </c>
      <c r="AP269" s="73">
        <v>0</v>
      </c>
      <c r="AQ269" s="73">
        <v>0</v>
      </c>
      <c r="AR269" s="73">
        <v>0</v>
      </c>
      <c r="AS269" s="73">
        <v>0</v>
      </c>
      <c r="AT269" s="73">
        <v>0</v>
      </c>
      <c r="AU269" s="73">
        <v>0</v>
      </c>
      <c r="AV269" s="73">
        <v>0</v>
      </c>
      <c r="AW269" s="29">
        <v>0</v>
      </c>
      <c r="AX269" s="29">
        <v>992</v>
      </c>
      <c r="AY269" s="29">
        <v>4131</v>
      </c>
      <c r="AZ269" s="73">
        <v>17612</v>
      </c>
      <c r="BA269" s="73">
        <v>22735</v>
      </c>
      <c r="BB269" s="73">
        <v>15834</v>
      </c>
      <c r="BC269" s="73">
        <v>15119</v>
      </c>
      <c r="BD269" s="73">
        <v>20965</v>
      </c>
      <c r="BE269" s="73">
        <v>22222</v>
      </c>
      <c r="BF269" s="73">
        <v>74140</v>
      </c>
      <c r="BG269" s="72">
        <v>15269</v>
      </c>
      <c r="BH269" s="72">
        <v>18405</v>
      </c>
      <c r="BI269" s="72">
        <v>17975</v>
      </c>
      <c r="BJ269" s="72">
        <v>22034</v>
      </c>
      <c r="BK269" s="72">
        <v>73683</v>
      </c>
    </row>
    <row r="270" spans="1:63" x14ac:dyDescent="0.2">
      <c r="A270" s="34" t="s">
        <v>387</v>
      </c>
      <c r="B270" s="73">
        <v>0</v>
      </c>
      <c r="C270" s="73">
        <v>0</v>
      </c>
      <c r="D270" s="73">
        <v>0</v>
      </c>
      <c r="E270" s="73">
        <v>0</v>
      </c>
      <c r="F270" s="73">
        <v>0</v>
      </c>
      <c r="G270" s="73">
        <v>0</v>
      </c>
      <c r="H270" s="73">
        <v>0</v>
      </c>
      <c r="I270" s="73">
        <v>0</v>
      </c>
      <c r="J270" s="73">
        <v>0</v>
      </c>
      <c r="K270" s="73">
        <v>0</v>
      </c>
      <c r="L270" s="73">
        <v>0</v>
      </c>
      <c r="M270" s="73">
        <v>0</v>
      </c>
      <c r="N270" s="73">
        <v>0</v>
      </c>
      <c r="O270" s="73">
        <v>0</v>
      </c>
      <c r="P270" s="73">
        <v>0</v>
      </c>
      <c r="Q270" s="73">
        <v>0</v>
      </c>
      <c r="R270" s="73">
        <v>0</v>
      </c>
      <c r="S270" s="73">
        <v>0</v>
      </c>
      <c r="T270" s="73">
        <v>0</v>
      </c>
      <c r="U270" s="73">
        <v>0</v>
      </c>
      <c r="V270" s="73">
        <v>0</v>
      </c>
      <c r="W270" s="73">
        <v>0</v>
      </c>
      <c r="X270" s="73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73">
        <v>0</v>
      </c>
      <c r="AF270" s="73">
        <v>0</v>
      </c>
      <c r="AG270" s="73">
        <v>0</v>
      </c>
      <c r="AH270" s="73">
        <v>0</v>
      </c>
      <c r="AI270" s="73">
        <v>0</v>
      </c>
      <c r="AJ270" s="73">
        <v>0</v>
      </c>
      <c r="AK270" s="73">
        <v>0</v>
      </c>
      <c r="AL270" s="73">
        <v>0</v>
      </c>
      <c r="AM270" s="73">
        <v>0</v>
      </c>
      <c r="AN270" s="73">
        <v>0</v>
      </c>
      <c r="AO270" s="73">
        <v>0</v>
      </c>
      <c r="AP270" s="73">
        <v>0</v>
      </c>
      <c r="AQ270" s="73">
        <v>0</v>
      </c>
      <c r="AR270" s="73">
        <v>0</v>
      </c>
      <c r="AS270" s="73">
        <v>0</v>
      </c>
      <c r="AT270" s="73">
        <v>0</v>
      </c>
      <c r="AU270" s="73">
        <v>0</v>
      </c>
      <c r="AV270" s="73">
        <v>0</v>
      </c>
      <c r="AW270" s="73">
        <v>0</v>
      </c>
      <c r="AX270" s="73">
        <v>0</v>
      </c>
      <c r="AY270" s="73">
        <v>0</v>
      </c>
      <c r="AZ270" s="73">
        <v>53</v>
      </c>
      <c r="BA270" s="73">
        <v>53</v>
      </c>
      <c r="BB270" s="73">
        <v>3339</v>
      </c>
      <c r="BC270" s="73">
        <v>5571</v>
      </c>
      <c r="BD270" s="73">
        <v>6538</v>
      </c>
      <c r="BE270" s="73">
        <v>7244</v>
      </c>
      <c r="BF270" s="73">
        <v>22692</v>
      </c>
      <c r="BG270" s="72">
        <v>8147</v>
      </c>
      <c r="BH270" s="72">
        <v>9515</v>
      </c>
      <c r="BI270" s="72">
        <v>10105</v>
      </c>
      <c r="BJ270" s="72">
        <v>11283</v>
      </c>
      <c r="BK270" s="72">
        <v>39050</v>
      </c>
    </row>
    <row r="271" spans="1:63" x14ac:dyDescent="0.2">
      <c r="A271" s="34" t="s">
        <v>396</v>
      </c>
      <c r="B271" s="73">
        <v>0</v>
      </c>
      <c r="C271" s="73">
        <v>0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73">
        <v>0</v>
      </c>
      <c r="Q271" s="73">
        <v>0</v>
      </c>
      <c r="R271" s="73">
        <v>0</v>
      </c>
      <c r="S271" s="73">
        <v>0</v>
      </c>
      <c r="T271" s="73">
        <v>0</v>
      </c>
      <c r="U271" s="73">
        <v>0</v>
      </c>
      <c r="V271" s="73">
        <v>0</v>
      </c>
      <c r="W271" s="73">
        <v>0</v>
      </c>
      <c r="X271" s="73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73">
        <v>0</v>
      </c>
      <c r="AF271" s="73">
        <v>0</v>
      </c>
      <c r="AG271" s="73">
        <v>0</v>
      </c>
      <c r="AH271" s="73">
        <v>0</v>
      </c>
      <c r="AI271" s="73">
        <v>0</v>
      </c>
      <c r="AJ271" s="73">
        <v>0</v>
      </c>
      <c r="AK271" s="73">
        <v>0</v>
      </c>
      <c r="AL271" s="73">
        <v>0</v>
      </c>
      <c r="AM271" s="73">
        <v>0</v>
      </c>
      <c r="AN271" s="73">
        <v>0</v>
      </c>
      <c r="AO271" s="73">
        <v>0</v>
      </c>
      <c r="AP271" s="73">
        <v>0</v>
      </c>
      <c r="AQ271" s="73">
        <v>0</v>
      </c>
      <c r="AR271" s="73">
        <v>0</v>
      </c>
      <c r="AS271" s="73">
        <v>0</v>
      </c>
      <c r="AT271" s="73">
        <v>0</v>
      </c>
      <c r="AU271" s="73">
        <v>0</v>
      </c>
      <c r="AV271" s="73">
        <v>0</v>
      </c>
      <c r="AW271" s="73">
        <v>0</v>
      </c>
      <c r="AX271" s="73">
        <v>0</v>
      </c>
      <c r="AY271" s="73">
        <v>0</v>
      </c>
      <c r="AZ271" s="73">
        <v>0</v>
      </c>
      <c r="BA271" s="73">
        <v>0</v>
      </c>
      <c r="BB271" s="73">
        <v>0</v>
      </c>
      <c r="BC271" s="73">
        <v>1</v>
      </c>
      <c r="BD271" s="73">
        <v>34</v>
      </c>
      <c r="BE271" s="73">
        <v>1</v>
      </c>
      <c r="BF271" s="73">
        <v>36</v>
      </c>
      <c r="BG271" s="72">
        <v>17</v>
      </c>
      <c r="BH271" s="72">
        <v>2</v>
      </c>
      <c r="BI271" s="72">
        <v>1</v>
      </c>
      <c r="BJ271" s="72">
        <v>37</v>
      </c>
      <c r="BK271" s="72">
        <v>57</v>
      </c>
    </row>
    <row r="272" spans="1:63" x14ac:dyDescent="0.2">
      <c r="A272" s="34" t="s">
        <v>414</v>
      </c>
      <c r="B272" s="73">
        <v>0</v>
      </c>
      <c r="C272" s="73">
        <v>0</v>
      </c>
      <c r="D272" s="73">
        <v>0</v>
      </c>
      <c r="E272" s="73">
        <v>0</v>
      </c>
      <c r="F272" s="73">
        <v>0</v>
      </c>
      <c r="G272" s="73">
        <v>0</v>
      </c>
      <c r="H272" s="73">
        <v>0</v>
      </c>
      <c r="I272" s="73">
        <v>0</v>
      </c>
      <c r="J272" s="73">
        <v>0</v>
      </c>
      <c r="K272" s="73">
        <v>0</v>
      </c>
      <c r="L272" s="73">
        <v>0</v>
      </c>
      <c r="M272" s="73">
        <v>0</v>
      </c>
      <c r="N272" s="73">
        <v>0</v>
      </c>
      <c r="O272" s="73">
        <v>0</v>
      </c>
      <c r="P272" s="73">
        <v>0</v>
      </c>
      <c r="Q272" s="73">
        <v>0</v>
      </c>
      <c r="R272" s="73">
        <v>0</v>
      </c>
      <c r="S272" s="73">
        <v>0</v>
      </c>
      <c r="T272" s="73">
        <v>0</v>
      </c>
      <c r="U272" s="73">
        <v>0</v>
      </c>
      <c r="V272" s="73">
        <v>0</v>
      </c>
      <c r="W272" s="73">
        <v>0</v>
      </c>
      <c r="X272" s="73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73">
        <v>0</v>
      </c>
      <c r="AF272" s="73">
        <v>0</v>
      </c>
      <c r="AG272" s="73">
        <v>0</v>
      </c>
      <c r="AH272" s="73">
        <v>0</v>
      </c>
      <c r="AI272" s="73">
        <v>0</v>
      </c>
      <c r="AJ272" s="73">
        <v>0</v>
      </c>
      <c r="AK272" s="73">
        <v>0</v>
      </c>
      <c r="AL272" s="73">
        <v>0</v>
      </c>
      <c r="AM272" s="73">
        <v>0</v>
      </c>
      <c r="AN272" s="73">
        <v>0</v>
      </c>
      <c r="AO272" s="73">
        <v>0</v>
      </c>
      <c r="AP272" s="73">
        <v>0</v>
      </c>
      <c r="AQ272" s="73">
        <v>0</v>
      </c>
      <c r="AR272" s="73">
        <v>0</v>
      </c>
      <c r="AS272" s="73">
        <v>0</v>
      </c>
      <c r="AT272" s="73">
        <v>0</v>
      </c>
      <c r="AU272" s="73">
        <v>0</v>
      </c>
      <c r="AV272" s="73">
        <v>0</v>
      </c>
      <c r="AW272" s="73">
        <v>0</v>
      </c>
      <c r="AX272" s="73">
        <v>0</v>
      </c>
      <c r="AY272" s="73">
        <v>0</v>
      </c>
      <c r="AZ272" s="73">
        <v>0</v>
      </c>
      <c r="BA272" s="73">
        <v>0</v>
      </c>
      <c r="BB272" s="73">
        <v>0</v>
      </c>
      <c r="BC272" s="73">
        <v>0</v>
      </c>
      <c r="BD272" s="73">
        <v>0</v>
      </c>
      <c r="BE272" s="73">
        <v>0</v>
      </c>
      <c r="BF272" s="73">
        <v>0</v>
      </c>
      <c r="BG272" s="73">
        <v>0</v>
      </c>
      <c r="BH272" s="72">
        <v>504</v>
      </c>
      <c r="BI272" s="72">
        <v>397</v>
      </c>
      <c r="BJ272" s="72">
        <v>974</v>
      </c>
      <c r="BK272" s="72">
        <v>1875</v>
      </c>
    </row>
    <row r="273" spans="1:63" x14ac:dyDescent="0.2">
      <c r="A273" s="34" t="s">
        <v>413</v>
      </c>
      <c r="B273" s="73">
        <v>0</v>
      </c>
      <c r="C273" s="73">
        <v>0</v>
      </c>
      <c r="D273" s="73">
        <v>0</v>
      </c>
      <c r="E273" s="73">
        <v>0</v>
      </c>
      <c r="F273" s="73">
        <v>0</v>
      </c>
      <c r="G273" s="73">
        <v>0</v>
      </c>
      <c r="H273" s="73">
        <v>0</v>
      </c>
      <c r="I273" s="73">
        <v>0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  <c r="O273" s="73">
        <v>0</v>
      </c>
      <c r="P273" s="73">
        <v>0</v>
      </c>
      <c r="Q273" s="73">
        <v>0</v>
      </c>
      <c r="R273" s="73">
        <v>0</v>
      </c>
      <c r="S273" s="73">
        <v>0</v>
      </c>
      <c r="T273" s="73">
        <v>0</v>
      </c>
      <c r="U273" s="73">
        <v>0</v>
      </c>
      <c r="V273" s="73">
        <v>0</v>
      </c>
      <c r="W273" s="73">
        <v>0</v>
      </c>
      <c r="X273" s="73">
        <v>0</v>
      </c>
      <c r="Y273" s="73">
        <v>0</v>
      </c>
      <c r="Z273" s="73">
        <v>0</v>
      </c>
      <c r="AA273" s="73">
        <v>0</v>
      </c>
      <c r="AB273" s="73">
        <v>0</v>
      </c>
      <c r="AC273" s="73">
        <v>0</v>
      </c>
      <c r="AD273" s="73">
        <v>0</v>
      </c>
      <c r="AE273" s="73">
        <v>0</v>
      </c>
      <c r="AF273" s="73">
        <v>0</v>
      </c>
      <c r="AG273" s="73">
        <v>0</v>
      </c>
      <c r="AH273" s="73">
        <v>0</v>
      </c>
      <c r="AI273" s="73">
        <v>0</v>
      </c>
      <c r="AJ273" s="73">
        <v>0</v>
      </c>
      <c r="AK273" s="73">
        <v>0</v>
      </c>
      <c r="AL273" s="73">
        <v>0</v>
      </c>
      <c r="AM273" s="73">
        <v>0</v>
      </c>
      <c r="AN273" s="73">
        <v>0</v>
      </c>
      <c r="AO273" s="73">
        <v>0</v>
      </c>
      <c r="AP273" s="73">
        <v>0</v>
      </c>
      <c r="AQ273" s="73">
        <v>0</v>
      </c>
      <c r="AR273" s="73">
        <v>0</v>
      </c>
      <c r="AS273" s="73">
        <v>0</v>
      </c>
      <c r="AT273" s="73">
        <v>0</v>
      </c>
      <c r="AU273" s="73">
        <v>0</v>
      </c>
      <c r="AV273" s="73">
        <v>0</v>
      </c>
      <c r="AW273" s="73">
        <v>0</v>
      </c>
      <c r="AX273" s="73">
        <v>0</v>
      </c>
      <c r="AY273" s="73">
        <v>0</v>
      </c>
      <c r="AZ273" s="73">
        <v>0</v>
      </c>
      <c r="BA273" s="73">
        <v>0</v>
      </c>
      <c r="BB273" s="73">
        <v>0</v>
      </c>
      <c r="BC273" s="73">
        <v>0</v>
      </c>
      <c r="BD273" s="73">
        <v>0</v>
      </c>
      <c r="BE273" s="73">
        <v>0</v>
      </c>
      <c r="BF273" s="73">
        <v>0</v>
      </c>
      <c r="BG273" s="73">
        <v>0</v>
      </c>
      <c r="BH273" s="72">
        <v>30</v>
      </c>
      <c r="BI273" s="72">
        <v>1460</v>
      </c>
      <c r="BJ273" s="72">
        <v>2296</v>
      </c>
      <c r="BK273" s="72">
        <v>3786</v>
      </c>
    </row>
    <row r="274" spans="1:63" x14ac:dyDescent="0.2">
      <c r="A274" s="14" t="s">
        <v>151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/>
      <c r="H274" s="29"/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152</v>
      </c>
      <c r="Q274" s="29">
        <v>165</v>
      </c>
      <c r="R274" s="29">
        <v>165</v>
      </c>
      <c r="S274" s="29">
        <v>275.91520000000003</v>
      </c>
      <c r="T274" s="29">
        <v>0</v>
      </c>
      <c r="U274" s="29">
        <v>266</v>
      </c>
      <c r="V274" s="29">
        <v>299</v>
      </c>
      <c r="W274" s="29">
        <v>939</v>
      </c>
      <c r="X274" s="29">
        <v>335</v>
      </c>
      <c r="Y274" s="29">
        <v>309</v>
      </c>
      <c r="Z274" s="29">
        <v>453</v>
      </c>
      <c r="AA274" s="29">
        <v>335</v>
      </c>
      <c r="AB274" s="29">
        <v>1431</v>
      </c>
      <c r="AC274" s="29">
        <v>383</v>
      </c>
      <c r="AD274" s="29">
        <v>328</v>
      </c>
      <c r="AE274" s="29">
        <v>269</v>
      </c>
      <c r="AF274" s="29">
        <v>289</v>
      </c>
      <c r="AG274" s="29">
        <v>1266</v>
      </c>
      <c r="AH274" s="73">
        <v>335</v>
      </c>
      <c r="AI274" s="73">
        <v>181</v>
      </c>
      <c r="AJ274" s="73">
        <v>159</v>
      </c>
      <c r="AK274" s="29">
        <v>129</v>
      </c>
      <c r="AL274" s="29">
        <v>804</v>
      </c>
      <c r="AM274" s="29">
        <v>246</v>
      </c>
      <c r="AN274" s="29">
        <v>76</v>
      </c>
      <c r="AO274" s="29">
        <v>67</v>
      </c>
      <c r="AP274" s="29">
        <v>15</v>
      </c>
      <c r="AQ274" s="29">
        <v>404</v>
      </c>
      <c r="AR274" s="29">
        <v>36</v>
      </c>
      <c r="AS274" s="29">
        <v>7</v>
      </c>
      <c r="AT274" s="29">
        <v>-9</v>
      </c>
      <c r="AU274" s="29">
        <v>7</v>
      </c>
      <c r="AV274" s="29">
        <v>41</v>
      </c>
      <c r="AW274" s="29">
        <v>21</v>
      </c>
      <c r="AX274" s="29">
        <v>51</v>
      </c>
      <c r="AY274" s="29">
        <v>14</v>
      </c>
      <c r="AZ274" s="73">
        <v>112</v>
      </c>
      <c r="BA274" s="73">
        <v>198</v>
      </c>
      <c r="BB274" s="73">
        <v>359</v>
      </c>
      <c r="BC274" s="73">
        <v>1205</v>
      </c>
      <c r="BD274" s="73">
        <v>1303</v>
      </c>
      <c r="BE274" s="73">
        <v>1665</v>
      </c>
      <c r="BF274" s="73">
        <v>4532</v>
      </c>
      <c r="BG274" s="72">
        <v>1682</v>
      </c>
      <c r="BH274" s="72">
        <v>278</v>
      </c>
      <c r="BI274" s="72">
        <v>1296</v>
      </c>
      <c r="BJ274" s="72">
        <v>602</v>
      </c>
      <c r="BK274" s="72">
        <v>3858</v>
      </c>
    </row>
    <row r="275" spans="1:63" x14ac:dyDescent="0.2">
      <c r="A275" s="14" t="s">
        <v>174</v>
      </c>
      <c r="B275" s="29">
        <v>0</v>
      </c>
      <c r="C275" s="29">
        <v>0</v>
      </c>
      <c r="D275" s="29">
        <v>0</v>
      </c>
      <c r="E275" s="29">
        <v>2760.7324899999999</v>
      </c>
      <c r="F275" s="29">
        <v>2760.7324899999999</v>
      </c>
      <c r="G275" s="29"/>
      <c r="H275" s="29"/>
      <c r="I275" s="29">
        <v>0</v>
      </c>
      <c r="J275" s="29">
        <v>0</v>
      </c>
      <c r="K275" s="29">
        <v>0</v>
      </c>
      <c r="L275" s="29">
        <v>-1192.7324899999949</v>
      </c>
      <c r="M275" s="29">
        <v>-1192.7324899999949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20</v>
      </c>
      <c r="U275" s="29">
        <v>-55</v>
      </c>
      <c r="V275" s="29">
        <v>-18</v>
      </c>
      <c r="W275" s="29">
        <v>-42</v>
      </c>
      <c r="X275" s="29">
        <v>-634</v>
      </c>
      <c r="Y275" s="29">
        <v>-516</v>
      </c>
      <c r="Z275" s="29">
        <v>-996</v>
      </c>
      <c r="AA275" s="29">
        <v>-1187</v>
      </c>
      <c r="AB275" s="29">
        <v>-3334</v>
      </c>
      <c r="AC275" s="29">
        <v>-1324</v>
      </c>
      <c r="AD275" s="29">
        <v>-1166</v>
      </c>
      <c r="AE275" s="29">
        <v>-1823</v>
      </c>
      <c r="AF275" s="29">
        <v>-1200</v>
      </c>
      <c r="AG275" s="29">
        <v>-5486</v>
      </c>
      <c r="AH275" s="73">
        <v>-1594</v>
      </c>
      <c r="AI275" s="73">
        <v>-1686</v>
      </c>
      <c r="AJ275" s="73">
        <v>-3072</v>
      </c>
      <c r="AK275" s="29">
        <v>-2325</v>
      </c>
      <c r="AL275" s="29">
        <v>-8677</v>
      </c>
      <c r="AM275" s="29">
        <v>-2095</v>
      </c>
      <c r="AN275" s="29">
        <v>-1895</v>
      </c>
      <c r="AO275" s="29">
        <v>1424</v>
      </c>
      <c r="AP275" s="29">
        <v>55</v>
      </c>
      <c r="AQ275" s="29">
        <v>-2511</v>
      </c>
      <c r="AR275" s="29">
        <v>-1859</v>
      </c>
      <c r="AS275" s="29">
        <v>-1151</v>
      </c>
      <c r="AT275" s="29">
        <v>-4405</v>
      </c>
      <c r="AU275" s="29">
        <v>-2006</v>
      </c>
      <c r="AV275" s="29">
        <v>-9422</v>
      </c>
      <c r="AW275" s="29">
        <v>-2547</v>
      </c>
      <c r="AX275" s="29">
        <v>-642</v>
      </c>
      <c r="AY275" s="29">
        <v>-1764</v>
      </c>
      <c r="AZ275" s="73">
        <v>-1742</v>
      </c>
      <c r="BA275" s="73">
        <v>-6695</v>
      </c>
      <c r="BB275" s="73">
        <v>-1405</v>
      </c>
      <c r="BC275" s="73">
        <v>-1456</v>
      </c>
      <c r="BD275" s="73">
        <v>-1511</v>
      </c>
      <c r="BE275" s="73">
        <v>-1577</v>
      </c>
      <c r="BF275" s="73">
        <v>-5949</v>
      </c>
      <c r="BG275" s="72">
        <v>-1594</v>
      </c>
      <c r="BH275" s="72">
        <v>-1833</v>
      </c>
      <c r="BI275" s="72">
        <v>-1310</v>
      </c>
      <c r="BJ275" s="72">
        <v>-1933</v>
      </c>
      <c r="BK275" s="72">
        <v>-6670</v>
      </c>
    </row>
    <row r="276" spans="1:63" x14ac:dyDescent="0.2">
      <c r="A276" s="15" t="s">
        <v>54</v>
      </c>
      <c r="B276" s="35">
        <v>53587.693380749828</v>
      </c>
      <c r="C276" s="35">
        <v>48977.146958074969</v>
      </c>
      <c r="D276" s="35">
        <v>55497.687997475063</v>
      </c>
      <c r="E276" s="35">
        <v>85429.317345775169</v>
      </c>
      <c r="F276" s="35">
        <v>243491.84568207504</v>
      </c>
      <c r="G276" s="35"/>
      <c r="H276" s="35"/>
      <c r="I276" s="35">
        <v>59701.943144974852</v>
      </c>
      <c r="J276" s="35">
        <v>62247.484120874884</v>
      </c>
      <c r="K276" s="35">
        <v>77829.715871200053</v>
      </c>
      <c r="L276" s="35">
        <v>95714.004475398222</v>
      </c>
      <c r="M276" s="35">
        <v>295493.14761244808</v>
      </c>
      <c r="N276" s="35">
        <v>64900.203091774812</v>
      </c>
      <c r="O276" s="35">
        <v>75271</v>
      </c>
      <c r="P276" s="35">
        <v>70497</v>
      </c>
      <c r="Q276" s="35">
        <v>93357</v>
      </c>
      <c r="R276" s="35">
        <v>304030.20309177483</v>
      </c>
      <c r="S276" s="35">
        <v>74924.37801</v>
      </c>
      <c r="T276" s="35">
        <v>81702</v>
      </c>
      <c r="U276" s="35">
        <v>135293</v>
      </c>
      <c r="V276" s="35">
        <v>118810</v>
      </c>
      <c r="W276" s="35">
        <v>410727</v>
      </c>
      <c r="X276" s="35">
        <v>93324</v>
      </c>
      <c r="Y276" s="35">
        <v>99868</v>
      </c>
      <c r="Z276" s="35">
        <v>108427</v>
      </c>
      <c r="AA276" s="35">
        <v>131854</v>
      </c>
      <c r="AB276" s="35">
        <v>433692</v>
      </c>
      <c r="AC276" s="35">
        <v>99361</v>
      </c>
      <c r="AD276" s="35">
        <v>117450</v>
      </c>
      <c r="AE276" s="35">
        <v>100519</v>
      </c>
      <c r="AF276" s="35">
        <v>62045</v>
      </c>
      <c r="AG276" s="35">
        <v>379375</v>
      </c>
      <c r="AH276" s="74">
        <v>156851</v>
      </c>
      <c r="AI276" s="74">
        <v>128551</v>
      </c>
      <c r="AJ276" s="74">
        <v>149184</v>
      </c>
      <c r="AK276" s="35">
        <v>222929</v>
      </c>
      <c r="AL276" s="35">
        <v>657515</v>
      </c>
      <c r="AM276" s="35">
        <v>167216</v>
      </c>
      <c r="AN276" s="35">
        <v>160333</v>
      </c>
      <c r="AO276" s="35">
        <v>-1189686</v>
      </c>
      <c r="AP276" s="35">
        <v>187018</v>
      </c>
      <c r="AQ276" s="35">
        <v>-675119</v>
      </c>
      <c r="AR276" s="35">
        <v>152389</v>
      </c>
      <c r="AS276" s="35">
        <v>-370202</v>
      </c>
      <c r="AT276" s="35">
        <v>144998</v>
      </c>
      <c r="AU276" s="35">
        <v>188938</v>
      </c>
      <c r="AV276" s="35">
        <v>116122</v>
      </c>
      <c r="AW276" s="35">
        <v>178056</v>
      </c>
      <c r="AX276" s="35">
        <v>175180</v>
      </c>
      <c r="AY276" s="35">
        <v>195038</v>
      </c>
      <c r="AZ276" s="74">
        <v>1011858</v>
      </c>
      <c r="BA276" s="74">
        <v>1560132</v>
      </c>
      <c r="BB276" s="74">
        <v>206812</v>
      </c>
      <c r="BC276" s="74">
        <v>186932</v>
      </c>
      <c r="BD276" s="74">
        <v>218113</v>
      </c>
      <c r="BE276" s="74">
        <v>403247</v>
      </c>
      <c r="BF276" s="74">
        <v>1015104</v>
      </c>
      <c r="BG276" s="74">
        <v>205993</v>
      </c>
      <c r="BH276" s="74">
        <v>208710</v>
      </c>
      <c r="BI276" s="74">
        <v>139780</v>
      </c>
      <c r="BJ276" s="74">
        <v>749325</v>
      </c>
      <c r="BK276" s="74">
        <v>1303808</v>
      </c>
    </row>
    <row r="277" spans="1:63" x14ac:dyDescent="0.2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BD277" s="74"/>
      <c r="BE277" s="74"/>
      <c r="BF277" s="74"/>
      <c r="BG277" s="72"/>
      <c r="BH277" s="72"/>
      <c r="BI277" s="72"/>
      <c r="BJ277" s="72"/>
      <c r="BK277" s="72"/>
    </row>
    <row r="278" spans="1:63" x14ac:dyDescent="0.2">
      <c r="A278" s="12" t="s">
        <v>62</v>
      </c>
      <c r="B278" s="28" t="s">
        <v>246</v>
      </c>
      <c r="C278" s="28" t="s">
        <v>247</v>
      </c>
      <c r="D278" s="28" t="s">
        <v>248</v>
      </c>
      <c r="E278" s="28" t="s">
        <v>249</v>
      </c>
      <c r="F278" s="28">
        <v>2009</v>
      </c>
      <c r="G278" s="28"/>
      <c r="H278" s="28"/>
      <c r="I278" s="28" t="s">
        <v>123</v>
      </c>
      <c r="J278" s="28" t="s">
        <v>124</v>
      </c>
      <c r="K278" s="28" t="s">
        <v>125</v>
      </c>
      <c r="L278" s="28" t="s">
        <v>147</v>
      </c>
      <c r="M278" s="28">
        <v>2010</v>
      </c>
      <c r="N278" s="28" t="s">
        <v>126</v>
      </c>
      <c r="O278" s="28" t="s">
        <v>127</v>
      </c>
      <c r="P278" s="28" t="s">
        <v>128</v>
      </c>
      <c r="Q278" s="28" t="s">
        <v>134</v>
      </c>
      <c r="R278" s="28">
        <v>2011</v>
      </c>
      <c r="S278" s="28" t="s">
        <v>136</v>
      </c>
      <c r="T278" s="28" t="s">
        <v>142</v>
      </c>
      <c r="U278" s="28" t="s">
        <v>144</v>
      </c>
      <c r="V278" s="28" t="s">
        <v>150</v>
      </c>
      <c r="W278" s="28">
        <v>2012</v>
      </c>
      <c r="X278" s="28" t="s">
        <v>167</v>
      </c>
      <c r="Y278" s="28" t="s">
        <v>170</v>
      </c>
      <c r="Z278" s="28" t="s">
        <v>178</v>
      </c>
      <c r="AA278" s="28" t="s">
        <v>180</v>
      </c>
      <c r="AB278" s="28">
        <v>2013</v>
      </c>
      <c r="AC278" s="28" t="s">
        <v>186</v>
      </c>
      <c r="AD278" s="28" t="s">
        <v>189</v>
      </c>
      <c r="AE278" s="28" t="s">
        <v>191</v>
      </c>
      <c r="AF278" s="28" t="s">
        <v>193</v>
      </c>
      <c r="AG278" s="28">
        <v>2014</v>
      </c>
      <c r="AH278" s="28" t="s">
        <v>195</v>
      </c>
      <c r="AI278" s="28" t="s">
        <v>250</v>
      </c>
      <c r="AJ278" s="28" t="s">
        <v>328</v>
      </c>
      <c r="AK278" s="28" t="s">
        <v>340</v>
      </c>
      <c r="AL278" s="28">
        <v>2015</v>
      </c>
      <c r="AM278" s="28" t="s">
        <v>347</v>
      </c>
      <c r="AN278" s="28" t="s">
        <v>351</v>
      </c>
      <c r="AO278" s="28" t="s">
        <v>354</v>
      </c>
      <c r="AP278" s="28" t="s">
        <v>360</v>
      </c>
      <c r="AQ278" s="28">
        <v>2016</v>
      </c>
      <c r="AR278" s="28" t="s">
        <v>362</v>
      </c>
      <c r="AS278" s="28" t="s">
        <v>365</v>
      </c>
      <c r="AT278" s="28" t="s">
        <v>369</v>
      </c>
      <c r="AU278" s="28" t="s">
        <v>372</v>
      </c>
      <c r="AV278" s="28">
        <v>2017</v>
      </c>
      <c r="AW278" s="28" t="s">
        <v>375</v>
      </c>
      <c r="AX278" s="28" t="s">
        <v>378</v>
      </c>
      <c r="AY278" s="28" t="s">
        <v>380</v>
      </c>
      <c r="AZ278" s="28" t="s">
        <v>384</v>
      </c>
      <c r="BA278" s="28">
        <v>2018</v>
      </c>
      <c r="BB278" s="28" t="s">
        <v>388</v>
      </c>
      <c r="BC278" s="28" t="s">
        <v>392</v>
      </c>
      <c r="BD278" s="28" t="s">
        <v>397</v>
      </c>
      <c r="BE278" s="28" t="s">
        <v>400</v>
      </c>
      <c r="BF278" s="28">
        <v>2019</v>
      </c>
      <c r="BG278" s="28" t="s">
        <v>403</v>
      </c>
      <c r="BH278" s="28" t="s">
        <v>408</v>
      </c>
      <c r="BI278" s="28" t="s">
        <v>431</v>
      </c>
      <c r="BJ278" s="28" t="s">
        <v>434</v>
      </c>
      <c r="BK278" s="28">
        <v>2020</v>
      </c>
    </row>
    <row r="279" spans="1:63" x14ac:dyDescent="0.2">
      <c r="A279" s="12" t="s">
        <v>38</v>
      </c>
      <c r="B279" s="28" t="s">
        <v>19</v>
      </c>
      <c r="C279" s="28" t="s">
        <v>20</v>
      </c>
      <c r="D279" s="28" t="s">
        <v>21</v>
      </c>
      <c r="E279" s="28" t="s">
        <v>22</v>
      </c>
      <c r="F279" s="28">
        <v>2009</v>
      </c>
      <c r="G279" s="28"/>
      <c r="H279" s="28"/>
      <c r="I279" s="28" t="s">
        <v>23</v>
      </c>
      <c r="J279" s="28" t="s">
        <v>24</v>
      </c>
      <c r="K279" s="28" t="s">
        <v>25</v>
      </c>
      <c r="L279" s="28" t="s">
        <v>26</v>
      </c>
      <c r="M279" s="28">
        <v>2010</v>
      </c>
      <c r="N279" s="28" t="s">
        <v>27</v>
      </c>
      <c r="O279" s="28" t="s">
        <v>68</v>
      </c>
      <c r="P279" s="28" t="s">
        <v>69</v>
      </c>
      <c r="Q279" s="28" t="s">
        <v>129</v>
      </c>
      <c r="R279" s="28">
        <v>2011</v>
      </c>
      <c r="S279" s="28" t="s">
        <v>135</v>
      </c>
      <c r="T279" s="28" t="s">
        <v>137</v>
      </c>
      <c r="U279" s="28" t="s">
        <v>143</v>
      </c>
      <c r="V279" s="28" t="s">
        <v>148</v>
      </c>
      <c r="W279" s="28">
        <v>2012</v>
      </c>
      <c r="X279" s="28" t="s">
        <v>166</v>
      </c>
      <c r="Y279" s="28" t="s">
        <v>169</v>
      </c>
      <c r="Z279" s="28" t="s">
        <v>177</v>
      </c>
      <c r="AA279" s="28" t="s">
        <v>179</v>
      </c>
      <c r="AB279" s="28">
        <v>2013</v>
      </c>
      <c r="AC279" s="28" t="s">
        <v>185</v>
      </c>
      <c r="AD279" s="28" t="s">
        <v>188</v>
      </c>
      <c r="AE279" s="28" t="s">
        <v>190</v>
      </c>
      <c r="AF279" s="28" t="s">
        <v>192</v>
      </c>
      <c r="AG279" s="28">
        <v>2014</v>
      </c>
      <c r="AH279" s="28" t="s">
        <v>194</v>
      </c>
      <c r="AI279" s="28" t="s">
        <v>251</v>
      </c>
      <c r="AJ279" s="28" t="s">
        <v>329</v>
      </c>
      <c r="AK279" s="28" t="s">
        <v>341</v>
      </c>
      <c r="AL279" s="28">
        <v>2015</v>
      </c>
      <c r="AM279" s="28" t="s">
        <v>349</v>
      </c>
      <c r="AN279" s="28" t="s">
        <v>352</v>
      </c>
      <c r="AO279" s="28" t="s">
        <v>355</v>
      </c>
      <c r="AP279" s="28" t="s">
        <v>348</v>
      </c>
      <c r="AQ279" s="28">
        <v>2016</v>
      </c>
      <c r="AR279" s="28" t="s">
        <v>363</v>
      </c>
      <c r="AS279" s="28" t="s">
        <v>366</v>
      </c>
      <c r="AT279" s="28" t="s">
        <v>370</v>
      </c>
      <c r="AU279" s="28" t="s">
        <v>373</v>
      </c>
      <c r="AV279" s="28">
        <v>2017</v>
      </c>
      <c r="AW279" s="28" t="s">
        <v>376</v>
      </c>
      <c r="AX279" s="28" t="s">
        <v>379</v>
      </c>
      <c r="AY279" s="28" t="s">
        <v>381</v>
      </c>
      <c r="AZ279" s="28" t="s">
        <v>385</v>
      </c>
      <c r="BA279" s="28">
        <v>2018</v>
      </c>
      <c r="BB279" s="28" t="s">
        <v>389</v>
      </c>
      <c r="BC279" s="28" t="s">
        <v>393</v>
      </c>
      <c r="BD279" s="28" t="s">
        <v>398</v>
      </c>
      <c r="BE279" s="28" t="s">
        <v>401</v>
      </c>
      <c r="BF279" s="28">
        <v>2019</v>
      </c>
      <c r="BG279" s="28" t="s">
        <v>404</v>
      </c>
      <c r="BH279" s="28" t="s">
        <v>409</v>
      </c>
      <c r="BI279" s="28" t="s">
        <v>430</v>
      </c>
      <c r="BJ279" s="28" t="s">
        <v>433</v>
      </c>
      <c r="BK279" s="28">
        <v>2020</v>
      </c>
    </row>
    <row r="280" spans="1:63" x14ac:dyDescent="0.2">
      <c r="A280" s="14" t="s">
        <v>5</v>
      </c>
      <c r="B280" s="29">
        <v>0</v>
      </c>
      <c r="C280" s="29">
        <v>194.70297999999997</v>
      </c>
      <c r="D280" s="29">
        <v>1395.3173999999999</v>
      </c>
      <c r="E280" s="29">
        <v>2509.4537</v>
      </c>
      <c r="F280" s="29">
        <v>4099.47408</v>
      </c>
      <c r="G280" s="29"/>
      <c r="H280" s="29"/>
      <c r="I280" s="29">
        <v>1733.6650100000002</v>
      </c>
      <c r="J280" s="29">
        <v>953.57193000000018</v>
      </c>
      <c r="K280" s="29">
        <v>2947.63879</v>
      </c>
      <c r="L280" s="29">
        <v>5941.6354100000008</v>
      </c>
      <c r="M280" s="29">
        <v>11576.511140000001</v>
      </c>
      <c r="N280" s="29">
        <v>3062.70334</v>
      </c>
      <c r="O280" s="29">
        <v>2682.5336699999998</v>
      </c>
      <c r="P280" s="29">
        <v>1077</v>
      </c>
      <c r="Q280" s="29">
        <v>288</v>
      </c>
      <c r="R280" s="29">
        <v>7110.2370099999998</v>
      </c>
      <c r="S280" s="29">
        <v>185.06817999999998</v>
      </c>
      <c r="T280" s="29">
        <v>-32</v>
      </c>
      <c r="U280" s="29">
        <v>280</v>
      </c>
      <c r="V280" s="29">
        <v>2620</v>
      </c>
      <c r="W280" s="29">
        <v>3052</v>
      </c>
      <c r="X280" s="29">
        <v>3478</v>
      </c>
      <c r="Y280" s="29">
        <v>3661</v>
      </c>
      <c r="Z280" s="29">
        <v>1892</v>
      </c>
      <c r="AA280" s="29">
        <v>686</v>
      </c>
      <c r="AB280" s="29">
        <v>9718</v>
      </c>
      <c r="AC280" s="29">
        <v>989</v>
      </c>
      <c r="AD280" s="29">
        <v>646</v>
      </c>
      <c r="AE280" s="29">
        <v>0</v>
      </c>
      <c r="AF280" s="29">
        <v>185</v>
      </c>
      <c r="AG280" s="29">
        <v>1821</v>
      </c>
      <c r="AH280" s="73">
        <v>0</v>
      </c>
      <c r="AI280" s="73">
        <v>0</v>
      </c>
      <c r="AJ280" s="73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73">
        <v>0</v>
      </c>
      <c r="BE280" s="73">
        <v>0</v>
      </c>
      <c r="BF280" s="73">
        <v>0</v>
      </c>
      <c r="BG280" s="72">
        <v>0</v>
      </c>
      <c r="BH280" s="72">
        <v>0</v>
      </c>
      <c r="BI280" s="72">
        <v>0</v>
      </c>
      <c r="BJ280" s="72">
        <v>0</v>
      </c>
      <c r="BK280" s="72">
        <v>0</v>
      </c>
    </row>
    <row r="281" spans="1:63" x14ac:dyDescent="0.2">
      <c r="A281" s="14" t="s">
        <v>70</v>
      </c>
      <c r="B281" s="29">
        <v>23700.130550000002</v>
      </c>
      <c r="C281" s="29">
        <v>32509.230440000003</v>
      </c>
      <c r="D281" s="29">
        <v>38197.21929999999</v>
      </c>
      <c r="E281" s="29">
        <v>34905.936030000012</v>
      </c>
      <c r="F281" s="29">
        <v>129312.51632</v>
      </c>
      <c r="G281" s="29"/>
      <c r="H281" s="29"/>
      <c r="I281" s="29">
        <v>48942.36275</v>
      </c>
      <c r="J281" s="29">
        <v>42731.207840000003</v>
      </c>
      <c r="K281" s="29">
        <v>42350.188620000008</v>
      </c>
      <c r="L281" s="29">
        <v>55080.04627999998</v>
      </c>
      <c r="M281" s="29">
        <v>189103.80549</v>
      </c>
      <c r="N281" s="29">
        <v>51650.997090000004</v>
      </c>
      <c r="O281" s="29">
        <v>50995.60368</v>
      </c>
      <c r="P281" s="29">
        <v>69387</v>
      </c>
      <c r="Q281" s="29">
        <v>75693</v>
      </c>
      <c r="R281" s="29">
        <v>247727.60077000002</v>
      </c>
      <c r="S281" s="29">
        <v>30934.719370000003</v>
      </c>
      <c r="T281" s="29">
        <v>26890</v>
      </c>
      <c r="U281" s="29">
        <v>38793</v>
      </c>
      <c r="V281" s="29">
        <v>92914</v>
      </c>
      <c r="W281" s="29">
        <v>189532</v>
      </c>
      <c r="X281" s="29">
        <v>28378</v>
      </c>
      <c r="Y281" s="29">
        <v>43730</v>
      </c>
      <c r="Z281" s="29">
        <v>46717</v>
      </c>
      <c r="AA281" s="29">
        <v>57136</v>
      </c>
      <c r="AB281" s="29">
        <v>175962</v>
      </c>
      <c r="AC281" s="29">
        <v>38704</v>
      </c>
      <c r="AD281" s="29">
        <v>55394</v>
      </c>
      <c r="AE281" s="29">
        <v>54604</v>
      </c>
      <c r="AF281" s="29">
        <v>65711</v>
      </c>
      <c r="AG281" s="29">
        <v>214413</v>
      </c>
      <c r="AH281" s="73">
        <v>21923</v>
      </c>
      <c r="AI281" s="73">
        <v>27162</v>
      </c>
      <c r="AJ281" s="73">
        <v>35897</v>
      </c>
      <c r="AK281" s="29">
        <v>37461</v>
      </c>
      <c r="AL281" s="29">
        <v>122443</v>
      </c>
      <c r="AM281" s="29">
        <v>17038</v>
      </c>
      <c r="AN281" s="29">
        <v>16165</v>
      </c>
      <c r="AO281" s="29">
        <v>16623</v>
      </c>
      <c r="AP281" s="29">
        <v>23682</v>
      </c>
      <c r="AQ281" s="29">
        <v>73508</v>
      </c>
      <c r="AR281" s="29">
        <v>19509</v>
      </c>
      <c r="AS281" s="29">
        <v>23506</v>
      </c>
      <c r="AT281" s="29">
        <v>29343</v>
      </c>
      <c r="AU281" s="29">
        <v>36007</v>
      </c>
      <c r="AV281" s="29">
        <v>108365</v>
      </c>
      <c r="AW281" s="29">
        <v>21445</v>
      </c>
      <c r="AX281" s="29">
        <v>28934</v>
      </c>
      <c r="AY281" s="29">
        <v>31863</v>
      </c>
      <c r="AZ281" s="29">
        <v>22794</v>
      </c>
      <c r="BA281" s="29">
        <v>105036</v>
      </c>
      <c r="BB281" s="29">
        <v>19473</v>
      </c>
      <c r="BC281" s="29">
        <v>15906</v>
      </c>
      <c r="BD281" s="73">
        <v>10651</v>
      </c>
      <c r="BE281" s="73">
        <v>4790</v>
      </c>
      <c r="BF281" s="73">
        <v>50820</v>
      </c>
      <c r="BG281" s="72">
        <v>1126</v>
      </c>
      <c r="BH281" s="72">
        <v>1399</v>
      </c>
      <c r="BI281" s="72">
        <v>167</v>
      </c>
      <c r="BJ281" s="72">
        <v>229</v>
      </c>
      <c r="BK281" s="72">
        <v>2921</v>
      </c>
    </row>
    <row r="282" spans="1:63" x14ac:dyDescent="0.2">
      <c r="A282" s="14" t="s">
        <v>18</v>
      </c>
      <c r="B282" s="29">
        <v>170.023</v>
      </c>
      <c r="C282" s="29">
        <v>9.2733999999999934</v>
      </c>
      <c r="D282" s="29">
        <v>44.880820000000007</v>
      </c>
      <c r="E282" s="29">
        <v>3.2000000000000171</v>
      </c>
      <c r="F282" s="29">
        <v>227.37721999999999</v>
      </c>
      <c r="G282" s="29"/>
      <c r="H282" s="29"/>
      <c r="I282" s="29">
        <v>4.8</v>
      </c>
      <c r="J282" s="29">
        <v>3.2</v>
      </c>
      <c r="K282" s="29">
        <v>13.087999999999999</v>
      </c>
      <c r="L282" s="29">
        <v>127.50336000000001</v>
      </c>
      <c r="M282" s="29">
        <v>148.59136000000001</v>
      </c>
      <c r="N282" s="29">
        <v>122.79937</v>
      </c>
      <c r="O282" s="29">
        <v>135.88977</v>
      </c>
      <c r="P282" s="29">
        <v>112</v>
      </c>
      <c r="Q282" s="29">
        <v>314</v>
      </c>
      <c r="R282" s="29">
        <v>684.68913999999995</v>
      </c>
      <c r="S282" s="29">
        <v>171.86577</v>
      </c>
      <c r="T282" s="29">
        <v>246</v>
      </c>
      <c r="U282" s="29">
        <v>604</v>
      </c>
      <c r="V282" s="29">
        <v>669</v>
      </c>
      <c r="W282" s="29">
        <v>1691</v>
      </c>
      <c r="X282" s="29">
        <v>1311</v>
      </c>
      <c r="Y282" s="29">
        <v>3492</v>
      </c>
      <c r="Z282" s="29">
        <v>9844</v>
      </c>
      <c r="AA282" s="29">
        <v>22341</v>
      </c>
      <c r="AB282" s="29">
        <v>36989</v>
      </c>
      <c r="AC282" s="29">
        <v>20322</v>
      </c>
      <c r="AD282" s="29">
        <v>28531</v>
      </c>
      <c r="AE282" s="29">
        <v>20917</v>
      </c>
      <c r="AF282" s="29">
        <v>28792</v>
      </c>
      <c r="AG282" s="29">
        <v>98563</v>
      </c>
      <c r="AH282" s="73">
        <v>18027</v>
      </c>
      <c r="AI282" s="73">
        <v>10741</v>
      </c>
      <c r="AJ282" s="73">
        <v>4552</v>
      </c>
      <c r="AK282" s="29">
        <v>1657</v>
      </c>
      <c r="AL282" s="29">
        <v>34977</v>
      </c>
      <c r="AM282" s="29">
        <v>4117</v>
      </c>
      <c r="AN282" s="29">
        <v>516</v>
      </c>
      <c r="AO282" s="29">
        <v>1902</v>
      </c>
      <c r="AP282" s="29">
        <v>11907</v>
      </c>
      <c r="AQ282" s="29">
        <v>18442</v>
      </c>
      <c r="AR282" s="29">
        <v>958</v>
      </c>
      <c r="AS282" s="29">
        <v>408</v>
      </c>
      <c r="AT282" s="29">
        <v>526</v>
      </c>
      <c r="AU282" s="29">
        <v>120</v>
      </c>
      <c r="AV282" s="29">
        <v>2012</v>
      </c>
      <c r="AW282" s="29">
        <v>226</v>
      </c>
      <c r="AX282" s="29">
        <v>381</v>
      </c>
      <c r="AY282" s="29">
        <v>1009</v>
      </c>
      <c r="AZ282" s="29">
        <v>731</v>
      </c>
      <c r="BA282" s="29">
        <v>2347</v>
      </c>
      <c r="BB282" s="29">
        <v>117</v>
      </c>
      <c r="BC282" s="29">
        <v>88</v>
      </c>
      <c r="BD282" s="73">
        <v>156</v>
      </c>
      <c r="BE282" s="73">
        <v>100</v>
      </c>
      <c r="BF282" s="73">
        <v>461</v>
      </c>
      <c r="BG282" s="72">
        <v>304</v>
      </c>
      <c r="BH282" s="72">
        <v>455</v>
      </c>
      <c r="BI282" s="72">
        <v>248</v>
      </c>
      <c r="BJ282" s="72">
        <v>1195</v>
      </c>
      <c r="BK282" s="72">
        <v>2202</v>
      </c>
    </row>
    <row r="283" spans="1:63" x14ac:dyDescent="0.2">
      <c r="A283" s="14" t="s">
        <v>7</v>
      </c>
      <c r="B283" s="29">
        <v>1970.8274699999999</v>
      </c>
      <c r="C283" s="29">
        <v>1652.5958799999996</v>
      </c>
      <c r="D283" s="29">
        <v>13371.577630000002</v>
      </c>
      <c r="E283" s="29">
        <v>17940.049230000001</v>
      </c>
      <c r="F283" s="29">
        <v>34935.050210000001</v>
      </c>
      <c r="G283" s="29"/>
      <c r="H283" s="29"/>
      <c r="I283" s="29">
        <v>6971.1682000000001</v>
      </c>
      <c r="J283" s="29">
        <v>11638.232470000003</v>
      </c>
      <c r="K283" s="29">
        <v>5029.4369999999999</v>
      </c>
      <c r="L283" s="29">
        <v>8347.4307499999995</v>
      </c>
      <c r="M283" s="29">
        <v>31986.26842</v>
      </c>
      <c r="N283" s="29">
        <v>2416.6245099999996</v>
      </c>
      <c r="O283" s="29">
        <v>1287.0830000000001</v>
      </c>
      <c r="P283" s="29">
        <v>551</v>
      </c>
      <c r="Q283" s="29">
        <v>1152</v>
      </c>
      <c r="R283" s="29">
        <v>5406.7075100000002</v>
      </c>
      <c r="S283" s="29">
        <v>1187.0479800000001</v>
      </c>
      <c r="T283" s="29">
        <v>1160</v>
      </c>
      <c r="U283" s="29">
        <v>8990</v>
      </c>
      <c r="V283" s="29">
        <v>11510</v>
      </c>
      <c r="W283" s="29">
        <v>22847</v>
      </c>
      <c r="X283" s="29">
        <v>10422</v>
      </c>
      <c r="Y283" s="29">
        <v>9526</v>
      </c>
      <c r="Z283" s="29">
        <v>13425</v>
      </c>
      <c r="AA283" s="29">
        <v>11551</v>
      </c>
      <c r="AB283" s="29">
        <v>44925</v>
      </c>
      <c r="AC283" s="29">
        <v>12476</v>
      </c>
      <c r="AD283" s="29">
        <v>26766</v>
      </c>
      <c r="AE283" s="29">
        <v>21780</v>
      </c>
      <c r="AF283" s="29">
        <v>32756</v>
      </c>
      <c r="AG283" s="29">
        <v>93778</v>
      </c>
      <c r="AH283" s="73">
        <v>20245</v>
      </c>
      <c r="AI283" s="73">
        <v>27823</v>
      </c>
      <c r="AJ283" s="73">
        <v>35709</v>
      </c>
      <c r="AK283" s="29">
        <v>61056</v>
      </c>
      <c r="AL283" s="29">
        <v>144833</v>
      </c>
      <c r="AM283" s="29">
        <v>32508</v>
      </c>
      <c r="AN283" s="29">
        <v>78851</v>
      </c>
      <c r="AO283" s="29">
        <v>40714</v>
      </c>
      <c r="AP283" s="29">
        <v>59516</v>
      </c>
      <c r="AQ283" s="29">
        <v>211589</v>
      </c>
      <c r="AR283" s="29">
        <v>48134</v>
      </c>
      <c r="AS283" s="29">
        <v>75173</v>
      </c>
      <c r="AT283" s="29">
        <v>109021</v>
      </c>
      <c r="AU283" s="29">
        <v>122224</v>
      </c>
      <c r="AV283" s="29">
        <v>354552</v>
      </c>
      <c r="AW283" s="29">
        <v>58596</v>
      </c>
      <c r="AX283" s="29">
        <v>93946</v>
      </c>
      <c r="AY283" s="29">
        <v>101482</v>
      </c>
      <c r="AZ283" s="29">
        <v>101209</v>
      </c>
      <c r="BA283" s="29">
        <v>355233</v>
      </c>
      <c r="BB283" s="29">
        <v>73258</v>
      </c>
      <c r="BC283" s="29">
        <v>97784</v>
      </c>
      <c r="BD283" s="73">
        <v>117005</v>
      </c>
      <c r="BE283" s="73">
        <v>84004</v>
      </c>
      <c r="BF283" s="73">
        <v>372051</v>
      </c>
      <c r="BG283" s="72">
        <v>70001</v>
      </c>
      <c r="BH283" s="72">
        <v>58587</v>
      </c>
      <c r="BI283" s="72">
        <v>36764</v>
      </c>
      <c r="BJ283" s="72">
        <v>37784</v>
      </c>
      <c r="BK283" s="72">
        <v>203136</v>
      </c>
    </row>
    <row r="284" spans="1:63" x14ac:dyDescent="0.2">
      <c r="A284" s="14" t="s">
        <v>9</v>
      </c>
      <c r="B284" s="29">
        <v>52769.171969999996</v>
      </c>
      <c r="C284" s="29">
        <v>65000.549219999986</v>
      </c>
      <c r="D284" s="29">
        <v>53061.444390000004</v>
      </c>
      <c r="E284" s="29">
        <v>54553.410770000017</v>
      </c>
      <c r="F284" s="29">
        <v>225384.57634999999</v>
      </c>
      <c r="G284" s="29"/>
      <c r="H284" s="29"/>
      <c r="I284" s="29">
        <v>55541.560740000008</v>
      </c>
      <c r="J284" s="29">
        <v>107547.10594999995</v>
      </c>
      <c r="K284" s="29">
        <v>113622.51558000008</v>
      </c>
      <c r="L284" s="29">
        <v>56353.688969999959</v>
      </c>
      <c r="M284" s="29">
        <v>333064.87124000001</v>
      </c>
      <c r="N284" s="29">
        <v>9036.5531599999995</v>
      </c>
      <c r="O284" s="29">
        <v>16417.75387</v>
      </c>
      <c r="P284" s="29">
        <v>13515</v>
      </c>
      <c r="Q284" s="29">
        <v>21981</v>
      </c>
      <c r="R284" s="29">
        <v>60950.307029999996</v>
      </c>
      <c r="S284" s="29">
        <v>8626.167660000001</v>
      </c>
      <c r="T284" s="29">
        <v>9897</v>
      </c>
      <c r="U284" s="29">
        <v>37080</v>
      </c>
      <c r="V284" s="29">
        <v>61731</v>
      </c>
      <c r="W284" s="29">
        <v>117334</v>
      </c>
      <c r="X284" s="29">
        <v>31926</v>
      </c>
      <c r="Y284" s="29">
        <v>46688</v>
      </c>
      <c r="Z284" s="29">
        <v>115058</v>
      </c>
      <c r="AA284" s="29">
        <v>122165</v>
      </c>
      <c r="AB284" s="29">
        <v>315837</v>
      </c>
      <c r="AC284" s="29">
        <v>69946</v>
      </c>
      <c r="AD284" s="29">
        <v>63380</v>
      </c>
      <c r="AE284" s="29">
        <v>47810</v>
      </c>
      <c r="AF284" s="29">
        <v>34104</v>
      </c>
      <c r="AG284" s="29">
        <v>215239</v>
      </c>
      <c r="AH284" s="73">
        <v>30512</v>
      </c>
      <c r="AI284" s="73">
        <v>23309</v>
      </c>
      <c r="AJ284" s="73">
        <v>15585</v>
      </c>
      <c r="AK284" s="29">
        <v>25934</v>
      </c>
      <c r="AL284" s="29">
        <v>95340</v>
      </c>
      <c r="AM284" s="29">
        <v>18787</v>
      </c>
      <c r="AN284" s="29">
        <v>24066</v>
      </c>
      <c r="AO284" s="29">
        <v>38669</v>
      </c>
      <c r="AP284" s="29">
        <v>33404</v>
      </c>
      <c r="AQ284" s="29">
        <v>114926</v>
      </c>
      <c r="AR284" s="29">
        <v>31329</v>
      </c>
      <c r="AS284" s="29">
        <v>34758</v>
      </c>
      <c r="AT284" s="29">
        <v>35548</v>
      </c>
      <c r="AU284" s="29">
        <v>29514</v>
      </c>
      <c r="AV284" s="29">
        <v>131149</v>
      </c>
      <c r="AW284" s="29">
        <v>28407</v>
      </c>
      <c r="AX284" s="29">
        <v>15048</v>
      </c>
      <c r="AY284" s="29">
        <v>17805</v>
      </c>
      <c r="AZ284" s="29">
        <v>6929</v>
      </c>
      <c r="BA284" s="29">
        <v>68189</v>
      </c>
      <c r="BB284" s="29">
        <v>4153</v>
      </c>
      <c r="BC284" s="29">
        <v>2054</v>
      </c>
      <c r="BD284" s="73">
        <v>1718</v>
      </c>
      <c r="BE284" s="73">
        <v>3314</v>
      </c>
      <c r="BF284" s="73">
        <v>11239</v>
      </c>
      <c r="BG284" s="72">
        <v>2484</v>
      </c>
      <c r="BH284" s="72">
        <v>1332</v>
      </c>
      <c r="BI284" s="72">
        <v>1548</v>
      </c>
      <c r="BJ284" s="72">
        <v>3437</v>
      </c>
      <c r="BK284" s="72">
        <v>8801</v>
      </c>
    </row>
    <row r="285" spans="1:63" x14ac:dyDescent="0.2">
      <c r="A285" s="14" t="s">
        <v>10</v>
      </c>
      <c r="B285" s="29">
        <v>10265.152350000002</v>
      </c>
      <c r="C285" s="29">
        <v>46061.421310000005</v>
      </c>
      <c r="D285" s="29">
        <v>78340.203309999968</v>
      </c>
      <c r="E285" s="29">
        <v>76560.816409999941</v>
      </c>
      <c r="F285" s="29">
        <v>211227.59337999992</v>
      </c>
      <c r="G285" s="29"/>
      <c r="H285" s="29"/>
      <c r="I285" s="29">
        <v>26329.729319999995</v>
      </c>
      <c r="J285" s="29">
        <v>20544.155320000013</v>
      </c>
      <c r="K285" s="29">
        <v>22767.466849999986</v>
      </c>
      <c r="L285" s="29">
        <v>26107.608980000019</v>
      </c>
      <c r="M285" s="29">
        <v>95748.960470000005</v>
      </c>
      <c r="N285" s="29">
        <v>36677.438729999994</v>
      </c>
      <c r="O285" s="29">
        <v>33669.056279999997</v>
      </c>
      <c r="P285" s="29">
        <v>5278</v>
      </c>
      <c r="Q285" s="29">
        <v>8346</v>
      </c>
      <c r="R285" s="29">
        <v>83970.495009999984</v>
      </c>
      <c r="S285" s="29">
        <v>4274.9781900000007</v>
      </c>
      <c r="T285" s="29">
        <v>7949</v>
      </c>
      <c r="U285" s="29">
        <v>9714</v>
      </c>
      <c r="V285" s="29">
        <v>6638</v>
      </c>
      <c r="W285" s="29">
        <v>28575</v>
      </c>
      <c r="X285" s="29">
        <v>5012</v>
      </c>
      <c r="Y285" s="29">
        <v>8843</v>
      </c>
      <c r="Z285" s="29">
        <v>13088</v>
      </c>
      <c r="AA285" s="29">
        <v>8964</v>
      </c>
      <c r="AB285" s="29">
        <v>35906</v>
      </c>
      <c r="AC285" s="29">
        <v>9687</v>
      </c>
      <c r="AD285" s="29">
        <v>22404</v>
      </c>
      <c r="AE285" s="29">
        <v>17287</v>
      </c>
      <c r="AF285" s="29">
        <v>21498</v>
      </c>
      <c r="AG285" s="29">
        <v>70876</v>
      </c>
      <c r="AH285" s="73">
        <v>7320</v>
      </c>
      <c r="AI285" s="73">
        <v>16096</v>
      </c>
      <c r="AJ285" s="73">
        <v>21546</v>
      </c>
      <c r="AK285" s="29">
        <v>31626</v>
      </c>
      <c r="AL285" s="29">
        <v>76588</v>
      </c>
      <c r="AM285" s="29">
        <v>14978</v>
      </c>
      <c r="AN285" s="29">
        <v>12678</v>
      </c>
      <c r="AO285" s="29">
        <v>8588</v>
      </c>
      <c r="AP285" s="29">
        <v>21648</v>
      </c>
      <c r="AQ285" s="29">
        <v>57892</v>
      </c>
      <c r="AR285" s="29">
        <v>21439</v>
      </c>
      <c r="AS285" s="29">
        <v>18269</v>
      </c>
      <c r="AT285" s="29">
        <v>7339</v>
      </c>
      <c r="AU285" s="29">
        <v>2894</v>
      </c>
      <c r="AV285" s="29">
        <v>49941</v>
      </c>
      <c r="AW285" s="29">
        <v>6180</v>
      </c>
      <c r="AX285" s="29">
        <v>11619</v>
      </c>
      <c r="AY285" s="29">
        <v>2320</v>
      </c>
      <c r="AZ285" s="29">
        <v>4349</v>
      </c>
      <c r="BA285" s="29">
        <v>24468</v>
      </c>
      <c r="BB285" s="29">
        <v>2004</v>
      </c>
      <c r="BC285" s="29">
        <v>2791</v>
      </c>
      <c r="BD285" s="73">
        <v>2353</v>
      </c>
      <c r="BE285" s="73">
        <v>2679</v>
      </c>
      <c r="BF285" s="73">
        <v>9827</v>
      </c>
      <c r="BG285" s="72">
        <v>2503</v>
      </c>
      <c r="BH285" s="72">
        <v>2360</v>
      </c>
      <c r="BI285" s="72">
        <v>3941</v>
      </c>
      <c r="BJ285" s="72">
        <v>7444</v>
      </c>
      <c r="BK285" s="72">
        <v>16248</v>
      </c>
    </row>
    <row r="286" spans="1:63" x14ac:dyDescent="0.2">
      <c r="A286" s="14" t="s">
        <v>11</v>
      </c>
      <c r="B286" s="29">
        <v>1713.9970513999999</v>
      </c>
      <c r="C286" s="29">
        <v>21386.486995200001</v>
      </c>
      <c r="D286" s="29">
        <v>18886.423872399992</v>
      </c>
      <c r="E286" s="29">
        <v>23124.269336199999</v>
      </c>
      <c r="F286" s="29">
        <v>65111.177255199989</v>
      </c>
      <c r="G286" s="29"/>
      <c r="H286" s="29"/>
      <c r="I286" s="29">
        <v>49815.0841612</v>
      </c>
      <c r="J286" s="29">
        <v>67060.650844000003</v>
      </c>
      <c r="K286" s="29">
        <v>22133.822511000006</v>
      </c>
      <c r="L286" s="29">
        <v>10279.442483799998</v>
      </c>
      <c r="M286" s="29">
        <v>149289</v>
      </c>
      <c r="N286" s="29">
        <v>15112.9477004</v>
      </c>
      <c r="O286" s="29">
        <v>18089.495578400001</v>
      </c>
      <c r="P286" s="29">
        <v>26851</v>
      </c>
      <c r="Q286" s="29">
        <v>13132</v>
      </c>
      <c r="R286" s="29">
        <v>73185.443278799998</v>
      </c>
      <c r="S286" s="29">
        <v>3188.0023999999999</v>
      </c>
      <c r="T286" s="29">
        <v>4480</v>
      </c>
      <c r="U286" s="29">
        <v>1677</v>
      </c>
      <c r="V286" s="29">
        <v>828</v>
      </c>
      <c r="W286" s="29">
        <v>10173</v>
      </c>
      <c r="X286" s="29">
        <v>3525</v>
      </c>
      <c r="Y286" s="29">
        <v>341</v>
      </c>
      <c r="Z286" s="29">
        <v>6112</v>
      </c>
      <c r="AA286" s="29">
        <v>1864</v>
      </c>
      <c r="AB286" s="29">
        <v>11842</v>
      </c>
      <c r="AC286" s="29">
        <v>468</v>
      </c>
      <c r="AD286" s="29">
        <v>2922</v>
      </c>
      <c r="AE286" s="29">
        <v>9173</v>
      </c>
      <c r="AF286" s="29">
        <v>8883</v>
      </c>
      <c r="AG286" s="29">
        <v>21446</v>
      </c>
      <c r="AH286" s="73">
        <v>6305</v>
      </c>
      <c r="AI286" s="73">
        <v>7522</v>
      </c>
      <c r="AJ286" s="73">
        <v>8996</v>
      </c>
      <c r="AK286" s="29">
        <v>4810</v>
      </c>
      <c r="AL286" s="29">
        <v>27633</v>
      </c>
      <c r="AM286" s="29">
        <v>80474</v>
      </c>
      <c r="AN286" s="29">
        <v>113321</v>
      </c>
      <c r="AO286" s="29">
        <v>89690</v>
      </c>
      <c r="AP286" s="29">
        <v>57181</v>
      </c>
      <c r="AQ286" s="29">
        <v>340666</v>
      </c>
      <c r="AR286" s="29">
        <v>45769</v>
      </c>
      <c r="AS286" s="29">
        <v>20131</v>
      </c>
      <c r="AT286" s="29">
        <v>5971</v>
      </c>
      <c r="AU286" s="29">
        <v>9323</v>
      </c>
      <c r="AV286" s="29">
        <v>81194</v>
      </c>
      <c r="AW286" s="29">
        <v>65888</v>
      </c>
      <c r="AX286" s="29">
        <v>37550</v>
      </c>
      <c r="AY286" s="29">
        <v>3735</v>
      </c>
      <c r="AZ286" s="29">
        <v>43740</v>
      </c>
      <c r="BA286" s="29">
        <v>150913</v>
      </c>
      <c r="BB286" s="29">
        <v>3653</v>
      </c>
      <c r="BC286" s="29">
        <v>5021</v>
      </c>
      <c r="BD286" s="73">
        <v>23946</v>
      </c>
      <c r="BE286" s="73">
        <v>13178</v>
      </c>
      <c r="BF286" s="73">
        <v>45798</v>
      </c>
      <c r="BG286" s="72">
        <v>21526</v>
      </c>
      <c r="BH286" s="72">
        <v>18121</v>
      </c>
      <c r="BI286" s="72">
        <v>5848</v>
      </c>
      <c r="BJ286" s="72">
        <v>2648</v>
      </c>
      <c r="BK286" s="72">
        <v>48143</v>
      </c>
    </row>
    <row r="287" spans="1:63" x14ac:dyDescent="0.2">
      <c r="A287" s="14" t="s">
        <v>173</v>
      </c>
      <c r="B287" s="29">
        <v>12989.691870000001</v>
      </c>
      <c r="C287" s="29">
        <v>23082.141949999997</v>
      </c>
      <c r="D287" s="29">
        <v>7956.4485600000025</v>
      </c>
      <c r="E287" s="29">
        <v>5759.3563399999912</v>
      </c>
      <c r="F287" s="29">
        <v>49787.638719999995</v>
      </c>
      <c r="G287" s="29"/>
      <c r="H287" s="29"/>
      <c r="I287" s="29">
        <v>7141.9217099999996</v>
      </c>
      <c r="J287" s="29">
        <v>13406.468399999998</v>
      </c>
      <c r="K287" s="29">
        <v>10325.381759999998</v>
      </c>
      <c r="L287" s="29">
        <v>31849.659900000006</v>
      </c>
      <c r="M287" s="29">
        <v>62723.431770000003</v>
      </c>
      <c r="N287" s="29">
        <v>15614.555010000002</v>
      </c>
      <c r="O287" s="29">
        <v>10644.470369999999</v>
      </c>
      <c r="P287" s="29">
        <v>9281</v>
      </c>
      <c r="Q287" s="29">
        <v>13488</v>
      </c>
      <c r="R287" s="29">
        <v>49028.025379999999</v>
      </c>
      <c r="S287" s="29">
        <v>9266.5340699999997</v>
      </c>
      <c r="T287" s="29">
        <v>12977</v>
      </c>
      <c r="U287" s="29">
        <v>6965</v>
      </c>
      <c r="V287" s="29">
        <v>11145</v>
      </c>
      <c r="W287" s="29">
        <v>40354</v>
      </c>
      <c r="X287" s="29">
        <v>4487</v>
      </c>
      <c r="Y287" s="29">
        <v>4395</v>
      </c>
      <c r="Z287" s="29">
        <v>8499</v>
      </c>
      <c r="AA287" s="29">
        <v>10177</v>
      </c>
      <c r="AB287" s="29">
        <v>27557</v>
      </c>
      <c r="AC287" s="29">
        <v>4080</v>
      </c>
      <c r="AD287" s="29">
        <v>3680</v>
      </c>
      <c r="AE287" s="29">
        <v>3934</v>
      </c>
      <c r="AF287" s="29">
        <v>7625</v>
      </c>
      <c r="AG287" s="29">
        <v>19319</v>
      </c>
      <c r="AH287" s="73">
        <v>1260</v>
      </c>
      <c r="AI287" s="73">
        <v>457</v>
      </c>
      <c r="AJ287" s="73">
        <v>1892</v>
      </c>
      <c r="AK287" s="29">
        <v>1795</v>
      </c>
      <c r="AL287" s="29">
        <v>5404</v>
      </c>
      <c r="AM287" s="29">
        <v>5024</v>
      </c>
      <c r="AN287" s="29">
        <v>6157</v>
      </c>
      <c r="AO287" s="29">
        <v>4057</v>
      </c>
      <c r="AP287" s="29">
        <v>3253</v>
      </c>
      <c r="AQ287" s="29">
        <v>18491</v>
      </c>
      <c r="AR287" s="29">
        <v>10710</v>
      </c>
      <c r="AS287" s="29">
        <v>17604</v>
      </c>
      <c r="AT287" s="29">
        <v>18224</v>
      </c>
      <c r="AU287" s="29">
        <v>7561</v>
      </c>
      <c r="AV287" s="29">
        <v>54099</v>
      </c>
      <c r="AW287" s="29">
        <v>5228</v>
      </c>
      <c r="AX287" s="29">
        <v>6026</v>
      </c>
      <c r="AY287" s="29">
        <v>4265</v>
      </c>
      <c r="AZ287" s="29">
        <v>11013</v>
      </c>
      <c r="BA287" s="29">
        <v>26532</v>
      </c>
      <c r="BB287" s="29">
        <v>15502</v>
      </c>
      <c r="BC287" s="29">
        <v>10405</v>
      </c>
      <c r="BD287" s="73">
        <v>12705</v>
      </c>
      <c r="BE287" s="73">
        <v>9722</v>
      </c>
      <c r="BF287" s="73">
        <v>48334</v>
      </c>
      <c r="BG287" s="72">
        <v>3450</v>
      </c>
      <c r="BH287" s="72">
        <v>713</v>
      </c>
      <c r="BI287" s="72">
        <v>1172</v>
      </c>
      <c r="BJ287" s="72">
        <v>1777</v>
      </c>
      <c r="BK287" s="72">
        <v>7112</v>
      </c>
    </row>
    <row r="288" spans="1:63" x14ac:dyDescent="0.2">
      <c r="A288" s="14" t="s">
        <v>14</v>
      </c>
      <c r="B288" s="29">
        <v>1458.192544</v>
      </c>
      <c r="C288" s="29">
        <v>4079.3016800000005</v>
      </c>
      <c r="D288" s="29">
        <v>1160.7720799999991</v>
      </c>
      <c r="E288" s="29">
        <v>1531.9289399999998</v>
      </c>
      <c r="F288" s="29">
        <v>8230.1952439999986</v>
      </c>
      <c r="G288" s="29"/>
      <c r="H288" s="29"/>
      <c r="I288" s="29">
        <v>268.146432</v>
      </c>
      <c r="J288" s="29">
        <v>614.72084000000007</v>
      </c>
      <c r="K288" s="29">
        <v>1782.4861120000005</v>
      </c>
      <c r="L288" s="29">
        <v>-571.35338400000046</v>
      </c>
      <c r="M288" s="29">
        <v>2094</v>
      </c>
      <c r="N288" s="29">
        <v>578.65113999999994</v>
      </c>
      <c r="O288" s="29">
        <v>1253</v>
      </c>
      <c r="P288" s="29">
        <v>5307</v>
      </c>
      <c r="Q288" s="29">
        <v>4859</v>
      </c>
      <c r="R288" s="29">
        <v>11996.65114</v>
      </c>
      <c r="S288" s="29">
        <v>6827.88382</v>
      </c>
      <c r="T288" s="29">
        <v>3940</v>
      </c>
      <c r="U288" s="29">
        <v>6486</v>
      </c>
      <c r="V288" s="29">
        <v>5957</v>
      </c>
      <c r="W288" s="29">
        <v>23211</v>
      </c>
      <c r="X288" s="29">
        <v>3808</v>
      </c>
      <c r="Y288" s="29">
        <v>1470</v>
      </c>
      <c r="Z288" s="29">
        <v>323</v>
      </c>
      <c r="AA288" s="29">
        <v>865</v>
      </c>
      <c r="AB288" s="29">
        <v>6466</v>
      </c>
      <c r="AC288" s="29">
        <v>648</v>
      </c>
      <c r="AD288" s="29">
        <v>253</v>
      </c>
      <c r="AE288" s="29">
        <v>397</v>
      </c>
      <c r="AF288" s="29">
        <v>515</v>
      </c>
      <c r="AG288" s="29">
        <v>1814</v>
      </c>
      <c r="AH288" s="73">
        <v>120</v>
      </c>
      <c r="AI288" s="73">
        <v>324</v>
      </c>
      <c r="AJ288" s="73">
        <v>305</v>
      </c>
      <c r="AK288" s="29">
        <v>287</v>
      </c>
      <c r="AL288" s="29">
        <v>1036</v>
      </c>
      <c r="AM288" s="29">
        <v>175</v>
      </c>
      <c r="AN288" s="29">
        <v>157</v>
      </c>
      <c r="AO288" s="29">
        <v>220</v>
      </c>
      <c r="AP288" s="29">
        <v>387</v>
      </c>
      <c r="AQ288" s="29">
        <v>939</v>
      </c>
      <c r="AR288" s="29">
        <v>70</v>
      </c>
      <c r="AS288" s="29">
        <v>166</v>
      </c>
      <c r="AT288" s="29">
        <v>380</v>
      </c>
      <c r="AU288" s="29">
        <v>85</v>
      </c>
      <c r="AV288" s="29">
        <v>701</v>
      </c>
      <c r="AW288" s="29">
        <v>136</v>
      </c>
      <c r="AX288" s="29">
        <v>25</v>
      </c>
      <c r="AY288" s="29">
        <v>51</v>
      </c>
      <c r="AZ288" s="29">
        <v>177</v>
      </c>
      <c r="BA288" s="29">
        <v>389</v>
      </c>
      <c r="BB288" s="29">
        <v>28</v>
      </c>
      <c r="BC288" s="29">
        <v>116</v>
      </c>
      <c r="BD288" s="73">
        <v>48</v>
      </c>
      <c r="BE288" s="73">
        <v>305</v>
      </c>
      <c r="BF288" s="73">
        <v>497</v>
      </c>
      <c r="BG288" s="72">
        <v>56</v>
      </c>
      <c r="BH288" s="72">
        <v>67</v>
      </c>
      <c r="BI288" s="72">
        <v>39</v>
      </c>
      <c r="BJ288" s="72">
        <v>101</v>
      </c>
      <c r="BK288" s="72">
        <v>263</v>
      </c>
    </row>
    <row r="289" spans="1:63" x14ac:dyDescent="0.2">
      <c r="A289" s="14" t="s">
        <v>17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/>
      <c r="H289" s="29"/>
      <c r="I289" s="29">
        <v>0</v>
      </c>
      <c r="J289" s="29">
        <v>0</v>
      </c>
      <c r="K289" s="29">
        <v>0</v>
      </c>
      <c r="L289" s="29">
        <v>5666.7268999999997</v>
      </c>
      <c r="M289" s="29">
        <v>5666.7268999999997</v>
      </c>
      <c r="N289" s="29">
        <v>1646.75854</v>
      </c>
      <c r="O289" s="29">
        <v>2432.7073399999999</v>
      </c>
      <c r="P289" s="29">
        <v>7123</v>
      </c>
      <c r="Q289" s="29">
        <v>5459</v>
      </c>
      <c r="R289" s="29">
        <v>16661.46588</v>
      </c>
      <c r="S289" s="29">
        <v>9564.6980199999998</v>
      </c>
      <c r="T289" s="29">
        <v>16866</v>
      </c>
      <c r="U289" s="29">
        <v>12963</v>
      </c>
      <c r="V289" s="29">
        <v>21234</v>
      </c>
      <c r="W289" s="29">
        <v>60628</v>
      </c>
      <c r="X289" s="29">
        <v>18503</v>
      </c>
      <c r="Y289" s="29">
        <v>27442</v>
      </c>
      <c r="Z289" s="29">
        <v>42843</v>
      </c>
      <c r="AA289" s="29">
        <v>30174</v>
      </c>
      <c r="AB289" s="29">
        <v>118962</v>
      </c>
      <c r="AC289" s="29">
        <v>37398</v>
      </c>
      <c r="AD289" s="29">
        <v>65127</v>
      </c>
      <c r="AE289" s="29">
        <v>65656</v>
      </c>
      <c r="AF289" s="29">
        <v>33155</v>
      </c>
      <c r="AG289" s="29">
        <v>201337</v>
      </c>
      <c r="AH289" s="73">
        <v>11572</v>
      </c>
      <c r="AI289" s="73">
        <v>23415</v>
      </c>
      <c r="AJ289" s="73">
        <v>8641</v>
      </c>
      <c r="AK289" s="29">
        <v>4235</v>
      </c>
      <c r="AL289" s="29">
        <v>47863</v>
      </c>
      <c r="AM289" s="29">
        <v>9615</v>
      </c>
      <c r="AN289" s="29">
        <v>3581</v>
      </c>
      <c r="AO289" s="29">
        <v>5259</v>
      </c>
      <c r="AP289" s="29">
        <v>38328</v>
      </c>
      <c r="AQ289" s="29">
        <v>56783</v>
      </c>
      <c r="AR289" s="29">
        <v>5582</v>
      </c>
      <c r="AS289" s="29">
        <v>21637</v>
      </c>
      <c r="AT289" s="29">
        <v>29462</v>
      </c>
      <c r="AU289" s="29">
        <v>27410</v>
      </c>
      <c r="AV289" s="29">
        <v>84091</v>
      </c>
      <c r="AW289" s="29">
        <v>12530</v>
      </c>
      <c r="AX289" s="29">
        <v>629</v>
      </c>
      <c r="AY289" s="29">
        <v>10792</v>
      </c>
      <c r="AZ289" s="29">
        <v>7270</v>
      </c>
      <c r="BA289" s="29">
        <v>31221</v>
      </c>
      <c r="BB289" s="29">
        <v>2003</v>
      </c>
      <c r="BC289" s="29">
        <v>3397</v>
      </c>
      <c r="BD289" s="73">
        <v>3569</v>
      </c>
      <c r="BE289" s="73">
        <v>6676</v>
      </c>
      <c r="BF289" s="73">
        <v>15645</v>
      </c>
      <c r="BG289" s="72">
        <v>5604</v>
      </c>
      <c r="BH289" s="72">
        <v>23582</v>
      </c>
      <c r="BI289" s="72">
        <v>505</v>
      </c>
      <c r="BJ289" s="72">
        <v>367</v>
      </c>
      <c r="BK289" s="72">
        <v>30058</v>
      </c>
    </row>
    <row r="290" spans="1:63" x14ac:dyDescent="0.2">
      <c r="A290" s="14" t="s">
        <v>140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/>
      <c r="H290" s="29"/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6347</v>
      </c>
      <c r="U290" s="29">
        <v>27644</v>
      </c>
      <c r="V290" s="29">
        <v>23763</v>
      </c>
      <c r="W290" s="29">
        <v>57754</v>
      </c>
      <c r="X290" s="29">
        <v>9891</v>
      </c>
      <c r="Y290" s="29">
        <v>5763</v>
      </c>
      <c r="Z290" s="29">
        <v>2269</v>
      </c>
      <c r="AA290" s="29">
        <v>8393</v>
      </c>
      <c r="AB290" s="29">
        <v>26316</v>
      </c>
      <c r="AC290" s="29">
        <v>7548</v>
      </c>
      <c r="AD290" s="29">
        <v>896</v>
      </c>
      <c r="AE290" s="29">
        <v>7436</v>
      </c>
      <c r="AF290" s="29">
        <v>10641</v>
      </c>
      <c r="AG290" s="29">
        <v>26521</v>
      </c>
      <c r="AH290" s="73">
        <v>10383</v>
      </c>
      <c r="AI290" s="73">
        <v>8817</v>
      </c>
      <c r="AJ290" s="73">
        <v>5288</v>
      </c>
      <c r="AK290" s="29">
        <v>9168</v>
      </c>
      <c r="AL290" s="29">
        <v>33656</v>
      </c>
      <c r="AM290" s="29">
        <v>5810</v>
      </c>
      <c r="AN290" s="29">
        <v>5274</v>
      </c>
      <c r="AO290" s="29">
        <v>4307</v>
      </c>
      <c r="AP290" s="29">
        <v>3461</v>
      </c>
      <c r="AQ290" s="29">
        <v>18852</v>
      </c>
      <c r="AR290" s="29">
        <v>9852</v>
      </c>
      <c r="AS290" s="29">
        <v>4368</v>
      </c>
      <c r="AT290" s="29">
        <v>4337</v>
      </c>
      <c r="AU290" s="29">
        <v>18601</v>
      </c>
      <c r="AV290" s="29">
        <v>37158</v>
      </c>
      <c r="AW290" s="29">
        <v>10898</v>
      </c>
      <c r="AX290" s="29">
        <v>7554</v>
      </c>
      <c r="AY290" s="29">
        <v>8932</v>
      </c>
      <c r="AZ290" s="29">
        <v>12937</v>
      </c>
      <c r="BA290" s="29">
        <v>40321</v>
      </c>
      <c r="BB290" s="29">
        <v>7474</v>
      </c>
      <c r="BC290" s="29">
        <v>10702</v>
      </c>
      <c r="BD290" s="73">
        <v>9607</v>
      </c>
      <c r="BE290" s="73">
        <v>28300</v>
      </c>
      <c r="BF290" s="73">
        <v>56083</v>
      </c>
      <c r="BG290" s="72">
        <v>19562</v>
      </c>
      <c r="BH290" s="72">
        <v>8634</v>
      </c>
      <c r="BI290" s="72">
        <v>5441</v>
      </c>
      <c r="BJ290" s="72">
        <v>7060</v>
      </c>
      <c r="BK290" s="72">
        <v>40697</v>
      </c>
    </row>
    <row r="291" spans="1:63" x14ac:dyDescent="0.2">
      <c r="A291" s="14" t="s">
        <v>145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/>
      <c r="H291" s="29"/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5367</v>
      </c>
      <c r="W291" s="29">
        <v>5367</v>
      </c>
      <c r="X291" s="29">
        <v>14855</v>
      </c>
      <c r="Y291" s="29">
        <v>1514</v>
      </c>
      <c r="Z291" s="29">
        <v>3364</v>
      </c>
      <c r="AA291" s="29">
        <v>1746</v>
      </c>
      <c r="AB291" s="29">
        <v>21480</v>
      </c>
      <c r="AC291" s="29">
        <v>1532</v>
      </c>
      <c r="AD291" s="29">
        <v>1401</v>
      </c>
      <c r="AE291" s="29">
        <v>5122</v>
      </c>
      <c r="AF291" s="29">
        <v>9509</v>
      </c>
      <c r="AG291" s="29">
        <v>17564</v>
      </c>
      <c r="AH291" s="73">
        <v>-1398</v>
      </c>
      <c r="AI291" s="73">
        <v>11755</v>
      </c>
      <c r="AJ291" s="73">
        <v>2882</v>
      </c>
      <c r="AK291" s="29">
        <v>2625</v>
      </c>
      <c r="AL291" s="29">
        <v>15864</v>
      </c>
      <c r="AM291" s="29">
        <v>19191</v>
      </c>
      <c r="AN291" s="29">
        <v>7631</v>
      </c>
      <c r="AO291" s="29">
        <v>5870</v>
      </c>
      <c r="AP291" s="29">
        <v>7872</v>
      </c>
      <c r="AQ291" s="29">
        <v>40564</v>
      </c>
      <c r="AR291" s="29">
        <v>6490</v>
      </c>
      <c r="AS291" s="29">
        <v>2966</v>
      </c>
      <c r="AT291" s="29">
        <v>5770</v>
      </c>
      <c r="AU291" s="29">
        <v>6196</v>
      </c>
      <c r="AV291" s="29">
        <v>21422</v>
      </c>
      <c r="AW291" s="29">
        <v>7487</v>
      </c>
      <c r="AX291" s="29">
        <v>10393</v>
      </c>
      <c r="AY291" s="29">
        <v>13358</v>
      </c>
      <c r="AZ291" s="29">
        <v>47440</v>
      </c>
      <c r="BA291" s="29">
        <v>78678</v>
      </c>
      <c r="BB291" s="29">
        <v>34818</v>
      </c>
      <c r="BC291" s="29">
        <v>12987</v>
      </c>
      <c r="BD291" s="73">
        <v>2148</v>
      </c>
      <c r="BE291" s="73">
        <v>6405</v>
      </c>
      <c r="BF291" s="73">
        <v>56358</v>
      </c>
      <c r="BG291" s="72">
        <v>10768</v>
      </c>
      <c r="BH291" s="72">
        <v>12575</v>
      </c>
      <c r="BI291" s="72">
        <v>7271</v>
      </c>
      <c r="BJ291" s="72">
        <v>6722</v>
      </c>
      <c r="BK291" s="72">
        <v>37336</v>
      </c>
    </row>
    <row r="292" spans="1:63" x14ac:dyDescent="0.2">
      <c r="A292" s="14" t="s">
        <v>149</v>
      </c>
      <c r="B292" s="29">
        <v>0</v>
      </c>
      <c r="C292" s="29">
        <v>0</v>
      </c>
      <c r="D292" s="29">
        <v>0</v>
      </c>
      <c r="E292" s="29">
        <v>0</v>
      </c>
      <c r="F292" s="29">
        <v>0</v>
      </c>
      <c r="G292" s="29"/>
      <c r="H292" s="29"/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441</v>
      </c>
      <c r="Y292" s="29">
        <v>812</v>
      </c>
      <c r="Z292" s="29">
        <v>3102</v>
      </c>
      <c r="AA292" s="29">
        <v>10496</v>
      </c>
      <c r="AB292" s="29">
        <v>14851</v>
      </c>
      <c r="AC292" s="29">
        <v>1472</v>
      </c>
      <c r="AD292" s="29">
        <v>1426</v>
      </c>
      <c r="AE292" s="29">
        <v>8088</v>
      </c>
      <c r="AF292" s="29">
        <v>3867</v>
      </c>
      <c r="AG292" s="29">
        <v>14853</v>
      </c>
      <c r="AH292" s="73">
        <v>5907</v>
      </c>
      <c r="AI292" s="73">
        <v>3811</v>
      </c>
      <c r="AJ292" s="73">
        <v>7892</v>
      </c>
      <c r="AK292" s="29">
        <v>9475</v>
      </c>
      <c r="AL292" s="29">
        <v>27085</v>
      </c>
      <c r="AM292" s="29">
        <v>4506</v>
      </c>
      <c r="AN292" s="29">
        <v>5308</v>
      </c>
      <c r="AO292" s="29">
        <v>19671</v>
      </c>
      <c r="AP292" s="29">
        <v>6798</v>
      </c>
      <c r="AQ292" s="29">
        <v>36283</v>
      </c>
      <c r="AR292" s="29">
        <v>5241</v>
      </c>
      <c r="AS292" s="29">
        <v>19617</v>
      </c>
      <c r="AT292" s="29">
        <v>12860</v>
      </c>
      <c r="AU292" s="29">
        <v>11007</v>
      </c>
      <c r="AV292" s="29">
        <v>48725</v>
      </c>
      <c r="AW292" s="29">
        <v>9290</v>
      </c>
      <c r="AX292" s="29">
        <v>13348</v>
      </c>
      <c r="AY292" s="29">
        <v>13877</v>
      </c>
      <c r="AZ292" s="29">
        <v>12302</v>
      </c>
      <c r="BA292" s="29">
        <v>48817</v>
      </c>
      <c r="BB292" s="29">
        <v>5994</v>
      </c>
      <c r="BC292" s="29">
        <v>4293</v>
      </c>
      <c r="BD292" s="73">
        <v>2560</v>
      </c>
      <c r="BE292" s="73">
        <v>937</v>
      </c>
      <c r="BF292" s="73">
        <v>13784</v>
      </c>
      <c r="BG292" s="72">
        <v>5759</v>
      </c>
      <c r="BH292" s="72">
        <v>1588</v>
      </c>
      <c r="BI292" s="72">
        <v>-423</v>
      </c>
      <c r="BJ292" s="72">
        <v>2081</v>
      </c>
      <c r="BK292" s="72">
        <v>9005</v>
      </c>
    </row>
    <row r="293" spans="1:63" x14ac:dyDescent="0.2">
      <c r="A293" s="14" t="s">
        <v>141</v>
      </c>
      <c r="B293" s="29">
        <v>0</v>
      </c>
      <c r="C293" s="29">
        <v>0</v>
      </c>
      <c r="D293" s="29">
        <v>0</v>
      </c>
      <c r="E293" s="29">
        <v>0</v>
      </c>
      <c r="F293" s="29">
        <v>0</v>
      </c>
      <c r="G293" s="29"/>
      <c r="H293" s="29"/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51</v>
      </c>
      <c r="V293" s="29">
        <v>525</v>
      </c>
      <c r="W293" s="29">
        <v>577</v>
      </c>
      <c r="X293" s="29">
        <v>681</v>
      </c>
      <c r="Y293" s="29">
        <v>7646</v>
      </c>
      <c r="Z293" s="29">
        <v>11136</v>
      </c>
      <c r="AA293" s="29">
        <v>5796</v>
      </c>
      <c r="AB293" s="29">
        <v>25258</v>
      </c>
      <c r="AC293" s="29">
        <v>4076</v>
      </c>
      <c r="AD293" s="29">
        <v>4642</v>
      </c>
      <c r="AE293" s="29">
        <v>3318</v>
      </c>
      <c r="AF293" s="29">
        <v>5729</v>
      </c>
      <c r="AG293" s="29">
        <v>17765</v>
      </c>
      <c r="AH293" s="73">
        <v>5136</v>
      </c>
      <c r="AI293" s="73">
        <v>2142</v>
      </c>
      <c r="AJ293" s="73">
        <v>1324</v>
      </c>
      <c r="AK293" s="29">
        <v>1132</v>
      </c>
      <c r="AL293" s="29">
        <v>9734</v>
      </c>
      <c r="AM293" s="29">
        <v>280</v>
      </c>
      <c r="AN293" s="29">
        <v>92</v>
      </c>
      <c r="AO293" s="29">
        <v>102</v>
      </c>
      <c r="AP293" s="29">
        <v>0</v>
      </c>
      <c r="AQ293" s="29">
        <v>474</v>
      </c>
      <c r="AR293" s="29">
        <v>0</v>
      </c>
      <c r="AS293" s="29">
        <v>1</v>
      </c>
      <c r="AT293" s="29">
        <v>0</v>
      </c>
      <c r="AU293" s="29">
        <v>0</v>
      </c>
      <c r="AV293" s="29">
        <v>1</v>
      </c>
      <c r="AW293" s="29">
        <v>0</v>
      </c>
      <c r="AX293" s="29">
        <v>0</v>
      </c>
      <c r="AY293" s="29">
        <v>0</v>
      </c>
      <c r="AZ293" s="29">
        <v>0</v>
      </c>
      <c r="BA293" s="29">
        <v>0</v>
      </c>
      <c r="BB293" s="29">
        <v>5</v>
      </c>
      <c r="BC293" s="29">
        <v>0</v>
      </c>
      <c r="BD293" s="73">
        <v>0</v>
      </c>
      <c r="BE293" s="73">
        <v>364</v>
      </c>
      <c r="BF293" s="73">
        <v>369</v>
      </c>
      <c r="BG293" s="72">
        <v>76</v>
      </c>
      <c r="BH293" s="72">
        <v>0</v>
      </c>
      <c r="BI293" s="72">
        <v>0</v>
      </c>
      <c r="BJ293" s="72">
        <v>39</v>
      </c>
      <c r="BK293" s="72">
        <v>115</v>
      </c>
    </row>
    <row r="294" spans="1:63" x14ac:dyDescent="0.2">
      <c r="A294" s="14" t="s">
        <v>356</v>
      </c>
      <c r="B294" s="29">
        <v>0</v>
      </c>
      <c r="C294" s="29">
        <v>0</v>
      </c>
      <c r="D294" s="29">
        <v>0</v>
      </c>
      <c r="E294" s="29">
        <v>0</v>
      </c>
      <c r="F294" s="29">
        <v>0</v>
      </c>
      <c r="G294" s="29"/>
      <c r="H294" s="29"/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9897</v>
      </c>
      <c r="W294" s="29">
        <v>9897</v>
      </c>
      <c r="X294" s="29">
        <v>3443</v>
      </c>
      <c r="Y294" s="29">
        <v>5022</v>
      </c>
      <c r="Z294" s="29">
        <v>9312</v>
      </c>
      <c r="AA294" s="29">
        <v>52615</v>
      </c>
      <c r="AB294" s="29">
        <v>70392</v>
      </c>
      <c r="AC294" s="29">
        <v>17453</v>
      </c>
      <c r="AD294" s="29">
        <v>22608</v>
      </c>
      <c r="AE294" s="29">
        <v>66822</v>
      </c>
      <c r="AF294" s="29">
        <v>92623</v>
      </c>
      <c r="AG294" s="29">
        <v>199506</v>
      </c>
      <c r="AH294" s="73">
        <v>85849</v>
      </c>
      <c r="AI294" s="73">
        <v>99570</v>
      </c>
      <c r="AJ294" s="73">
        <v>116077</v>
      </c>
      <c r="AK294" s="29">
        <v>112043</v>
      </c>
      <c r="AL294" s="29">
        <v>413539</v>
      </c>
      <c r="AM294" s="29">
        <v>87573</v>
      </c>
      <c r="AN294" s="29">
        <v>125441</v>
      </c>
      <c r="AO294" s="29">
        <v>8689</v>
      </c>
      <c r="AP294" s="29">
        <v>3825</v>
      </c>
      <c r="AQ294" s="29">
        <v>225528</v>
      </c>
      <c r="AR294" s="29">
        <v>1131</v>
      </c>
      <c r="AS294" s="29">
        <v>588</v>
      </c>
      <c r="AT294" s="29">
        <v>683</v>
      </c>
      <c r="AU294" s="29">
        <v>12271</v>
      </c>
      <c r="AV294" s="29">
        <v>14673</v>
      </c>
      <c r="AW294" s="29">
        <v>317</v>
      </c>
      <c r="AX294" s="29">
        <v>85</v>
      </c>
      <c r="AY294" s="29">
        <v>126</v>
      </c>
      <c r="AZ294" s="29">
        <v>377</v>
      </c>
      <c r="BA294" s="29">
        <v>905</v>
      </c>
      <c r="BB294" s="29">
        <v>170</v>
      </c>
      <c r="BC294" s="29">
        <v>168</v>
      </c>
      <c r="BD294" s="73">
        <v>448</v>
      </c>
      <c r="BE294" s="73">
        <v>1286</v>
      </c>
      <c r="BF294" s="73">
        <v>2072</v>
      </c>
      <c r="BG294" s="72">
        <v>999</v>
      </c>
      <c r="BH294" s="72">
        <v>191</v>
      </c>
      <c r="BI294" s="72">
        <v>706</v>
      </c>
      <c r="BJ294" s="72">
        <v>953</v>
      </c>
      <c r="BK294" s="72">
        <v>2849</v>
      </c>
    </row>
    <row r="295" spans="1:63" x14ac:dyDescent="0.2">
      <c r="A295" s="14" t="s">
        <v>171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/>
      <c r="H295" s="29"/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429</v>
      </c>
      <c r="Z295" s="29">
        <v>0</v>
      </c>
      <c r="AA295" s="29">
        <v>0</v>
      </c>
      <c r="AB295" s="29">
        <v>429</v>
      </c>
      <c r="AC295" s="29">
        <v>1440</v>
      </c>
      <c r="AD295" s="29">
        <v>1418</v>
      </c>
      <c r="AE295" s="29">
        <v>493</v>
      </c>
      <c r="AF295" s="29">
        <v>3436</v>
      </c>
      <c r="AG295" s="29">
        <v>6786</v>
      </c>
      <c r="AH295" s="73">
        <v>3343</v>
      </c>
      <c r="AI295" s="73">
        <v>14348</v>
      </c>
      <c r="AJ295" s="73">
        <v>26234</v>
      </c>
      <c r="AK295" s="29">
        <v>22714</v>
      </c>
      <c r="AL295" s="29">
        <v>66639</v>
      </c>
      <c r="AM295" s="29">
        <v>19478</v>
      </c>
      <c r="AN295" s="29">
        <v>93542</v>
      </c>
      <c r="AO295" s="29">
        <v>48061</v>
      </c>
      <c r="AP295" s="29">
        <v>46518</v>
      </c>
      <c r="AQ295" s="29">
        <v>207599</v>
      </c>
      <c r="AR295" s="29">
        <v>15536</v>
      </c>
      <c r="AS295" s="29">
        <v>23097</v>
      </c>
      <c r="AT295" s="29">
        <v>21171</v>
      </c>
      <c r="AU295" s="29">
        <v>54522</v>
      </c>
      <c r="AV295" s="29">
        <v>114326</v>
      </c>
      <c r="AW295" s="29">
        <v>6128</v>
      </c>
      <c r="AX295" s="29">
        <v>4724</v>
      </c>
      <c r="AY295" s="29">
        <v>10343</v>
      </c>
      <c r="AZ295" s="29">
        <v>6312</v>
      </c>
      <c r="BA295" s="29">
        <v>27507</v>
      </c>
      <c r="BB295" s="29">
        <v>673</v>
      </c>
      <c r="BC295" s="29">
        <v>186</v>
      </c>
      <c r="BD295" s="73">
        <v>238</v>
      </c>
      <c r="BE295" s="73">
        <v>646</v>
      </c>
      <c r="BF295" s="73">
        <v>1743</v>
      </c>
      <c r="BG295" s="72">
        <v>6711</v>
      </c>
      <c r="BH295" s="72">
        <v>12486</v>
      </c>
      <c r="BI295" s="72">
        <v>4462</v>
      </c>
      <c r="BJ295" s="72">
        <v>822</v>
      </c>
      <c r="BK295" s="72">
        <v>24481</v>
      </c>
    </row>
    <row r="296" spans="1:63" x14ac:dyDescent="0.2">
      <c r="A296" s="34" t="s">
        <v>181</v>
      </c>
      <c r="B296" s="29">
        <v>0</v>
      </c>
      <c r="C296" s="29">
        <v>0</v>
      </c>
      <c r="D296" s="29">
        <v>0</v>
      </c>
      <c r="E296" s="29">
        <v>0</v>
      </c>
      <c r="F296" s="29">
        <v>0</v>
      </c>
      <c r="G296" s="29"/>
      <c r="H296" s="29"/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4934</v>
      </c>
      <c r="AB296" s="29">
        <v>4934</v>
      </c>
      <c r="AC296" s="29">
        <v>15931</v>
      </c>
      <c r="AD296" s="29">
        <v>189146</v>
      </c>
      <c r="AE296" s="29">
        <v>188022</v>
      </c>
      <c r="AF296" s="29">
        <v>238016</v>
      </c>
      <c r="AG296" s="29">
        <v>631114</v>
      </c>
      <c r="AH296" s="73">
        <v>222030</v>
      </c>
      <c r="AI296" s="73">
        <v>340493</v>
      </c>
      <c r="AJ296" s="73">
        <v>313898</v>
      </c>
      <c r="AK296" s="29">
        <v>323200</v>
      </c>
      <c r="AL296" s="29">
        <v>1199621</v>
      </c>
      <c r="AM296" s="29">
        <v>283559</v>
      </c>
      <c r="AN296" s="29">
        <v>574249</v>
      </c>
      <c r="AO296" s="29">
        <v>357714</v>
      </c>
      <c r="AP296" s="29">
        <v>452564</v>
      </c>
      <c r="AQ296" s="29">
        <v>1668086</v>
      </c>
      <c r="AR296" s="29">
        <v>412530</v>
      </c>
      <c r="AS296" s="29">
        <v>156420</v>
      </c>
      <c r="AT296" s="29">
        <v>166230</v>
      </c>
      <c r="AU296" s="29">
        <v>1046165</v>
      </c>
      <c r="AV296" s="29">
        <v>1781345</v>
      </c>
      <c r="AW296" s="29">
        <v>186745</v>
      </c>
      <c r="AX296" s="29">
        <v>199668</v>
      </c>
      <c r="AY296" s="29">
        <v>73831</v>
      </c>
      <c r="AZ296" s="29">
        <v>44657</v>
      </c>
      <c r="BA296" s="29">
        <v>504901</v>
      </c>
      <c r="BB296" s="29">
        <v>14208</v>
      </c>
      <c r="BC296" s="29">
        <v>55416</v>
      </c>
      <c r="BD296" s="73">
        <v>12179</v>
      </c>
      <c r="BE296" s="73">
        <v>16822</v>
      </c>
      <c r="BF296" s="73">
        <v>98625</v>
      </c>
      <c r="BG296" s="72">
        <v>19461</v>
      </c>
      <c r="BH296" s="72">
        <v>8359</v>
      </c>
      <c r="BI296" s="72">
        <v>14818</v>
      </c>
      <c r="BJ296" s="72">
        <v>17068</v>
      </c>
      <c r="BK296" s="72">
        <v>59706</v>
      </c>
    </row>
    <row r="297" spans="1:63" x14ac:dyDescent="0.2">
      <c r="A297" s="46" t="s">
        <v>187</v>
      </c>
      <c r="B297" s="29">
        <v>0</v>
      </c>
      <c r="C297" s="29">
        <v>0</v>
      </c>
      <c r="D297" s="29">
        <v>0</v>
      </c>
      <c r="E297" s="29">
        <v>0</v>
      </c>
      <c r="F297" s="29">
        <v>0</v>
      </c>
      <c r="G297" s="29"/>
      <c r="H297" s="29"/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623</v>
      </c>
      <c r="AD297" s="29">
        <v>10146</v>
      </c>
      <c r="AE297" s="29">
        <v>41923</v>
      </c>
      <c r="AF297" s="29">
        <v>96827</v>
      </c>
      <c r="AG297" s="29">
        <v>149518</v>
      </c>
      <c r="AH297" s="73">
        <v>86157</v>
      </c>
      <c r="AI297" s="73">
        <v>138168</v>
      </c>
      <c r="AJ297" s="73">
        <v>165331</v>
      </c>
      <c r="AK297" s="29">
        <v>103700</v>
      </c>
      <c r="AL297" s="29">
        <v>493356</v>
      </c>
      <c r="AM297" s="29">
        <v>78029</v>
      </c>
      <c r="AN297" s="29">
        <v>101739</v>
      </c>
      <c r="AO297" s="29">
        <v>139188</v>
      </c>
      <c r="AP297" s="29">
        <v>156196</v>
      </c>
      <c r="AQ297" s="29">
        <v>475152</v>
      </c>
      <c r="AR297" s="29">
        <v>104945</v>
      </c>
      <c r="AS297" s="29">
        <v>82763</v>
      </c>
      <c r="AT297" s="29">
        <v>18281</v>
      </c>
      <c r="AU297" s="29">
        <v>44009</v>
      </c>
      <c r="AV297" s="29">
        <v>249998</v>
      </c>
      <c r="AW297" s="29">
        <v>52107</v>
      </c>
      <c r="AX297" s="29">
        <v>53814</v>
      </c>
      <c r="AY297" s="29">
        <v>25591</v>
      </c>
      <c r="AZ297" s="29">
        <v>1478</v>
      </c>
      <c r="BA297" s="29">
        <v>132990</v>
      </c>
      <c r="BB297" s="29">
        <v>1315</v>
      </c>
      <c r="BC297" s="29">
        <v>2369</v>
      </c>
      <c r="BD297" s="73">
        <v>6904</v>
      </c>
      <c r="BE297" s="73">
        <v>8531</v>
      </c>
      <c r="BF297" s="73">
        <v>19119</v>
      </c>
      <c r="BG297" s="72">
        <v>5382</v>
      </c>
      <c r="BH297" s="72">
        <v>9699</v>
      </c>
      <c r="BI297" s="72">
        <v>9612</v>
      </c>
      <c r="BJ297" s="72">
        <v>13300</v>
      </c>
      <c r="BK297" s="72">
        <v>37993</v>
      </c>
    </row>
    <row r="298" spans="1:63" x14ac:dyDescent="0.2">
      <c r="A298" s="34" t="s">
        <v>361</v>
      </c>
      <c r="B298" s="29">
        <v>0</v>
      </c>
      <c r="C298" s="29">
        <v>0</v>
      </c>
      <c r="D298" s="29">
        <v>0</v>
      </c>
      <c r="E298" s="29">
        <v>0</v>
      </c>
      <c r="F298" s="29">
        <v>0</v>
      </c>
      <c r="G298" s="29"/>
      <c r="H298" s="29"/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6939</v>
      </c>
      <c r="AG298" s="29">
        <v>6939</v>
      </c>
      <c r="AH298" s="73">
        <v>13512</v>
      </c>
      <c r="AI298" s="73">
        <v>17277</v>
      </c>
      <c r="AJ298" s="73">
        <v>21596</v>
      </c>
      <c r="AK298" s="29">
        <v>70522</v>
      </c>
      <c r="AL298" s="29">
        <v>122907</v>
      </c>
      <c r="AM298" s="29">
        <v>94952</v>
      </c>
      <c r="AN298" s="29">
        <v>117554</v>
      </c>
      <c r="AO298" s="29">
        <v>175315</v>
      </c>
      <c r="AP298" s="29">
        <v>173087</v>
      </c>
      <c r="AQ298" s="29">
        <v>560908</v>
      </c>
      <c r="AR298" s="29">
        <v>52101</v>
      </c>
      <c r="AS298" s="29">
        <v>19601</v>
      </c>
      <c r="AT298" s="29">
        <v>15946</v>
      </c>
      <c r="AU298" s="29">
        <v>35938</v>
      </c>
      <c r="AV298" s="29">
        <v>123586</v>
      </c>
      <c r="AW298" s="29">
        <v>9518</v>
      </c>
      <c r="AX298" s="29">
        <v>8944</v>
      </c>
      <c r="AY298" s="29">
        <v>13532</v>
      </c>
      <c r="AZ298" s="29">
        <v>21030</v>
      </c>
      <c r="BA298" s="29">
        <v>53024</v>
      </c>
      <c r="BB298" s="29">
        <v>11626</v>
      </c>
      <c r="BC298" s="29">
        <v>17478</v>
      </c>
      <c r="BD298" s="73">
        <v>16926</v>
      </c>
      <c r="BE298" s="73">
        <v>12827</v>
      </c>
      <c r="BF298" s="73">
        <v>58857</v>
      </c>
      <c r="BG298" s="72">
        <v>7870</v>
      </c>
      <c r="BH298" s="72">
        <v>3543</v>
      </c>
      <c r="BI298" s="72">
        <v>2387</v>
      </c>
      <c r="BJ298" s="72">
        <v>3352</v>
      </c>
      <c r="BK298" s="72">
        <v>17152</v>
      </c>
    </row>
    <row r="299" spans="1:63" x14ac:dyDescent="0.2">
      <c r="A299" s="34" t="s">
        <v>395</v>
      </c>
      <c r="B299" s="73">
        <v>0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  <c r="O299" s="73">
        <v>0</v>
      </c>
      <c r="P299" s="73">
        <v>0</v>
      </c>
      <c r="Q299" s="73">
        <v>0</v>
      </c>
      <c r="R299" s="73">
        <v>0</v>
      </c>
      <c r="S299" s="73">
        <v>0</v>
      </c>
      <c r="T299" s="73">
        <v>0</v>
      </c>
      <c r="U299" s="73">
        <v>0</v>
      </c>
      <c r="V299" s="73">
        <v>0</v>
      </c>
      <c r="W299" s="73">
        <v>0</v>
      </c>
      <c r="X299" s="73">
        <v>0</v>
      </c>
      <c r="Y299" s="73">
        <v>0</v>
      </c>
      <c r="Z299" s="73">
        <v>0</v>
      </c>
      <c r="AA299" s="73">
        <v>0</v>
      </c>
      <c r="AB299" s="73">
        <v>0</v>
      </c>
      <c r="AC299" s="73">
        <v>0</v>
      </c>
      <c r="AD299" s="73">
        <v>0</v>
      </c>
      <c r="AE299" s="73">
        <v>0</v>
      </c>
      <c r="AF299" s="73">
        <v>0</v>
      </c>
      <c r="AG299" s="73">
        <v>0</v>
      </c>
      <c r="AH299" s="73">
        <v>0</v>
      </c>
      <c r="AI299" s="73">
        <v>0</v>
      </c>
      <c r="AJ299" s="73">
        <v>0</v>
      </c>
      <c r="AK299" s="73">
        <v>0</v>
      </c>
      <c r="AL299" s="73">
        <v>0</v>
      </c>
      <c r="AM299" s="73">
        <v>0</v>
      </c>
      <c r="AN299" s="73">
        <v>0</v>
      </c>
      <c r="AO299" s="73">
        <v>0</v>
      </c>
      <c r="AP299" s="73">
        <v>0</v>
      </c>
      <c r="AQ299" s="73">
        <v>0</v>
      </c>
      <c r="AR299" s="73">
        <v>0</v>
      </c>
      <c r="AS299" s="73">
        <v>0</v>
      </c>
      <c r="AT299" s="73">
        <v>0</v>
      </c>
      <c r="AU299" s="73">
        <v>0</v>
      </c>
      <c r="AV299" s="73">
        <v>0</v>
      </c>
      <c r="AW299" s="29">
        <v>2825</v>
      </c>
      <c r="AX299" s="29">
        <v>930</v>
      </c>
      <c r="AY299" s="29">
        <v>5997</v>
      </c>
      <c r="AZ299" s="29">
        <v>4372</v>
      </c>
      <c r="BA299" s="29">
        <v>14124</v>
      </c>
      <c r="BB299" s="29">
        <v>4446</v>
      </c>
      <c r="BC299" s="29">
        <v>9847</v>
      </c>
      <c r="BD299" s="73">
        <v>6804</v>
      </c>
      <c r="BE299" s="73">
        <v>12817</v>
      </c>
      <c r="BF299" s="73">
        <v>33914</v>
      </c>
      <c r="BG299" s="72">
        <v>9381</v>
      </c>
      <c r="BH299" s="72">
        <v>9750</v>
      </c>
      <c r="BI299" s="72">
        <v>12443</v>
      </c>
      <c r="BJ299" s="72">
        <v>14477</v>
      </c>
      <c r="BK299" s="72">
        <v>46051</v>
      </c>
    </row>
    <row r="300" spans="1:63" x14ac:dyDescent="0.2">
      <c r="A300" s="34" t="s">
        <v>387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3">
        <v>0</v>
      </c>
      <c r="N300" s="73">
        <v>0</v>
      </c>
      <c r="O300" s="73">
        <v>0</v>
      </c>
      <c r="P300" s="73">
        <v>0</v>
      </c>
      <c r="Q300" s="73">
        <v>0</v>
      </c>
      <c r="R300" s="73">
        <v>0</v>
      </c>
      <c r="S300" s="73">
        <v>0</v>
      </c>
      <c r="T300" s="73">
        <v>0</v>
      </c>
      <c r="U300" s="73">
        <v>0</v>
      </c>
      <c r="V300" s="73">
        <v>0</v>
      </c>
      <c r="W300" s="73">
        <v>0</v>
      </c>
      <c r="X300" s="73">
        <v>0</v>
      </c>
      <c r="Y300" s="73">
        <v>0</v>
      </c>
      <c r="Z300" s="73">
        <v>0</v>
      </c>
      <c r="AA300" s="73">
        <v>0</v>
      </c>
      <c r="AB300" s="73">
        <v>0</v>
      </c>
      <c r="AC300" s="73">
        <v>0</v>
      </c>
      <c r="AD300" s="73">
        <v>0</v>
      </c>
      <c r="AE300" s="73">
        <v>0</v>
      </c>
      <c r="AF300" s="73">
        <v>0</v>
      </c>
      <c r="AG300" s="73">
        <v>0</v>
      </c>
      <c r="AH300" s="73">
        <v>0</v>
      </c>
      <c r="AI300" s="73">
        <v>0</v>
      </c>
      <c r="AJ300" s="73">
        <v>0</v>
      </c>
      <c r="AK300" s="73">
        <v>0</v>
      </c>
      <c r="AL300" s="73">
        <v>0</v>
      </c>
      <c r="AM300" s="73">
        <v>0</v>
      </c>
      <c r="AN300" s="73">
        <v>0</v>
      </c>
      <c r="AO300" s="73">
        <v>0</v>
      </c>
      <c r="AP300" s="73">
        <v>0</v>
      </c>
      <c r="AQ300" s="73">
        <v>0</v>
      </c>
      <c r="AR300" s="73">
        <v>0</v>
      </c>
      <c r="AS300" s="73">
        <v>0</v>
      </c>
      <c r="AT300" s="73">
        <v>0</v>
      </c>
      <c r="AU300" s="73">
        <v>0</v>
      </c>
      <c r="AV300" s="73">
        <v>0</v>
      </c>
      <c r="AW300" s="73">
        <v>0</v>
      </c>
      <c r="AX300" s="73">
        <v>0</v>
      </c>
      <c r="AY300" s="73">
        <v>0</v>
      </c>
      <c r="AZ300" s="29">
        <v>8246</v>
      </c>
      <c r="BA300" s="29">
        <v>8246</v>
      </c>
      <c r="BB300" s="29">
        <v>6269</v>
      </c>
      <c r="BC300" s="29">
        <v>28869</v>
      </c>
      <c r="BD300" s="73">
        <v>69306</v>
      </c>
      <c r="BE300" s="73">
        <v>149326</v>
      </c>
      <c r="BF300" s="73">
        <v>253770</v>
      </c>
      <c r="BG300" s="72">
        <v>80996</v>
      </c>
      <c r="BH300" s="72">
        <v>54997</v>
      </c>
      <c r="BI300" s="72">
        <v>41984</v>
      </c>
      <c r="BJ300" s="72">
        <v>98182</v>
      </c>
      <c r="BK300" s="72">
        <v>276159</v>
      </c>
    </row>
    <row r="301" spans="1:63" x14ac:dyDescent="0.2">
      <c r="A301" s="34" t="s">
        <v>396</v>
      </c>
      <c r="B301" s="73">
        <v>0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73">
        <v>0</v>
      </c>
      <c r="R301" s="73">
        <v>0</v>
      </c>
      <c r="S301" s="73">
        <v>0</v>
      </c>
      <c r="T301" s="73">
        <v>0</v>
      </c>
      <c r="U301" s="73">
        <v>0</v>
      </c>
      <c r="V301" s="73">
        <v>0</v>
      </c>
      <c r="W301" s="73">
        <v>0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73">
        <v>0</v>
      </c>
      <c r="AD301" s="73">
        <v>0</v>
      </c>
      <c r="AE301" s="73">
        <v>0</v>
      </c>
      <c r="AF301" s="73">
        <v>0</v>
      </c>
      <c r="AG301" s="73">
        <v>0</v>
      </c>
      <c r="AH301" s="73">
        <v>0</v>
      </c>
      <c r="AI301" s="73">
        <v>0</v>
      </c>
      <c r="AJ301" s="73">
        <v>0</v>
      </c>
      <c r="AK301" s="73">
        <v>0</v>
      </c>
      <c r="AL301" s="73">
        <v>0</v>
      </c>
      <c r="AM301" s="73">
        <v>0</v>
      </c>
      <c r="AN301" s="73">
        <v>0</v>
      </c>
      <c r="AO301" s="73">
        <v>0</v>
      </c>
      <c r="AP301" s="73">
        <v>0</v>
      </c>
      <c r="AQ301" s="73">
        <v>0</v>
      </c>
      <c r="AR301" s="73">
        <v>0</v>
      </c>
      <c r="AS301" s="73">
        <v>0</v>
      </c>
      <c r="AT301" s="73">
        <v>0</v>
      </c>
      <c r="AU301" s="73">
        <v>0</v>
      </c>
      <c r="AV301" s="73">
        <v>0</v>
      </c>
      <c r="AW301" s="73">
        <v>0</v>
      </c>
      <c r="AX301" s="73">
        <v>0</v>
      </c>
      <c r="AY301" s="73">
        <v>0</v>
      </c>
      <c r="AZ301" s="73">
        <v>0</v>
      </c>
      <c r="BA301" s="73">
        <v>0</v>
      </c>
      <c r="BB301" s="73">
        <v>0</v>
      </c>
      <c r="BC301" s="73">
        <v>0</v>
      </c>
      <c r="BD301" s="73">
        <v>0</v>
      </c>
      <c r="BE301" s="73">
        <v>0</v>
      </c>
      <c r="BF301" s="73">
        <v>0</v>
      </c>
      <c r="BG301" s="72">
        <v>0</v>
      </c>
      <c r="BH301" s="72">
        <v>0</v>
      </c>
      <c r="BI301" s="72">
        <v>0</v>
      </c>
      <c r="BJ301" s="72">
        <v>0</v>
      </c>
      <c r="BK301" s="72">
        <v>0</v>
      </c>
    </row>
    <row r="302" spans="1:63" x14ac:dyDescent="0.2">
      <c r="A302" s="34" t="s">
        <v>413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72">
        <v>0</v>
      </c>
      <c r="S302" s="72">
        <v>0</v>
      </c>
      <c r="T302" s="72">
        <v>0</v>
      </c>
      <c r="U302" s="72">
        <v>0</v>
      </c>
      <c r="V302" s="72">
        <v>0</v>
      </c>
      <c r="W302" s="72">
        <v>0</v>
      </c>
      <c r="X302" s="72">
        <v>0</v>
      </c>
      <c r="Y302" s="72">
        <v>0</v>
      </c>
      <c r="Z302" s="72">
        <v>0</v>
      </c>
      <c r="AA302" s="72">
        <v>0</v>
      </c>
      <c r="AB302" s="72">
        <v>0</v>
      </c>
      <c r="AC302" s="72">
        <v>0</v>
      </c>
      <c r="AD302" s="72">
        <v>0</v>
      </c>
      <c r="AE302" s="72">
        <v>0</v>
      </c>
      <c r="AF302" s="72">
        <v>0</v>
      </c>
      <c r="AG302" s="72">
        <v>0</v>
      </c>
      <c r="AH302" s="72">
        <v>0</v>
      </c>
      <c r="AI302" s="72">
        <v>0</v>
      </c>
      <c r="AJ302" s="72">
        <v>0</v>
      </c>
      <c r="AK302" s="72">
        <v>0</v>
      </c>
      <c r="AL302" s="72">
        <v>0</v>
      </c>
      <c r="AM302" s="72">
        <v>0</v>
      </c>
      <c r="AN302" s="72">
        <v>0</v>
      </c>
      <c r="AO302" s="72">
        <v>0</v>
      </c>
      <c r="AP302" s="72">
        <v>0</v>
      </c>
      <c r="AQ302" s="72">
        <v>0</v>
      </c>
      <c r="AR302" s="72">
        <v>0</v>
      </c>
      <c r="AS302" s="72">
        <v>0</v>
      </c>
      <c r="AT302" s="72">
        <v>0</v>
      </c>
      <c r="AU302" s="72">
        <v>0</v>
      </c>
      <c r="AV302" s="72">
        <v>0</v>
      </c>
      <c r="AW302" s="72">
        <v>0</v>
      </c>
      <c r="AX302" s="72">
        <v>0</v>
      </c>
      <c r="AY302" s="72">
        <v>0</v>
      </c>
      <c r="AZ302" s="72">
        <v>0</v>
      </c>
      <c r="BA302" s="72">
        <v>0</v>
      </c>
      <c r="BB302" s="72">
        <v>0</v>
      </c>
      <c r="BC302" s="72">
        <v>0</v>
      </c>
      <c r="BD302" s="72">
        <v>0</v>
      </c>
      <c r="BE302" s="72">
        <v>0</v>
      </c>
      <c r="BF302" s="72">
        <v>0</v>
      </c>
      <c r="BG302" s="72">
        <v>0</v>
      </c>
      <c r="BH302" s="72">
        <v>4101</v>
      </c>
      <c r="BI302" s="72">
        <v>9174</v>
      </c>
      <c r="BJ302" s="72">
        <v>104927</v>
      </c>
      <c r="BK302" s="72">
        <v>118202</v>
      </c>
    </row>
    <row r="303" spans="1:63" x14ac:dyDescent="0.2">
      <c r="A303" s="14" t="s">
        <v>174</v>
      </c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29"/>
      <c r="H303" s="29"/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73">
        <v>0</v>
      </c>
      <c r="AI303" s="73">
        <v>0</v>
      </c>
      <c r="AJ303" s="73">
        <v>0</v>
      </c>
      <c r="AK303" s="29">
        <v>0</v>
      </c>
      <c r="AL303" s="29">
        <v>0</v>
      </c>
      <c r="AM303" s="29">
        <v>-910</v>
      </c>
      <c r="AN303" s="29">
        <v>910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29">
        <v>0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73">
        <v>0</v>
      </c>
      <c r="BE303" s="73">
        <v>0</v>
      </c>
      <c r="BF303" s="73">
        <v>0</v>
      </c>
      <c r="BG303" s="72">
        <v>0</v>
      </c>
      <c r="BH303" s="72">
        <v>0</v>
      </c>
      <c r="BI303" s="72">
        <v>0</v>
      </c>
      <c r="BJ303" s="72">
        <v>0</v>
      </c>
      <c r="BK303" s="72">
        <v>0</v>
      </c>
    </row>
    <row r="304" spans="1:63" x14ac:dyDescent="0.2">
      <c r="A304" s="15" t="s">
        <v>54</v>
      </c>
      <c r="B304" s="35">
        <v>105037.18680540001</v>
      </c>
      <c r="C304" s="35">
        <v>193975.70385519997</v>
      </c>
      <c r="D304" s="35">
        <v>212414.28736239992</v>
      </c>
      <c r="E304" s="35">
        <v>216888.42075619998</v>
      </c>
      <c r="F304" s="35">
        <v>728315.59877919988</v>
      </c>
      <c r="G304" s="35"/>
      <c r="H304" s="35"/>
      <c r="I304" s="35">
        <v>196748.43832320001</v>
      </c>
      <c r="J304" s="35">
        <v>264499.31359400001</v>
      </c>
      <c r="K304" s="35">
        <v>220972.02522300009</v>
      </c>
      <c r="L304" s="35">
        <v>199182.38964979997</v>
      </c>
      <c r="M304" s="35">
        <v>881402.16679000005</v>
      </c>
      <c r="N304" s="35">
        <v>135920.02859040003</v>
      </c>
      <c r="O304" s="35">
        <v>137607.5935584</v>
      </c>
      <c r="P304" s="35">
        <v>138482</v>
      </c>
      <c r="Q304" s="35">
        <v>144712</v>
      </c>
      <c r="R304" s="35">
        <v>556721.62214880006</v>
      </c>
      <c r="S304" s="35">
        <v>74226.965460000007</v>
      </c>
      <c r="T304" s="35">
        <v>90720</v>
      </c>
      <c r="U304" s="35">
        <v>151247</v>
      </c>
      <c r="V304" s="35">
        <v>254798</v>
      </c>
      <c r="W304" s="35">
        <v>570992</v>
      </c>
      <c r="X304" s="35">
        <v>140161</v>
      </c>
      <c r="Y304" s="35">
        <v>170776</v>
      </c>
      <c r="Z304" s="35">
        <v>286984</v>
      </c>
      <c r="AA304" s="35">
        <v>349903</v>
      </c>
      <c r="AB304" s="35">
        <v>947824</v>
      </c>
      <c r="AC304" s="47">
        <v>244793</v>
      </c>
      <c r="AD304" s="47">
        <v>500786</v>
      </c>
      <c r="AE304" s="47">
        <v>562782</v>
      </c>
      <c r="AF304" s="35">
        <v>700811</v>
      </c>
      <c r="AG304" s="35">
        <v>2009172</v>
      </c>
      <c r="AH304" s="74">
        <v>548203</v>
      </c>
      <c r="AI304" s="74">
        <v>773230</v>
      </c>
      <c r="AJ304" s="74">
        <v>793645</v>
      </c>
      <c r="AK304" s="35">
        <v>823440</v>
      </c>
      <c r="AL304" s="35">
        <v>2938518</v>
      </c>
      <c r="AM304" s="35">
        <v>775184</v>
      </c>
      <c r="AN304" s="35">
        <v>1287232</v>
      </c>
      <c r="AO304" s="35">
        <v>964639</v>
      </c>
      <c r="AP304" s="35">
        <v>1099627</v>
      </c>
      <c r="AQ304" s="35">
        <v>4126682</v>
      </c>
      <c r="AR304" s="35">
        <v>791326</v>
      </c>
      <c r="AS304" s="35">
        <v>521073</v>
      </c>
      <c r="AT304" s="35">
        <v>481092</v>
      </c>
      <c r="AU304" s="35">
        <v>1463847</v>
      </c>
      <c r="AV304" s="35">
        <v>3257338</v>
      </c>
      <c r="AW304" s="35">
        <v>483951</v>
      </c>
      <c r="AX304" s="35">
        <v>493618</v>
      </c>
      <c r="AY304" s="35">
        <v>338909</v>
      </c>
      <c r="AZ304" s="35">
        <v>357363</v>
      </c>
      <c r="BA304" s="35">
        <v>1673841</v>
      </c>
      <c r="BB304" s="35">
        <v>207189</v>
      </c>
      <c r="BC304" s="35">
        <v>279877</v>
      </c>
      <c r="BD304" s="74">
        <v>299271</v>
      </c>
      <c r="BE304" s="74">
        <v>363029</v>
      </c>
      <c r="BF304" s="74">
        <v>1149366</v>
      </c>
      <c r="BG304" s="74">
        <v>274019</v>
      </c>
      <c r="BH304" s="74">
        <v>232539</v>
      </c>
      <c r="BI304" s="74">
        <v>158107</v>
      </c>
      <c r="BJ304" s="74">
        <v>323965</v>
      </c>
      <c r="BK304" s="74">
        <v>988630</v>
      </c>
    </row>
    <row r="305" spans="2:63" x14ac:dyDescent="0.2">
      <c r="B305" s="29"/>
      <c r="C305" s="29"/>
      <c r="D305" s="29"/>
      <c r="E305" s="36"/>
      <c r="F305" s="29"/>
      <c r="G305" s="29"/>
      <c r="H305" s="36"/>
      <c r="I305" s="36"/>
      <c r="J305" s="29"/>
      <c r="K305" s="29"/>
      <c r="L305" s="36"/>
      <c r="M305" s="36"/>
      <c r="N305" s="36"/>
      <c r="O305" s="36"/>
      <c r="P305" s="36"/>
    </row>
    <row r="306" spans="2:63" s="16" customFormat="1" x14ac:dyDescent="0.2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H306" s="76"/>
      <c r="AI306" s="76"/>
      <c r="AJ306" s="76"/>
      <c r="BD306" s="76"/>
      <c r="BE306" s="76"/>
      <c r="BF306" s="76"/>
      <c r="BG306" s="44"/>
      <c r="BH306" s="44"/>
      <c r="BI306" s="44"/>
      <c r="BJ306" s="44"/>
      <c r="BK306" s="44"/>
    </row>
    <row r="307" spans="2:63" x14ac:dyDescent="0.2">
      <c r="H307" s="45"/>
    </row>
    <row r="308" spans="2:63" x14ac:dyDescent="0.2">
      <c r="H308" s="45"/>
    </row>
    <row r="309" spans="2:63" x14ac:dyDescent="0.2">
      <c r="H309" s="45"/>
    </row>
    <row r="310" spans="2:63" x14ac:dyDescent="0.2">
      <c r="H310" s="45"/>
    </row>
    <row r="311" spans="2:63" x14ac:dyDescent="0.2">
      <c r="H311" s="45"/>
    </row>
    <row r="312" spans="2:63" x14ac:dyDescent="0.2">
      <c r="H312" s="45"/>
    </row>
    <row r="313" spans="2:63" x14ac:dyDescent="0.2">
      <c r="H313" s="45"/>
    </row>
    <row r="314" spans="2:63" x14ac:dyDescent="0.2">
      <c r="H314" s="45"/>
    </row>
    <row r="315" spans="2:63" x14ac:dyDescent="0.2">
      <c r="H315" s="45"/>
    </row>
    <row r="316" spans="2:63" x14ac:dyDescent="0.2">
      <c r="H316" s="45"/>
    </row>
    <row r="317" spans="2:63" x14ac:dyDescent="0.2">
      <c r="H317" s="45"/>
    </row>
    <row r="318" spans="2:63" x14ac:dyDescent="0.2">
      <c r="H318" s="45"/>
    </row>
    <row r="319" spans="2:63" x14ac:dyDescent="0.2">
      <c r="H319" s="45"/>
    </row>
    <row r="320" spans="2:63" x14ac:dyDescent="0.2">
      <c r="H320" s="45"/>
    </row>
    <row r="321" spans="8:8" x14ac:dyDescent="0.2">
      <c r="H321" s="45"/>
    </row>
    <row r="322" spans="8:8" x14ac:dyDescent="0.2">
      <c r="H322" s="45"/>
    </row>
    <row r="323" spans="8:8" x14ac:dyDescent="0.2">
      <c r="H323" s="45"/>
    </row>
    <row r="324" spans="8:8" x14ac:dyDescent="0.2">
      <c r="H324" s="45"/>
    </row>
    <row r="325" spans="8:8" x14ac:dyDescent="0.2">
      <c r="H325" s="45"/>
    </row>
    <row r="326" spans="8:8" x14ac:dyDescent="0.2">
      <c r="H326" s="45"/>
    </row>
    <row r="327" spans="8:8" x14ac:dyDescent="0.2">
      <c r="H327" s="45"/>
    </row>
    <row r="328" spans="8:8" x14ac:dyDescent="0.2">
      <c r="H328" s="45"/>
    </row>
    <row r="329" spans="8:8" x14ac:dyDescent="0.2">
      <c r="H329" s="45"/>
    </row>
    <row r="330" spans="8:8" x14ac:dyDescent="0.2">
      <c r="H330" s="45"/>
    </row>
    <row r="331" spans="8:8" x14ac:dyDescent="0.2">
      <c r="H331" s="45"/>
    </row>
    <row r="332" spans="8:8" x14ac:dyDescent="0.2">
      <c r="H332" s="45"/>
    </row>
    <row r="333" spans="8:8" x14ac:dyDescent="0.2">
      <c r="H333" s="45"/>
    </row>
    <row r="334" spans="8:8" x14ac:dyDescent="0.2">
      <c r="H334" s="4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430"/>
  <sheetViews>
    <sheetView showGridLines="0" topLeftCell="A358" zoomScaleNormal="100" workbookViewId="0">
      <pane xSplit="1" topLeftCell="BH1" activePane="topRight" state="frozen"/>
      <selection pane="topRight" activeCell="BI5" sqref="BI5"/>
    </sheetView>
  </sheetViews>
  <sheetFormatPr defaultRowHeight="12.75" x14ac:dyDescent="0.2"/>
  <cols>
    <col min="1" max="1" width="54.5703125" style="51" customWidth="1"/>
    <col min="2" max="4" width="12" style="49" customWidth="1"/>
    <col min="5" max="6" width="12" style="50" customWidth="1"/>
    <col min="7" max="8" width="12" style="50" hidden="1" customWidth="1"/>
    <col min="9" max="11" width="12" style="49" customWidth="1"/>
    <col min="12" max="21" width="12" style="50" customWidth="1"/>
    <col min="22" max="23" width="12" style="51" customWidth="1"/>
    <col min="24" max="28" width="12" style="50" customWidth="1"/>
    <col min="29" max="63" width="12" style="51" customWidth="1"/>
    <col min="64" max="16384" width="9.140625" style="52"/>
  </cols>
  <sheetData>
    <row r="1" spans="1:64" x14ac:dyDescent="0.2">
      <c r="A1" s="48" t="s">
        <v>152</v>
      </c>
      <c r="B1" s="28" t="s">
        <v>246</v>
      </c>
      <c r="C1" s="28" t="s">
        <v>247</v>
      </c>
      <c r="D1" s="28" t="s">
        <v>248</v>
      </c>
      <c r="E1" s="28" t="s">
        <v>249</v>
      </c>
      <c r="F1" s="28">
        <v>2009</v>
      </c>
      <c r="G1" s="28"/>
      <c r="H1" s="28"/>
      <c r="I1" s="28" t="s">
        <v>123</v>
      </c>
      <c r="J1" s="28" t="s">
        <v>124</v>
      </c>
      <c r="K1" s="28" t="s">
        <v>125</v>
      </c>
      <c r="L1" s="28" t="s">
        <v>147</v>
      </c>
      <c r="M1" s="28">
        <v>2010</v>
      </c>
      <c r="N1" s="28" t="s">
        <v>126</v>
      </c>
      <c r="O1" s="28" t="s">
        <v>127</v>
      </c>
      <c r="P1" s="28" t="s">
        <v>128</v>
      </c>
      <c r="Q1" s="28" t="s">
        <v>134</v>
      </c>
      <c r="R1" s="28">
        <v>2011</v>
      </c>
      <c r="S1" s="28" t="s">
        <v>136</v>
      </c>
      <c r="T1" s="28" t="s">
        <v>142</v>
      </c>
      <c r="U1" s="28" t="s">
        <v>144</v>
      </c>
      <c r="V1" s="28" t="s">
        <v>150</v>
      </c>
      <c r="W1" s="28">
        <v>2012</v>
      </c>
      <c r="X1" s="28" t="s">
        <v>167</v>
      </c>
      <c r="Y1" s="28" t="s">
        <v>170</v>
      </c>
      <c r="Z1" s="28" t="s">
        <v>178</v>
      </c>
      <c r="AA1" s="28" t="s">
        <v>180</v>
      </c>
      <c r="AB1" s="28">
        <v>2013</v>
      </c>
      <c r="AC1" s="28" t="s">
        <v>186</v>
      </c>
      <c r="AD1" s="28" t="s">
        <v>189</v>
      </c>
      <c r="AE1" s="28" t="s">
        <v>191</v>
      </c>
      <c r="AF1" s="28" t="s">
        <v>193</v>
      </c>
      <c r="AG1" s="28">
        <v>2014</v>
      </c>
      <c r="AH1" s="28" t="s">
        <v>195</v>
      </c>
      <c r="AI1" s="28" t="s">
        <v>250</v>
      </c>
      <c r="AJ1" s="28" t="s">
        <v>328</v>
      </c>
      <c r="AK1" s="28" t="s">
        <v>340</v>
      </c>
      <c r="AL1" s="28">
        <v>2015</v>
      </c>
      <c r="AM1" s="28" t="s">
        <v>347</v>
      </c>
      <c r="AN1" s="28" t="s">
        <v>351</v>
      </c>
      <c r="AO1" s="28" t="s">
        <v>354</v>
      </c>
      <c r="AP1" s="28" t="s">
        <v>360</v>
      </c>
      <c r="AQ1" s="28">
        <v>2016</v>
      </c>
      <c r="AR1" s="28" t="s">
        <v>362</v>
      </c>
      <c r="AS1" s="28" t="s">
        <v>365</v>
      </c>
      <c r="AT1" s="28" t="s">
        <v>369</v>
      </c>
      <c r="AU1" s="28" t="s">
        <v>372</v>
      </c>
      <c r="AV1" s="28">
        <v>2017</v>
      </c>
      <c r="AW1" s="28" t="s">
        <v>375</v>
      </c>
      <c r="AX1" s="28" t="s">
        <v>378</v>
      </c>
      <c r="AY1" s="28" t="s">
        <v>380</v>
      </c>
      <c r="AZ1" s="28" t="s">
        <v>384</v>
      </c>
      <c r="BA1" s="28">
        <v>2018</v>
      </c>
      <c r="BB1" s="28" t="s">
        <v>388</v>
      </c>
      <c r="BC1" s="28" t="s">
        <v>392</v>
      </c>
      <c r="BD1" s="28" t="s">
        <v>397</v>
      </c>
      <c r="BE1" s="28" t="s">
        <v>400</v>
      </c>
      <c r="BF1" s="28">
        <v>2019</v>
      </c>
      <c r="BG1" s="28" t="s">
        <v>403</v>
      </c>
      <c r="BH1" s="28" t="s">
        <v>408</v>
      </c>
      <c r="BI1" s="28" t="s">
        <v>431</v>
      </c>
      <c r="BJ1" s="28" t="s">
        <v>434</v>
      </c>
      <c r="BK1" s="28">
        <v>2020</v>
      </c>
      <c r="BL1" s="51"/>
    </row>
    <row r="2" spans="1:64" x14ac:dyDescent="0.2">
      <c r="A2" s="48" t="s">
        <v>153</v>
      </c>
      <c r="B2" s="28" t="s">
        <v>19</v>
      </c>
      <c r="C2" s="28" t="s">
        <v>20</v>
      </c>
      <c r="D2" s="28" t="s">
        <v>21</v>
      </c>
      <c r="E2" s="28" t="s">
        <v>22</v>
      </c>
      <c r="F2" s="28">
        <v>2009</v>
      </c>
      <c r="G2" s="28"/>
      <c r="H2" s="28"/>
      <c r="I2" s="28" t="s">
        <v>23</v>
      </c>
      <c r="J2" s="28" t="s">
        <v>24</v>
      </c>
      <c r="K2" s="28" t="s">
        <v>25</v>
      </c>
      <c r="L2" s="28" t="s">
        <v>26</v>
      </c>
      <c r="M2" s="28">
        <v>2010</v>
      </c>
      <c r="N2" s="28" t="s">
        <v>27</v>
      </c>
      <c r="O2" s="28" t="s">
        <v>68</v>
      </c>
      <c r="P2" s="28" t="s">
        <v>69</v>
      </c>
      <c r="Q2" s="28" t="s">
        <v>129</v>
      </c>
      <c r="R2" s="28">
        <v>2011</v>
      </c>
      <c r="S2" s="28" t="s">
        <v>135</v>
      </c>
      <c r="T2" s="28" t="s">
        <v>137</v>
      </c>
      <c r="U2" s="28" t="s">
        <v>143</v>
      </c>
      <c r="V2" s="28" t="s">
        <v>148</v>
      </c>
      <c r="W2" s="28">
        <v>2012</v>
      </c>
      <c r="X2" s="28" t="s">
        <v>166</v>
      </c>
      <c r="Y2" s="28" t="s">
        <v>169</v>
      </c>
      <c r="Z2" s="28" t="s">
        <v>177</v>
      </c>
      <c r="AA2" s="28" t="s">
        <v>179</v>
      </c>
      <c r="AB2" s="28">
        <v>2013</v>
      </c>
      <c r="AC2" s="28" t="s">
        <v>185</v>
      </c>
      <c r="AD2" s="28" t="s">
        <v>188</v>
      </c>
      <c r="AE2" s="28" t="s">
        <v>190</v>
      </c>
      <c r="AF2" s="28" t="s">
        <v>192</v>
      </c>
      <c r="AG2" s="28">
        <v>2014</v>
      </c>
      <c r="AH2" s="28" t="s">
        <v>194</v>
      </c>
      <c r="AI2" s="28" t="s">
        <v>251</v>
      </c>
      <c r="AJ2" s="28" t="s">
        <v>329</v>
      </c>
      <c r="AK2" s="28" t="s">
        <v>341</v>
      </c>
      <c r="AL2" s="28">
        <v>2015</v>
      </c>
      <c r="AM2" s="28" t="s">
        <v>349</v>
      </c>
      <c r="AN2" s="28" t="s">
        <v>352</v>
      </c>
      <c r="AO2" s="28" t="s">
        <v>355</v>
      </c>
      <c r="AP2" s="28" t="s">
        <v>348</v>
      </c>
      <c r="AQ2" s="28">
        <v>2016</v>
      </c>
      <c r="AR2" s="28" t="s">
        <v>363</v>
      </c>
      <c r="AS2" s="28" t="s">
        <v>366</v>
      </c>
      <c r="AT2" s="28" t="s">
        <v>370</v>
      </c>
      <c r="AU2" s="28" t="s">
        <v>373</v>
      </c>
      <c r="AV2" s="28">
        <v>2017</v>
      </c>
      <c r="AW2" s="28" t="s">
        <v>376</v>
      </c>
      <c r="AX2" s="28" t="s">
        <v>379</v>
      </c>
      <c r="AY2" s="28" t="s">
        <v>381</v>
      </c>
      <c r="AZ2" s="28" t="s">
        <v>385</v>
      </c>
      <c r="BA2" s="28">
        <v>2018</v>
      </c>
      <c r="BB2" s="28" t="s">
        <v>389</v>
      </c>
      <c r="BC2" s="28" t="s">
        <v>393</v>
      </c>
      <c r="BD2" s="28" t="s">
        <v>398</v>
      </c>
      <c r="BE2" s="28" t="s">
        <v>401</v>
      </c>
      <c r="BF2" s="28">
        <v>2019</v>
      </c>
      <c r="BG2" s="28" t="s">
        <v>404</v>
      </c>
      <c r="BH2" s="28" t="s">
        <v>409</v>
      </c>
      <c r="BI2" s="28" t="s">
        <v>430</v>
      </c>
      <c r="BJ2" s="28" t="s">
        <v>433</v>
      </c>
      <c r="BK2" s="28">
        <v>2020</v>
      </c>
    </row>
    <row r="3" spans="1:64" x14ac:dyDescent="0.2">
      <c r="A3" s="51" t="s">
        <v>172</v>
      </c>
      <c r="B3" s="53">
        <v>-1457.8205399999954</v>
      </c>
      <c r="C3" s="53">
        <v>-148.9778999999985</v>
      </c>
      <c r="D3" s="53">
        <v>-8599.1199299999953</v>
      </c>
      <c r="E3" s="54">
        <v>-2688.9224053040107</v>
      </c>
      <c r="F3" s="54">
        <v>-12894.840775303999</v>
      </c>
      <c r="G3" s="54"/>
      <c r="H3" s="54"/>
      <c r="I3" s="53">
        <v>8629.7733300000054</v>
      </c>
      <c r="J3" s="53">
        <v>16885.672730000006</v>
      </c>
      <c r="K3" s="53">
        <v>33231.767640000013</v>
      </c>
      <c r="L3" s="54">
        <v>-4084.1044252720603</v>
      </c>
      <c r="M3" s="54">
        <v>54663.109274727962</v>
      </c>
      <c r="N3" s="54">
        <v>13616.479699999996</v>
      </c>
      <c r="O3" s="54">
        <v>18260</v>
      </c>
      <c r="P3" s="54">
        <v>32322</v>
      </c>
      <c r="Q3" s="54">
        <v>-11908</v>
      </c>
      <c r="R3" s="54">
        <v>52290.479699999996</v>
      </c>
      <c r="S3" s="54">
        <v>35574.636119999996</v>
      </c>
      <c r="T3" s="54">
        <v>26764</v>
      </c>
      <c r="U3" s="54">
        <v>25479</v>
      </c>
      <c r="V3" s="54">
        <v>15621</v>
      </c>
      <c r="W3" s="54">
        <v>103437</v>
      </c>
      <c r="X3" s="54">
        <v>5622</v>
      </c>
      <c r="Y3" s="54">
        <v>7258</v>
      </c>
      <c r="Z3" s="53">
        <v>-3286</v>
      </c>
      <c r="AA3" s="53">
        <v>6017</v>
      </c>
      <c r="AB3" s="53">
        <v>15612</v>
      </c>
      <c r="AC3" s="53">
        <v>9946</v>
      </c>
      <c r="AD3" s="53">
        <v>701</v>
      </c>
      <c r="AE3" s="53">
        <v>9124</v>
      </c>
      <c r="AF3" s="53">
        <v>11364</v>
      </c>
      <c r="AG3" s="53">
        <v>31139</v>
      </c>
      <c r="AH3" s="53">
        <v>9271</v>
      </c>
      <c r="AI3" s="53">
        <v>11716</v>
      </c>
      <c r="AJ3" s="53">
        <v>16911</v>
      </c>
      <c r="AK3" s="53">
        <v>7707</v>
      </c>
      <c r="AL3" s="53">
        <v>45605</v>
      </c>
      <c r="AM3" s="53">
        <v>2844</v>
      </c>
      <c r="AN3" s="53">
        <v>-32904</v>
      </c>
      <c r="AO3" s="53">
        <v>-62661</v>
      </c>
      <c r="AP3" s="53">
        <v>-59430</v>
      </c>
      <c r="AQ3" s="53">
        <v>-152151</v>
      </c>
      <c r="AR3" s="53">
        <v>-860</v>
      </c>
      <c r="AS3" s="53">
        <v>19698</v>
      </c>
      <c r="AT3" s="53">
        <v>6254</v>
      </c>
      <c r="AU3" s="53">
        <v>-12909</v>
      </c>
      <c r="AV3" s="53">
        <v>12183</v>
      </c>
      <c r="AW3" s="53">
        <v>13131</v>
      </c>
      <c r="AX3" s="53">
        <v>9537</v>
      </c>
      <c r="AY3" s="53">
        <v>1614</v>
      </c>
      <c r="AZ3" s="53">
        <v>-6123</v>
      </c>
      <c r="BA3" s="53">
        <v>18159</v>
      </c>
      <c r="BB3" s="53">
        <v>-10712</v>
      </c>
      <c r="BC3" s="53">
        <v>-9797</v>
      </c>
      <c r="BD3" s="53">
        <v>-15789</v>
      </c>
      <c r="BE3" s="53">
        <v>-29312</v>
      </c>
      <c r="BF3" s="53">
        <v>-65610</v>
      </c>
      <c r="BG3" s="53">
        <v>-22267</v>
      </c>
      <c r="BH3" s="53">
        <v>-29311</v>
      </c>
      <c r="BI3" s="53">
        <v>-43960</v>
      </c>
      <c r="BJ3" s="53">
        <v>-54735</v>
      </c>
      <c r="BK3" s="53">
        <v>-150273</v>
      </c>
    </row>
    <row r="4" spans="1:64" x14ac:dyDescent="0.2">
      <c r="A4" s="51" t="s">
        <v>0</v>
      </c>
      <c r="B4" s="53">
        <v>1.5657399999999992</v>
      </c>
      <c r="C4" s="53">
        <v>-2.9431000000000003</v>
      </c>
      <c r="D4" s="53">
        <v>-0.14735999999999672</v>
      </c>
      <c r="E4" s="54">
        <v>-0.86048000000000258</v>
      </c>
      <c r="F4" s="54">
        <v>-2.3852000000000002</v>
      </c>
      <c r="G4" s="54"/>
      <c r="H4" s="54"/>
      <c r="I4" s="53">
        <v>-1.0028900000000001</v>
      </c>
      <c r="J4" s="53">
        <v>-1.1945499999999998</v>
      </c>
      <c r="K4" s="53">
        <v>-0.51799999999999979</v>
      </c>
      <c r="L4" s="54">
        <v>6.1979999999999258E-2</v>
      </c>
      <c r="M4" s="54">
        <v>-2.6534600000000004</v>
      </c>
      <c r="N4" s="54">
        <v>-0.64521000000000017</v>
      </c>
      <c r="O4" s="54">
        <v>-1</v>
      </c>
      <c r="P4" s="54">
        <v>2</v>
      </c>
      <c r="Q4" s="54">
        <v>0</v>
      </c>
      <c r="R4" s="54">
        <v>-2.6452100000000001</v>
      </c>
      <c r="S4" s="54">
        <v>49.170999999999999</v>
      </c>
      <c r="T4" s="54">
        <v>62</v>
      </c>
      <c r="U4" s="54">
        <v>97</v>
      </c>
      <c r="V4" s="54">
        <v>52</v>
      </c>
      <c r="W4" s="54">
        <v>261</v>
      </c>
      <c r="X4" s="54">
        <v>4</v>
      </c>
      <c r="Y4" s="54">
        <v>0</v>
      </c>
      <c r="Z4" s="53">
        <v>1</v>
      </c>
      <c r="AA4" s="53">
        <v>0</v>
      </c>
      <c r="AB4" s="53">
        <v>4</v>
      </c>
      <c r="AC4" s="53">
        <v>0</v>
      </c>
      <c r="AD4" s="53">
        <v>-1</v>
      </c>
      <c r="AE4" s="53">
        <v>1</v>
      </c>
      <c r="AF4" s="53">
        <v>1</v>
      </c>
      <c r="AG4" s="53">
        <v>0</v>
      </c>
      <c r="AH4" s="53">
        <v>0</v>
      </c>
      <c r="AI4" s="53">
        <v>-98</v>
      </c>
      <c r="AJ4" s="53">
        <v>1</v>
      </c>
      <c r="AK4" s="53">
        <v>-192</v>
      </c>
      <c r="AL4" s="53">
        <v>-289</v>
      </c>
      <c r="AM4" s="53">
        <v>0</v>
      </c>
      <c r="AN4" s="53">
        <v>1</v>
      </c>
      <c r="AO4" s="53">
        <v>-1</v>
      </c>
      <c r="AP4" s="53">
        <v>1</v>
      </c>
      <c r="AQ4" s="53">
        <v>1</v>
      </c>
      <c r="AR4" s="53">
        <v>-15</v>
      </c>
      <c r="AS4" s="53">
        <v>-2</v>
      </c>
      <c r="AT4" s="53">
        <v>-55</v>
      </c>
      <c r="AU4" s="53">
        <v>1</v>
      </c>
      <c r="AV4" s="53">
        <v>-71</v>
      </c>
      <c r="AW4" s="53">
        <v>-1</v>
      </c>
      <c r="AX4" s="53">
        <v>1</v>
      </c>
      <c r="AY4" s="53">
        <v>0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</row>
    <row r="5" spans="1:64" x14ac:dyDescent="0.2">
      <c r="A5" s="51" t="s">
        <v>5</v>
      </c>
      <c r="B5" s="53">
        <v>-1028.6097799999984</v>
      </c>
      <c r="C5" s="53">
        <v>-1791.357870000001</v>
      </c>
      <c r="D5" s="53">
        <v>-235.83192999999784</v>
      </c>
      <c r="E5" s="54">
        <v>-774.49418000000242</v>
      </c>
      <c r="F5" s="54">
        <v>-3830.29376</v>
      </c>
      <c r="G5" s="54"/>
      <c r="H5" s="54"/>
      <c r="I5" s="53">
        <v>-802.47513999999967</v>
      </c>
      <c r="J5" s="53">
        <v>-1561.1848000000002</v>
      </c>
      <c r="K5" s="53">
        <v>-761.66464000000019</v>
      </c>
      <c r="L5" s="54">
        <v>-907.57172999999966</v>
      </c>
      <c r="M5" s="54">
        <v>-4032.8963100000001</v>
      </c>
      <c r="N5" s="54">
        <v>-791.18462000000011</v>
      </c>
      <c r="O5" s="54">
        <v>-749</v>
      </c>
      <c r="P5" s="54">
        <v>-572</v>
      </c>
      <c r="Q5" s="54">
        <v>-365</v>
      </c>
      <c r="R5" s="54">
        <v>-2477.18462</v>
      </c>
      <c r="S5" s="54">
        <v>-463.30615</v>
      </c>
      <c r="T5" s="54">
        <v>-423</v>
      </c>
      <c r="U5" s="54">
        <v>-192</v>
      </c>
      <c r="V5" s="54">
        <v>-291</v>
      </c>
      <c r="W5" s="54">
        <v>-1372</v>
      </c>
      <c r="X5" s="54">
        <v>-279</v>
      </c>
      <c r="Y5" s="54">
        <v>-167</v>
      </c>
      <c r="Z5" s="53">
        <v>298</v>
      </c>
      <c r="AA5" s="53">
        <v>144</v>
      </c>
      <c r="AB5" s="53">
        <v>1</v>
      </c>
      <c r="AC5" s="53">
        <v>48</v>
      </c>
      <c r="AD5" s="53">
        <v>318</v>
      </c>
      <c r="AE5" s="53">
        <v>758</v>
      </c>
      <c r="AF5" s="53">
        <v>1345</v>
      </c>
      <c r="AG5" s="53">
        <v>2471</v>
      </c>
      <c r="AH5" s="53">
        <v>1292</v>
      </c>
      <c r="AI5" s="53">
        <v>-17173</v>
      </c>
      <c r="AJ5" s="53">
        <v>823</v>
      </c>
      <c r="AK5" s="53">
        <v>822</v>
      </c>
      <c r="AL5" s="53">
        <v>-14236</v>
      </c>
      <c r="AM5" s="53">
        <v>911</v>
      </c>
      <c r="AN5" s="53">
        <v>931</v>
      </c>
      <c r="AO5" s="53">
        <v>1153</v>
      </c>
      <c r="AP5" s="53">
        <v>1113</v>
      </c>
      <c r="AQ5" s="53">
        <v>4108</v>
      </c>
      <c r="AR5" s="53">
        <v>1152</v>
      </c>
      <c r="AS5" s="53">
        <v>454</v>
      </c>
      <c r="AT5" s="53">
        <v>-1091</v>
      </c>
      <c r="AU5" s="53">
        <v>64</v>
      </c>
      <c r="AV5" s="53">
        <v>579</v>
      </c>
      <c r="AW5" s="53">
        <v>60</v>
      </c>
      <c r="AX5" s="53">
        <v>67</v>
      </c>
      <c r="AY5" s="53">
        <v>61</v>
      </c>
      <c r="AZ5" s="53">
        <v>67</v>
      </c>
      <c r="BA5" s="53">
        <v>255</v>
      </c>
      <c r="BB5" s="53">
        <v>63</v>
      </c>
      <c r="BC5" s="53">
        <v>68</v>
      </c>
      <c r="BD5" s="53">
        <v>69</v>
      </c>
      <c r="BE5" s="53">
        <v>46</v>
      </c>
      <c r="BF5" s="53">
        <v>246</v>
      </c>
      <c r="BG5" s="53">
        <v>34</v>
      </c>
      <c r="BH5" s="53">
        <v>16</v>
      </c>
      <c r="BI5" s="53">
        <v>6</v>
      </c>
      <c r="BJ5" s="53">
        <v>0</v>
      </c>
      <c r="BK5" s="53">
        <v>56</v>
      </c>
    </row>
    <row r="6" spans="1:64" x14ac:dyDescent="0.2">
      <c r="A6" s="51" t="s">
        <v>70</v>
      </c>
      <c r="B6" s="53">
        <v>-19175.584620000001</v>
      </c>
      <c r="C6" s="53">
        <v>-15597.043420000002</v>
      </c>
      <c r="D6" s="53">
        <v>-15074.254319999998</v>
      </c>
      <c r="E6" s="54">
        <v>-25160.436879999994</v>
      </c>
      <c r="F6" s="54">
        <v>-75007.319239999997</v>
      </c>
      <c r="G6" s="54"/>
      <c r="H6" s="54"/>
      <c r="I6" s="53">
        <v>-17598.284420000004</v>
      </c>
      <c r="J6" s="53">
        <v>-18385.037330000003</v>
      </c>
      <c r="K6" s="53">
        <v>-18322.028569999995</v>
      </c>
      <c r="L6" s="54">
        <v>-18888.856870000003</v>
      </c>
      <c r="M6" s="54">
        <v>-73194.207190000001</v>
      </c>
      <c r="N6" s="54">
        <v>-19571.46571</v>
      </c>
      <c r="O6" s="54">
        <v>-20503</v>
      </c>
      <c r="P6" s="54">
        <v>-20668</v>
      </c>
      <c r="Q6" s="54">
        <v>-18668</v>
      </c>
      <c r="R6" s="54">
        <v>-79410.465710000004</v>
      </c>
      <c r="S6" s="54">
        <v>-16366.50815</v>
      </c>
      <c r="T6" s="54">
        <v>-16692</v>
      </c>
      <c r="U6" s="54">
        <v>-14922</v>
      </c>
      <c r="V6" s="54">
        <v>-15892</v>
      </c>
      <c r="W6" s="54">
        <v>-63872</v>
      </c>
      <c r="X6" s="54">
        <v>-16892</v>
      </c>
      <c r="Y6" s="54">
        <v>-18597</v>
      </c>
      <c r="Z6" s="53">
        <v>-19401</v>
      </c>
      <c r="AA6" s="53">
        <v>-23240</v>
      </c>
      <c r="AB6" s="53">
        <v>-78134</v>
      </c>
      <c r="AC6" s="53">
        <v>-23429</v>
      </c>
      <c r="AD6" s="53">
        <v>-24134</v>
      </c>
      <c r="AE6" s="53">
        <v>-23167</v>
      </c>
      <c r="AF6" s="53">
        <v>-24750</v>
      </c>
      <c r="AG6" s="53">
        <v>-95486</v>
      </c>
      <c r="AH6" s="53">
        <v>-24808</v>
      </c>
      <c r="AI6" s="53">
        <v>-33816</v>
      </c>
      <c r="AJ6" s="53">
        <v>-30925</v>
      </c>
      <c r="AK6" s="53">
        <v>-32735</v>
      </c>
      <c r="AL6" s="53">
        <v>-122284</v>
      </c>
      <c r="AM6" s="53">
        <v>-29978</v>
      </c>
      <c r="AN6" s="53">
        <v>-29382</v>
      </c>
      <c r="AO6" s="53">
        <v>-27597</v>
      </c>
      <c r="AP6" s="53">
        <v>-25397</v>
      </c>
      <c r="AQ6" s="53">
        <v>-112354</v>
      </c>
      <c r="AR6" s="53">
        <v>-22388</v>
      </c>
      <c r="AS6" s="53">
        <v>-18261</v>
      </c>
      <c r="AT6" s="53">
        <v>-15483</v>
      </c>
      <c r="AU6" s="53">
        <v>-11267</v>
      </c>
      <c r="AV6" s="53">
        <v>-67399</v>
      </c>
      <c r="AW6" s="53">
        <v>-9673</v>
      </c>
      <c r="AX6" s="53">
        <v>-9532</v>
      </c>
      <c r="AY6" s="53">
        <v>-9726</v>
      </c>
      <c r="AZ6" s="53">
        <v>-9220</v>
      </c>
      <c r="BA6" s="53">
        <v>-38151</v>
      </c>
      <c r="BB6" s="53">
        <v>-8839</v>
      </c>
      <c r="BC6" s="53">
        <v>-4168</v>
      </c>
      <c r="BD6" s="53">
        <v>-3136</v>
      </c>
      <c r="BE6" s="53">
        <v>-21109</v>
      </c>
      <c r="BF6" s="53">
        <v>-37252</v>
      </c>
      <c r="BG6" s="53">
        <v>-8894</v>
      </c>
      <c r="BH6" s="53">
        <v>232</v>
      </c>
      <c r="BI6" s="53">
        <v>994</v>
      </c>
      <c r="BJ6" s="53">
        <v>473</v>
      </c>
      <c r="BK6" s="53">
        <v>-7195</v>
      </c>
    </row>
    <row r="7" spans="1:64" x14ac:dyDescent="0.2">
      <c r="A7" s="51" t="s">
        <v>1</v>
      </c>
      <c r="B7" s="53">
        <v>-842.5685400000001</v>
      </c>
      <c r="C7" s="53">
        <v>-418.25388000000004</v>
      </c>
      <c r="D7" s="53">
        <v>-0.23679999999999993</v>
      </c>
      <c r="E7" s="54">
        <v>-0.15251999999986765</v>
      </c>
      <c r="F7" s="54">
        <v>-1261.21174</v>
      </c>
      <c r="G7" s="54"/>
      <c r="H7" s="54"/>
      <c r="I7" s="53">
        <v>-0.20741999999999999</v>
      </c>
      <c r="J7" s="53">
        <v>-9.8770000000000038E-2</v>
      </c>
      <c r="K7" s="53">
        <v>-0.15065000000000001</v>
      </c>
      <c r="L7" s="54">
        <v>-0.15324000000000004</v>
      </c>
      <c r="M7" s="54">
        <v>-0.61008000000000007</v>
      </c>
      <c r="N7" s="54">
        <v>0</v>
      </c>
      <c r="O7" s="54">
        <v>0</v>
      </c>
      <c r="P7" s="54">
        <v>0</v>
      </c>
      <c r="Q7" s="54">
        <v>0</v>
      </c>
      <c r="R7" s="54">
        <v>-1</v>
      </c>
      <c r="S7" s="54">
        <v>-0.1014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-529</v>
      </c>
      <c r="AL7" s="53">
        <v>-529</v>
      </c>
      <c r="AM7" s="53">
        <v>-1002</v>
      </c>
      <c r="AN7" s="53">
        <v>-898</v>
      </c>
      <c r="AO7" s="53">
        <v>-836</v>
      </c>
      <c r="AP7" s="53">
        <v>-1541</v>
      </c>
      <c r="AQ7" s="53">
        <v>-4277</v>
      </c>
      <c r="AR7" s="53">
        <v>-939</v>
      </c>
      <c r="AS7" s="53">
        <v>-1867</v>
      </c>
      <c r="AT7" s="53">
        <v>-1442</v>
      </c>
      <c r="AU7" s="53">
        <v>-681</v>
      </c>
      <c r="AV7" s="53">
        <v>-4929</v>
      </c>
      <c r="AW7" s="53">
        <v>-6</v>
      </c>
      <c r="AX7" s="53">
        <v>59</v>
      </c>
      <c r="AY7" s="53">
        <v>59</v>
      </c>
      <c r="AZ7" s="53">
        <v>-4</v>
      </c>
      <c r="BA7" s="53">
        <v>108</v>
      </c>
      <c r="BB7" s="53">
        <v>-12</v>
      </c>
      <c r="BC7" s="53">
        <v>-26</v>
      </c>
      <c r="BD7" s="53">
        <v>-16</v>
      </c>
      <c r="BE7" s="53">
        <v>-24</v>
      </c>
      <c r="BF7" s="53">
        <v>-78</v>
      </c>
      <c r="BG7" s="53">
        <v>-30</v>
      </c>
      <c r="BH7" s="53">
        <v>-20</v>
      </c>
      <c r="BI7" s="53">
        <v>-18</v>
      </c>
      <c r="BJ7" s="53">
        <v>-17</v>
      </c>
      <c r="BK7" s="53">
        <v>-85</v>
      </c>
    </row>
    <row r="8" spans="1:64" x14ac:dyDescent="0.2">
      <c r="A8" s="51" t="s">
        <v>18</v>
      </c>
      <c r="B8" s="53">
        <v>40.709100000003353</v>
      </c>
      <c r="C8" s="53">
        <v>-2706.8327700000013</v>
      </c>
      <c r="D8" s="53">
        <v>-2812.3983399999997</v>
      </c>
      <c r="E8" s="54">
        <v>-2459.5233700000017</v>
      </c>
      <c r="F8" s="54">
        <v>-7938.0453799999996</v>
      </c>
      <c r="G8" s="54"/>
      <c r="H8" s="54"/>
      <c r="I8" s="53">
        <v>-2455.5333599999994</v>
      </c>
      <c r="J8" s="53">
        <v>-2982.7591500000012</v>
      </c>
      <c r="K8" s="53">
        <v>-2639.5424200000016</v>
      </c>
      <c r="L8" s="54">
        <v>-2441.7151599999979</v>
      </c>
      <c r="M8" s="54">
        <v>-10519.550090000001</v>
      </c>
      <c r="N8" s="54">
        <v>-2320.7798599999996</v>
      </c>
      <c r="O8" s="54">
        <v>-2184</v>
      </c>
      <c r="P8" s="54">
        <v>-5371</v>
      </c>
      <c r="Q8" s="54">
        <v>1413</v>
      </c>
      <c r="R8" s="54">
        <v>-8462.7798599999987</v>
      </c>
      <c r="S8" s="54">
        <v>-1960.5391100000002</v>
      </c>
      <c r="T8" s="54">
        <v>-1244</v>
      </c>
      <c r="U8" s="54">
        <v>-1305</v>
      </c>
      <c r="V8" s="54">
        <v>-1297</v>
      </c>
      <c r="W8" s="54">
        <v>-5809</v>
      </c>
      <c r="X8" s="54">
        <v>-1186</v>
      </c>
      <c r="Y8" s="54">
        <v>-994</v>
      </c>
      <c r="Z8" s="53">
        <v>-3403</v>
      </c>
      <c r="AA8" s="53">
        <v>-2423</v>
      </c>
      <c r="AB8" s="53">
        <v>-8001</v>
      </c>
      <c r="AC8" s="53">
        <v>-2421</v>
      </c>
      <c r="AD8" s="53">
        <v>-2502</v>
      </c>
      <c r="AE8" s="53">
        <v>-3594</v>
      </c>
      <c r="AF8" s="53">
        <v>-4240</v>
      </c>
      <c r="AG8" s="53">
        <v>-12758</v>
      </c>
      <c r="AH8" s="53">
        <v>-4456</v>
      </c>
      <c r="AI8" s="53">
        <v>-5124</v>
      </c>
      <c r="AJ8" s="53">
        <v>-6426</v>
      </c>
      <c r="AK8" s="53">
        <v>-9487</v>
      </c>
      <c r="AL8" s="53">
        <v>-25493</v>
      </c>
      <c r="AM8" s="53">
        <v>-9675</v>
      </c>
      <c r="AN8" s="53">
        <v>-8064</v>
      </c>
      <c r="AO8" s="53">
        <v>-7089</v>
      </c>
      <c r="AP8" s="53">
        <v>-5374</v>
      </c>
      <c r="AQ8" s="53">
        <v>-30202</v>
      </c>
      <c r="AR8" s="53">
        <v>-6517</v>
      </c>
      <c r="AS8" s="53">
        <v>-5448</v>
      </c>
      <c r="AT8" s="53">
        <v>-4545</v>
      </c>
      <c r="AU8" s="53">
        <v>-5403</v>
      </c>
      <c r="AV8" s="53">
        <v>-21913</v>
      </c>
      <c r="AW8" s="53">
        <v>-5573</v>
      </c>
      <c r="AX8" s="53">
        <v>-5086</v>
      </c>
      <c r="AY8" s="53">
        <v>-6193</v>
      </c>
      <c r="AZ8" s="53">
        <v>-5068</v>
      </c>
      <c r="BA8" s="53">
        <v>-21920</v>
      </c>
      <c r="BB8" s="53">
        <v>-5747</v>
      </c>
      <c r="BC8" s="53">
        <v>-6031</v>
      </c>
      <c r="BD8" s="53">
        <v>-4341</v>
      </c>
      <c r="BE8" s="53">
        <v>-4927</v>
      </c>
      <c r="BF8" s="53">
        <v>-21046</v>
      </c>
      <c r="BG8" s="53">
        <v>-6308</v>
      </c>
      <c r="BH8" s="53">
        <v>-1854</v>
      </c>
      <c r="BI8" s="53">
        <v>-4011</v>
      </c>
      <c r="BJ8" s="53">
        <v>-2508</v>
      </c>
      <c r="BK8" s="53">
        <v>-14681</v>
      </c>
    </row>
    <row r="9" spans="1:64" x14ac:dyDescent="0.2">
      <c r="A9" s="51" t="s">
        <v>7</v>
      </c>
      <c r="B9" s="53">
        <v>-6748.5851600000042</v>
      </c>
      <c r="C9" s="53">
        <v>-3436.2050300000001</v>
      </c>
      <c r="D9" s="53">
        <v>-4559.5316600000024</v>
      </c>
      <c r="E9" s="54">
        <v>-4218.2616199999957</v>
      </c>
      <c r="F9" s="54">
        <v>-18962.583470000001</v>
      </c>
      <c r="G9" s="54"/>
      <c r="H9" s="54"/>
      <c r="I9" s="53">
        <v>-4590.8223100000005</v>
      </c>
      <c r="J9" s="53">
        <v>-6656.9523699999991</v>
      </c>
      <c r="K9" s="53">
        <v>-8383.2555200000024</v>
      </c>
      <c r="L9" s="54">
        <v>-7979.9996099999989</v>
      </c>
      <c r="M9" s="54">
        <v>-27611.02981</v>
      </c>
      <c r="N9" s="54">
        <v>-5185.049750000001</v>
      </c>
      <c r="O9" s="54">
        <v>-8079</v>
      </c>
      <c r="P9" s="54">
        <v>-7267</v>
      </c>
      <c r="Q9" s="54">
        <v>-7528</v>
      </c>
      <c r="R9" s="54">
        <v>-28059.049750000002</v>
      </c>
      <c r="S9" s="54">
        <v>-8514.0166199999985</v>
      </c>
      <c r="T9" s="54">
        <v>-7062</v>
      </c>
      <c r="U9" s="54">
        <v>-5283</v>
      </c>
      <c r="V9" s="54">
        <v>-5461</v>
      </c>
      <c r="W9" s="54">
        <v>-26323</v>
      </c>
      <c r="X9" s="54">
        <v>-5182</v>
      </c>
      <c r="Y9" s="54">
        <v>-5459</v>
      </c>
      <c r="Z9" s="53">
        <v>-4309</v>
      </c>
      <c r="AA9" s="53">
        <v>-1029</v>
      </c>
      <c r="AB9" s="53">
        <v>-15972</v>
      </c>
      <c r="AC9" s="53">
        <v>-6004</v>
      </c>
      <c r="AD9" s="53">
        <v>-5363</v>
      </c>
      <c r="AE9" s="53">
        <v>-3783</v>
      </c>
      <c r="AF9" s="53">
        <v>-6199</v>
      </c>
      <c r="AG9" s="53">
        <v>-21349</v>
      </c>
      <c r="AH9" s="53">
        <v>-8813</v>
      </c>
      <c r="AI9" s="53">
        <v>-8466</v>
      </c>
      <c r="AJ9" s="53">
        <v>-7907</v>
      </c>
      <c r="AK9" s="53">
        <v>-11601</v>
      </c>
      <c r="AL9" s="53">
        <v>-36787</v>
      </c>
      <c r="AM9" s="53">
        <v>-13504</v>
      </c>
      <c r="AN9" s="53">
        <v>-12190</v>
      </c>
      <c r="AO9" s="53">
        <v>-10283</v>
      </c>
      <c r="AP9" s="53">
        <v>-10057</v>
      </c>
      <c r="AQ9" s="53">
        <v>-46034</v>
      </c>
      <c r="AR9" s="53">
        <v>-12656</v>
      </c>
      <c r="AS9" s="53">
        <v>-10522</v>
      </c>
      <c r="AT9" s="53">
        <v>-7901</v>
      </c>
      <c r="AU9" s="53">
        <v>-11250</v>
      </c>
      <c r="AV9" s="53">
        <v>-42329</v>
      </c>
      <c r="AW9" s="53">
        <v>-10721</v>
      </c>
      <c r="AX9" s="53">
        <v>-8670</v>
      </c>
      <c r="AY9" s="53">
        <v>-10188</v>
      </c>
      <c r="AZ9" s="53">
        <v>-16444</v>
      </c>
      <c r="BA9" s="53">
        <v>-46023</v>
      </c>
      <c r="BB9" s="53">
        <v>-22095</v>
      </c>
      <c r="BC9" s="53">
        <v>-20390</v>
      </c>
      <c r="BD9" s="53">
        <v>-19057</v>
      </c>
      <c r="BE9" s="53">
        <v>-16057</v>
      </c>
      <c r="BF9" s="53">
        <v>-77599</v>
      </c>
      <c r="BG9" s="53">
        <v>-16255</v>
      </c>
      <c r="BH9" s="53">
        <v>-7927</v>
      </c>
      <c r="BI9" s="53">
        <v>-9497</v>
      </c>
      <c r="BJ9" s="53">
        <v>-11506</v>
      </c>
      <c r="BK9" s="53">
        <v>-45185</v>
      </c>
    </row>
    <row r="10" spans="1:64" x14ac:dyDescent="0.2">
      <c r="A10" s="51" t="s">
        <v>9</v>
      </c>
      <c r="B10" s="53">
        <v>-15687.957469999992</v>
      </c>
      <c r="C10" s="53">
        <v>-14325.539379999998</v>
      </c>
      <c r="D10" s="53">
        <v>-14604.222450000008</v>
      </c>
      <c r="E10" s="54">
        <v>-99817.245480000012</v>
      </c>
      <c r="F10" s="54">
        <v>-144434.96478000001</v>
      </c>
      <c r="G10" s="54"/>
      <c r="H10" s="54"/>
      <c r="I10" s="53">
        <v>-37718.863669999992</v>
      </c>
      <c r="J10" s="53">
        <v>-31128.391979999997</v>
      </c>
      <c r="K10" s="53">
        <v>-28333.440839999988</v>
      </c>
      <c r="L10" s="54">
        <v>-29872.532820000051</v>
      </c>
      <c r="M10" s="54">
        <v>-127053.22931000002</v>
      </c>
      <c r="N10" s="54">
        <v>-41731.837189999998</v>
      </c>
      <c r="O10" s="54">
        <v>-36644</v>
      </c>
      <c r="P10" s="54">
        <v>-33341</v>
      </c>
      <c r="Q10" s="54">
        <v>-35783</v>
      </c>
      <c r="R10" s="54">
        <v>-147499.83718999999</v>
      </c>
      <c r="S10" s="54">
        <v>-43210.568469999998</v>
      </c>
      <c r="T10" s="54">
        <v>-41384</v>
      </c>
      <c r="U10" s="54">
        <v>-36264</v>
      </c>
      <c r="V10" s="54">
        <v>-31990</v>
      </c>
      <c r="W10" s="54">
        <v>-152849</v>
      </c>
      <c r="X10" s="54">
        <v>-30272</v>
      </c>
      <c r="Y10" s="54">
        <v>-31252</v>
      </c>
      <c r="Z10" s="53">
        <v>-20247</v>
      </c>
      <c r="AA10" s="53">
        <v>-35309</v>
      </c>
      <c r="AB10" s="53">
        <v>-117086</v>
      </c>
      <c r="AC10" s="53">
        <v>-39241</v>
      </c>
      <c r="AD10" s="53">
        <v>-43358</v>
      </c>
      <c r="AE10" s="53">
        <v>-49699</v>
      </c>
      <c r="AF10" s="53">
        <v>-59356</v>
      </c>
      <c r="AG10" s="53">
        <v>-191653</v>
      </c>
      <c r="AH10" s="53">
        <v>-68699</v>
      </c>
      <c r="AI10" s="53">
        <v>-81644</v>
      </c>
      <c r="AJ10" s="53">
        <v>-76028</v>
      </c>
      <c r="AK10" s="53">
        <v>-82068</v>
      </c>
      <c r="AL10" s="53">
        <v>-308439</v>
      </c>
      <c r="AM10" s="53">
        <v>-84439</v>
      </c>
      <c r="AN10" s="53">
        <v>-88445</v>
      </c>
      <c r="AO10" s="53">
        <v>-77024</v>
      </c>
      <c r="AP10" s="53">
        <v>-76928</v>
      </c>
      <c r="AQ10" s="53">
        <v>-326836</v>
      </c>
      <c r="AR10" s="53">
        <v>-82014</v>
      </c>
      <c r="AS10" s="53">
        <v>-66950</v>
      </c>
      <c r="AT10" s="53">
        <v>-57741</v>
      </c>
      <c r="AU10" s="53">
        <v>-53265</v>
      </c>
      <c r="AV10" s="53">
        <v>-259970</v>
      </c>
      <c r="AW10" s="53">
        <v>-53238</v>
      </c>
      <c r="AX10" s="53">
        <v>-50084</v>
      </c>
      <c r="AY10" s="53">
        <v>-57956</v>
      </c>
      <c r="AZ10" s="53">
        <v>-49439</v>
      </c>
      <c r="BA10" s="53">
        <v>-210717</v>
      </c>
      <c r="BB10" s="53">
        <v>-51320</v>
      </c>
      <c r="BC10" s="53">
        <v>-51917</v>
      </c>
      <c r="BD10" s="53">
        <v>-44765</v>
      </c>
      <c r="BE10" s="53">
        <v>-40707</v>
      </c>
      <c r="BF10" s="53">
        <v>-188709</v>
      </c>
      <c r="BG10" s="53">
        <v>-41611</v>
      </c>
      <c r="BH10" s="53">
        <v>-17231</v>
      </c>
      <c r="BI10" s="53">
        <v>-32790</v>
      </c>
      <c r="BJ10" s="53">
        <v>-43661</v>
      </c>
      <c r="BK10" s="53">
        <v>-135293</v>
      </c>
    </row>
    <row r="11" spans="1:64" x14ac:dyDescent="0.2">
      <c r="A11" s="51" t="s">
        <v>10</v>
      </c>
      <c r="B11" s="53">
        <v>-9618.0934800000159</v>
      </c>
      <c r="C11" s="53">
        <v>-9907.5509599999968</v>
      </c>
      <c r="D11" s="53">
        <v>-10408.451509999994</v>
      </c>
      <c r="E11" s="54">
        <v>-22610.557839999994</v>
      </c>
      <c r="F11" s="54">
        <v>-52544.653789999997</v>
      </c>
      <c r="G11" s="54"/>
      <c r="H11" s="54"/>
      <c r="I11" s="53">
        <v>-18569.29953</v>
      </c>
      <c r="J11" s="53">
        <v>-24571.611790000006</v>
      </c>
      <c r="K11" s="53">
        <v>-25148.01968999999</v>
      </c>
      <c r="L11" s="54">
        <v>-29320.637499999997</v>
      </c>
      <c r="M11" s="54">
        <v>-97609.568509999997</v>
      </c>
      <c r="N11" s="54">
        <v>-25320.281559999999</v>
      </c>
      <c r="O11" s="54">
        <v>-25538</v>
      </c>
      <c r="P11" s="54">
        <v>-28082</v>
      </c>
      <c r="Q11" s="54">
        <v>-24771</v>
      </c>
      <c r="R11" s="54">
        <v>-103711.28156</v>
      </c>
      <c r="S11" s="54">
        <v>-20395.76655</v>
      </c>
      <c r="T11" s="54">
        <v>-25115</v>
      </c>
      <c r="U11" s="54">
        <v>-18458</v>
      </c>
      <c r="V11" s="54">
        <v>-16956</v>
      </c>
      <c r="W11" s="54">
        <v>-80924</v>
      </c>
      <c r="X11" s="54">
        <v>-17088</v>
      </c>
      <c r="Y11" s="54">
        <v>-16100</v>
      </c>
      <c r="Z11" s="53">
        <v>-14287</v>
      </c>
      <c r="AA11" s="53">
        <v>-19027</v>
      </c>
      <c r="AB11" s="53">
        <v>-66491</v>
      </c>
      <c r="AC11" s="53">
        <v>-19173</v>
      </c>
      <c r="AD11" s="53">
        <v>-19126</v>
      </c>
      <c r="AE11" s="53">
        <v>-19946</v>
      </c>
      <c r="AF11" s="53">
        <v>-22744</v>
      </c>
      <c r="AG11" s="53">
        <v>-80988</v>
      </c>
      <c r="AH11" s="53">
        <v>-23357</v>
      </c>
      <c r="AI11" s="53">
        <v>-23794</v>
      </c>
      <c r="AJ11" s="53">
        <v>-23972</v>
      </c>
      <c r="AK11" s="53">
        <v>-26232</v>
      </c>
      <c r="AL11" s="53">
        <v>-97355</v>
      </c>
      <c r="AM11" s="53">
        <v>-36477</v>
      </c>
      <c r="AN11" s="53">
        <v>-26492</v>
      </c>
      <c r="AO11" s="53">
        <v>-25217</v>
      </c>
      <c r="AP11" s="53">
        <v>-21542</v>
      </c>
      <c r="AQ11" s="53">
        <v>-109728</v>
      </c>
      <c r="AR11" s="53">
        <v>-23023</v>
      </c>
      <c r="AS11" s="53">
        <v>-17142</v>
      </c>
      <c r="AT11" s="53">
        <v>-13055</v>
      </c>
      <c r="AU11" s="53">
        <v>-12745</v>
      </c>
      <c r="AV11" s="53">
        <v>-65965</v>
      </c>
      <c r="AW11" s="53">
        <v>-14907</v>
      </c>
      <c r="AX11" s="53">
        <v>-13114</v>
      </c>
      <c r="AY11" s="53">
        <v>-15365</v>
      </c>
      <c r="AZ11" s="53">
        <v>-12556</v>
      </c>
      <c r="BA11" s="53">
        <v>-55942</v>
      </c>
      <c r="BB11" s="53">
        <v>-13075</v>
      </c>
      <c r="BC11" s="53">
        <v>-12933</v>
      </c>
      <c r="BD11" s="53">
        <v>-8398</v>
      </c>
      <c r="BE11" s="53">
        <v>-8892</v>
      </c>
      <c r="BF11" s="53">
        <v>-43298</v>
      </c>
      <c r="BG11" s="53">
        <v>-10212</v>
      </c>
      <c r="BH11" s="53">
        <v>-2529</v>
      </c>
      <c r="BI11" s="53">
        <v>-8136</v>
      </c>
      <c r="BJ11" s="53">
        <v>-11719</v>
      </c>
      <c r="BK11" s="53">
        <v>-32596</v>
      </c>
    </row>
    <row r="12" spans="1:64" x14ac:dyDescent="0.2">
      <c r="A12" s="51" t="s">
        <v>11</v>
      </c>
      <c r="B12" s="53">
        <v>-1753.7045879999996</v>
      </c>
      <c r="C12" s="53">
        <v>15827.317065999998</v>
      </c>
      <c r="D12" s="53">
        <v>5052.3431235999997</v>
      </c>
      <c r="E12" s="54">
        <v>4770.4496584000008</v>
      </c>
      <c r="F12" s="54">
        <v>23896.40526</v>
      </c>
      <c r="G12" s="54"/>
      <c r="H12" s="54"/>
      <c r="I12" s="53">
        <v>-10648.488632799996</v>
      </c>
      <c r="J12" s="53">
        <v>-13847.707442799996</v>
      </c>
      <c r="K12" s="53">
        <v>29709.349680199994</v>
      </c>
      <c r="L12" s="54">
        <v>-4724.9786445999998</v>
      </c>
      <c r="M12" s="54">
        <v>488.17496000000392</v>
      </c>
      <c r="N12" s="54">
        <v>5344.0898051999975</v>
      </c>
      <c r="O12" s="54">
        <v>9384</v>
      </c>
      <c r="P12" s="54">
        <v>-61249</v>
      </c>
      <c r="Q12" s="54">
        <v>-8682</v>
      </c>
      <c r="R12" s="54">
        <v>-55201.910194800003</v>
      </c>
      <c r="S12" s="54">
        <v>7583.0839999999998</v>
      </c>
      <c r="T12" s="54">
        <v>-34629</v>
      </c>
      <c r="U12" s="54">
        <v>-4083</v>
      </c>
      <c r="V12" s="54">
        <v>-4451</v>
      </c>
      <c r="W12" s="54">
        <v>-35580</v>
      </c>
      <c r="X12" s="54">
        <v>812</v>
      </c>
      <c r="Y12" s="54">
        <v>-25460</v>
      </c>
      <c r="Z12" s="53">
        <v>-8225</v>
      </c>
      <c r="AA12" s="53">
        <v>-15871</v>
      </c>
      <c r="AB12" s="53">
        <v>-48742</v>
      </c>
      <c r="AC12" s="53">
        <v>4735</v>
      </c>
      <c r="AD12" s="53">
        <v>1726</v>
      </c>
      <c r="AE12" s="53">
        <v>-25208</v>
      </c>
      <c r="AF12" s="53">
        <v>-22278</v>
      </c>
      <c r="AG12" s="53">
        <v>-41025</v>
      </c>
      <c r="AH12" s="53">
        <v>-47345</v>
      </c>
      <c r="AI12" s="53">
        <v>6052</v>
      </c>
      <c r="AJ12" s="53">
        <v>-70202</v>
      </c>
      <c r="AK12" s="53">
        <v>-1561</v>
      </c>
      <c r="AL12" s="53">
        <v>-113056</v>
      </c>
      <c r="AM12" s="53">
        <v>15694</v>
      </c>
      <c r="AN12" s="53">
        <v>15524</v>
      </c>
      <c r="AO12" s="53">
        <v>-9330</v>
      </c>
      <c r="AP12" s="53">
        <v>-4345</v>
      </c>
      <c r="AQ12" s="53">
        <v>17543</v>
      </c>
      <c r="AR12" s="53">
        <v>-692</v>
      </c>
      <c r="AS12" s="53">
        <v>-20388</v>
      </c>
      <c r="AT12" s="53">
        <v>8229</v>
      </c>
      <c r="AU12" s="53">
        <v>-20090</v>
      </c>
      <c r="AV12" s="53">
        <v>-32941</v>
      </c>
      <c r="AW12" s="53">
        <v>-8074</v>
      </c>
      <c r="AX12" s="53">
        <v>-31156</v>
      </c>
      <c r="AY12" s="53">
        <v>-12058</v>
      </c>
      <c r="AZ12" s="53">
        <v>-3979</v>
      </c>
      <c r="BA12" s="53">
        <v>-55267</v>
      </c>
      <c r="BB12" s="53">
        <v>-9516</v>
      </c>
      <c r="BC12" s="53">
        <v>-8507</v>
      </c>
      <c r="BD12" s="53">
        <v>-9556</v>
      </c>
      <c r="BE12" s="53">
        <v>-4270</v>
      </c>
      <c r="BF12" s="53">
        <v>-31849</v>
      </c>
      <c r="BG12" s="53">
        <v>-16325</v>
      </c>
      <c r="BH12" s="53">
        <v>-6145</v>
      </c>
      <c r="BI12" s="53">
        <v>-9140</v>
      </c>
      <c r="BJ12" s="53">
        <v>-6398</v>
      </c>
      <c r="BK12" s="53">
        <v>-38008</v>
      </c>
    </row>
    <row r="13" spans="1:64" x14ac:dyDescent="0.2">
      <c r="A13" s="51" t="s">
        <v>173</v>
      </c>
      <c r="B13" s="53">
        <v>-32386.858660000002</v>
      </c>
      <c r="C13" s="53">
        <v>-35780.603200000005</v>
      </c>
      <c r="D13" s="53">
        <v>-37251.228829999993</v>
      </c>
      <c r="E13" s="54">
        <v>-33300.07074000001</v>
      </c>
      <c r="F13" s="54">
        <v>-138718.76143000001</v>
      </c>
      <c r="G13" s="54"/>
      <c r="H13" s="54"/>
      <c r="I13" s="53">
        <v>-62146.639269999992</v>
      </c>
      <c r="J13" s="53">
        <v>-70330.113750000019</v>
      </c>
      <c r="K13" s="53">
        <v>-47132.583920000026</v>
      </c>
      <c r="L13" s="54">
        <v>-101776.50979999997</v>
      </c>
      <c r="M13" s="54">
        <v>-281385.84674000001</v>
      </c>
      <c r="N13" s="54">
        <v>-80158.523889999997</v>
      </c>
      <c r="O13" s="54">
        <v>-90617</v>
      </c>
      <c r="P13" s="54">
        <v>-91208</v>
      </c>
      <c r="Q13" s="54">
        <v>-82490</v>
      </c>
      <c r="R13" s="54">
        <v>-344472.52389000001</v>
      </c>
      <c r="S13" s="54">
        <v>-75219.944579999996</v>
      </c>
      <c r="T13" s="54">
        <v>-66059</v>
      </c>
      <c r="U13" s="54">
        <v>-60132</v>
      </c>
      <c r="V13" s="54">
        <v>-51615</v>
      </c>
      <c r="W13" s="54">
        <v>-253026</v>
      </c>
      <c r="X13" s="54">
        <v>-44469</v>
      </c>
      <c r="Y13" s="54">
        <v>-49256</v>
      </c>
      <c r="Z13" s="53">
        <v>-55745</v>
      </c>
      <c r="AA13" s="53">
        <v>-66759</v>
      </c>
      <c r="AB13" s="53">
        <v>-216230</v>
      </c>
      <c r="AC13" s="53">
        <v>-67068</v>
      </c>
      <c r="AD13" s="53">
        <v>-70431</v>
      </c>
      <c r="AE13" s="53">
        <v>-76735</v>
      </c>
      <c r="AF13" s="53">
        <v>-71413</v>
      </c>
      <c r="AG13" s="53">
        <v>-285644</v>
      </c>
      <c r="AH13" s="53">
        <v>-71218</v>
      </c>
      <c r="AI13" s="53">
        <v>-77540</v>
      </c>
      <c r="AJ13" s="53">
        <v>-89169</v>
      </c>
      <c r="AK13" s="53">
        <v>-88958</v>
      </c>
      <c r="AL13" s="53">
        <v>-326885</v>
      </c>
      <c r="AM13" s="53">
        <v>-87168</v>
      </c>
      <c r="AN13" s="53">
        <v>-73703</v>
      </c>
      <c r="AO13" s="53">
        <v>-68061</v>
      </c>
      <c r="AP13" s="53">
        <v>-63274</v>
      </c>
      <c r="AQ13" s="53">
        <v>-292206</v>
      </c>
      <c r="AR13" s="53">
        <v>-60175</v>
      </c>
      <c r="AS13" s="53">
        <v>-54221</v>
      </c>
      <c r="AT13" s="53">
        <v>-33387</v>
      </c>
      <c r="AU13" s="53">
        <v>-43475</v>
      </c>
      <c r="AV13" s="53">
        <v>-191258</v>
      </c>
      <c r="AW13" s="53">
        <v>-20373</v>
      </c>
      <c r="AX13" s="53">
        <v>-18942</v>
      </c>
      <c r="AY13" s="53">
        <v>-17430</v>
      </c>
      <c r="AZ13" s="53">
        <v>-16328</v>
      </c>
      <c r="BA13" s="53">
        <v>-73073</v>
      </c>
      <c r="BB13" s="53">
        <v>-14558</v>
      </c>
      <c r="BC13" s="53">
        <v>-14349</v>
      </c>
      <c r="BD13" s="53">
        <v>-14257</v>
      </c>
      <c r="BE13" s="53">
        <v>-11151</v>
      </c>
      <c r="BF13" s="53">
        <v>-54315</v>
      </c>
      <c r="BG13" s="53">
        <v>-8968</v>
      </c>
      <c r="BH13" s="53">
        <v>-6509</v>
      </c>
      <c r="BI13" s="53">
        <v>-4623</v>
      </c>
      <c r="BJ13" s="53">
        <v>-4962</v>
      </c>
      <c r="BK13" s="53">
        <v>-25062</v>
      </c>
    </row>
    <row r="14" spans="1:64" x14ac:dyDescent="0.2">
      <c r="A14" s="51" t="s">
        <v>8</v>
      </c>
      <c r="B14" s="53">
        <v>1.5751199999999999</v>
      </c>
      <c r="C14" s="53">
        <v>-4.4943699999999991</v>
      </c>
      <c r="D14" s="53">
        <v>2.1613899999999995</v>
      </c>
      <c r="E14" s="54">
        <v>-0.61815469600000039</v>
      </c>
      <c r="F14" s="54">
        <v>-1.3760146959999999</v>
      </c>
      <c r="G14" s="54"/>
      <c r="H14" s="54"/>
      <c r="I14" s="53">
        <v>-1.4145000000000001</v>
      </c>
      <c r="J14" s="53">
        <v>-0.48523999999999995</v>
      </c>
      <c r="K14" s="53">
        <v>-10.196999999999999</v>
      </c>
      <c r="L14" s="54">
        <v>7.518075271999999</v>
      </c>
      <c r="M14" s="54">
        <v>-4.5786647279999997</v>
      </c>
      <c r="N14" s="54">
        <v>0.61506000000000005</v>
      </c>
      <c r="O14" s="54">
        <v>1</v>
      </c>
      <c r="P14" s="54">
        <v>1</v>
      </c>
      <c r="Q14" s="54">
        <v>0</v>
      </c>
      <c r="R14" s="54">
        <v>2.6150600000000002</v>
      </c>
      <c r="S14" s="54">
        <v>-1.79742</v>
      </c>
      <c r="T14" s="54">
        <v>471</v>
      </c>
      <c r="U14" s="54">
        <v>-47</v>
      </c>
      <c r="V14" s="54">
        <v>0</v>
      </c>
      <c r="W14" s="54">
        <v>422</v>
      </c>
      <c r="X14" s="54">
        <v>0</v>
      </c>
      <c r="Y14" s="54">
        <v>0</v>
      </c>
      <c r="Z14" s="53">
        <v>0</v>
      </c>
      <c r="AA14" s="53">
        <v>0</v>
      </c>
      <c r="AB14" s="53">
        <v>1</v>
      </c>
      <c r="AC14" s="53">
        <v>0</v>
      </c>
      <c r="AD14" s="53">
        <v>0</v>
      </c>
      <c r="AE14" s="53">
        <v>1</v>
      </c>
      <c r="AF14" s="53">
        <v>0</v>
      </c>
      <c r="AG14" s="53">
        <v>1</v>
      </c>
      <c r="AH14" s="53">
        <v>0</v>
      </c>
      <c r="AI14" s="53">
        <v>0</v>
      </c>
      <c r="AJ14" s="53">
        <v>0</v>
      </c>
      <c r="AK14" s="53">
        <v>1</v>
      </c>
      <c r="AL14" s="53">
        <v>1</v>
      </c>
      <c r="AM14" s="53">
        <v>0</v>
      </c>
      <c r="AN14" s="53">
        <v>0</v>
      </c>
      <c r="AO14" s="53">
        <v>1</v>
      </c>
      <c r="AP14" s="53">
        <v>0</v>
      </c>
      <c r="AQ14" s="53">
        <v>1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</row>
    <row r="15" spans="1:64" x14ac:dyDescent="0.2">
      <c r="A15" s="51" t="s">
        <v>2</v>
      </c>
      <c r="B15" s="53">
        <v>271.01301000000001</v>
      </c>
      <c r="C15" s="53">
        <v>213.47745000000003</v>
      </c>
      <c r="D15" s="53">
        <v>169.80286999999996</v>
      </c>
      <c r="E15" s="54">
        <v>152.79633000000001</v>
      </c>
      <c r="F15" s="54">
        <v>807.08965999999998</v>
      </c>
      <c r="G15" s="54"/>
      <c r="H15" s="54"/>
      <c r="I15" s="53">
        <v>165.03301999999996</v>
      </c>
      <c r="J15" s="53">
        <v>84.593299999999999</v>
      </c>
      <c r="K15" s="53">
        <v>0</v>
      </c>
      <c r="L15" s="54">
        <v>1.4000000004443791E-4</v>
      </c>
      <c r="M15" s="54">
        <v>249.62646000000001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</row>
    <row r="16" spans="1:64" x14ac:dyDescent="0.2">
      <c r="A16" s="51" t="s">
        <v>3</v>
      </c>
      <c r="B16" s="53">
        <v>62.70188000000001</v>
      </c>
      <c r="C16" s="53">
        <v>65.206039999999987</v>
      </c>
      <c r="D16" s="53">
        <v>40.798119999999997</v>
      </c>
      <c r="E16" s="54">
        <v>55.915860000000038</v>
      </c>
      <c r="F16" s="54">
        <v>224.62190000000001</v>
      </c>
      <c r="G16" s="54"/>
      <c r="H16" s="54"/>
      <c r="I16" s="53">
        <v>71.376369999999994</v>
      </c>
      <c r="J16" s="53">
        <v>47.031539999999993</v>
      </c>
      <c r="K16" s="53">
        <v>-3.2500000000000001E-2</v>
      </c>
      <c r="L16" s="54">
        <v>117.92751999999999</v>
      </c>
      <c r="M16" s="54">
        <v>236.30292999999998</v>
      </c>
      <c r="N16" s="54">
        <v>151.45810999999998</v>
      </c>
      <c r="O16" s="54">
        <v>450</v>
      </c>
      <c r="P16" s="54">
        <v>174</v>
      </c>
      <c r="Q16" s="54">
        <v>162</v>
      </c>
      <c r="R16" s="54">
        <v>936.45811000000003</v>
      </c>
      <c r="S16" s="54">
        <v>0.67886999999999997</v>
      </c>
      <c r="T16" s="54">
        <v>1</v>
      </c>
      <c r="U16" s="54">
        <v>3</v>
      </c>
      <c r="V16" s="54">
        <v>13</v>
      </c>
      <c r="W16" s="54">
        <v>19</v>
      </c>
      <c r="X16" s="54">
        <v>236</v>
      </c>
      <c r="Y16" s="54">
        <v>885</v>
      </c>
      <c r="Z16" s="53">
        <v>992</v>
      </c>
      <c r="AA16" s="53">
        <v>1019</v>
      </c>
      <c r="AB16" s="53">
        <v>3133</v>
      </c>
      <c r="AC16" s="53">
        <v>1067</v>
      </c>
      <c r="AD16" s="53">
        <v>1138</v>
      </c>
      <c r="AE16" s="53">
        <v>1254</v>
      </c>
      <c r="AF16" s="53">
        <v>1294</v>
      </c>
      <c r="AG16" s="53">
        <v>4753</v>
      </c>
      <c r="AH16" s="53">
        <v>1287</v>
      </c>
      <c r="AI16" s="53">
        <v>1222</v>
      </c>
      <c r="AJ16" s="53">
        <v>1359</v>
      </c>
      <c r="AK16" s="53">
        <v>855</v>
      </c>
      <c r="AL16" s="53">
        <v>4723</v>
      </c>
      <c r="AM16" s="53">
        <v>468</v>
      </c>
      <c r="AN16" s="53">
        <v>161</v>
      </c>
      <c r="AO16" s="53">
        <v>417</v>
      </c>
      <c r="AP16" s="53">
        <v>906</v>
      </c>
      <c r="AQ16" s="53">
        <v>1952</v>
      </c>
      <c r="AR16" s="53">
        <v>907</v>
      </c>
      <c r="AS16" s="53">
        <v>1475</v>
      </c>
      <c r="AT16" s="53">
        <v>2102</v>
      </c>
      <c r="AU16" s="53">
        <v>2188</v>
      </c>
      <c r="AV16" s="53">
        <v>6672</v>
      </c>
      <c r="AW16" s="53">
        <v>2169</v>
      </c>
      <c r="AX16" s="53">
        <v>2437</v>
      </c>
      <c r="AY16" s="53">
        <v>2995</v>
      </c>
      <c r="AZ16" s="53">
        <v>3124</v>
      </c>
      <c r="BA16" s="53">
        <v>10725</v>
      </c>
      <c r="BB16" s="53">
        <v>3185</v>
      </c>
      <c r="BC16" s="53">
        <v>3309</v>
      </c>
      <c r="BD16" s="53">
        <v>3396</v>
      </c>
      <c r="BE16" s="53">
        <v>2986</v>
      </c>
      <c r="BF16" s="53">
        <v>12876</v>
      </c>
      <c r="BG16" s="53">
        <v>2938</v>
      </c>
      <c r="BH16" s="53">
        <v>2587</v>
      </c>
      <c r="BI16" s="53">
        <v>2363</v>
      </c>
      <c r="BJ16" s="53">
        <v>2268</v>
      </c>
      <c r="BK16" s="53">
        <v>10156</v>
      </c>
    </row>
    <row r="17" spans="1:63" x14ac:dyDescent="0.2">
      <c r="A17" s="51" t="s">
        <v>4</v>
      </c>
      <c r="B17" s="53">
        <v>64.920860000000005</v>
      </c>
      <c r="C17" s="53">
        <v>58.966199999999979</v>
      </c>
      <c r="D17" s="53">
        <v>55.707540000000009</v>
      </c>
      <c r="E17" s="54">
        <v>49.914879999999982</v>
      </c>
      <c r="F17" s="54">
        <v>229.50948</v>
      </c>
      <c r="G17" s="54"/>
      <c r="H17" s="54"/>
      <c r="I17" s="53">
        <v>49.633780000000016</v>
      </c>
      <c r="J17" s="53">
        <v>24.581610000000005</v>
      </c>
      <c r="K17" s="53">
        <v>0</v>
      </c>
      <c r="L17" s="54">
        <v>-2.7000000001464741E-4</v>
      </c>
      <c r="M17" s="54">
        <v>74.215119999999999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</row>
    <row r="18" spans="1:63" x14ac:dyDescent="0.2">
      <c r="A18" s="51" t="s">
        <v>13</v>
      </c>
      <c r="B18" s="53">
        <v>511.11107324999995</v>
      </c>
      <c r="C18" s="53">
        <v>591.54884189999962</v>
      </c>
      <c r="D18" s="53">
        <v>781.67403945000001</v>
      </c>
      <c r="E18" s="54">
        <v>892.93383540000036</v>
      </c>
      <c r="F18" s="54">
        <v>2777.2677899999999</v>
      </c>
      <c r="G18" s="54"/>
      <c r="H18" s="54"/>
      <c r="I18" s="53">
        <v>983.48201482499996</v>
      </c>
      <c r="J18" s="53">
        <v>1002.3212720250001</v>
      </c>
      <c r="K18" s="53">
        <v>1153.43128215</v>
      </c>
      <c r="L18" s="54">
        <v>1295.6433509999997</v>
      </c>
      <c r="M18" s="54">
        <v>4434.8779199999999</v>
      </c>
      <c r="N18" s="54">
        <v>1585.7121309749998</v>
      </c>
      <c r="O18" s="54">
        <v>1953</v>
      </c>
      <c r="P18" s="54">
        <v>2330</v>
      </c>
      <c r="Q18" s="54">
        <v>3147</v>
      </c>
      <c r="R18" s="54">
        <v>9015.712130975</v>
      </c>
      <c r="S18" s="54">
        <v>2293.33754</v>
      </c>
      <c r="T18" s="54">
        <v>2620</v>
      </c>
      <c r="U18" s="54">
        <v>2764</v>
      </c>
      <c r="V18" s="54">
        <v>2776</v>
      </c>
      <c r="W18" s="54">
        <v>10454</v>
      </c>
      <c r="X18" s="54">
        <v>2166</v>
      </c>
      <c r="Y18" s="54">
        <v>2216</v>
      </c>
      <c r="Z18" s="53">
        <v>2549</v>
      </c>
      <c r="AA18" s="53">
        <v>2620</v>
      </c>
      <c r="AB18" s="53">
        <v>9543</v>
      </c>
      <c r="AC18" s="53">
        <v>2690</v>
      </c>
      <c r="AD18" s="53">
        <v>3122</v>
      </c>
      <c r="AE18" s="53">
        <v>3250</v>
      </c>
      <c r="AF18" s="53">
        <v>3178</v>
      </c>
      <c r="AG18" s="53">
        <v>12241</v>
      </c>
      <c r="AH18" s="53">
        <v>2882</v>
      </c>
      <c r="AI18" s="53">
        <v>2798</v>
      </c>
      <c r="AJ18" s="53">
        <v>3106</v>
      </c>
      <c r="AK18" s="53">
        <v>3611</v>
      </c>
      <c r="AL18" s="53">
        <v>12397</v>
      </c>
      <c r="AM18" s="53">
        <v>4196</v>
      </c>
      <c r="AN18" s="53">
        <v>3990</v>
      </c>
      <c r="AO18" s="53">
        <v>1432</v>
      </c>
      <c r="AP18" s="53">
        <v>0</v>
      </c>
      <c r="AQ18" s="53">
        <v>9618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</row>
    <row r="19" spans="1:63" x14ac:dyDescent="0.2">
      <c r="A19" s="51" t="s">
        <v>12</v>
      </c>
      <c r="B19" s="53">
        <v>150.12015</v>
      </c>
      <c r="C19" s="53">
        <v>144.63701</v>
      </c>
      <c r="D19" s="53">
        <v>61.080180000000013</v>
      </c>
      <c r="E19" s="54">
        <v>47.25843999999995</v>
      </c>
      <c r="F19" s="54">
        <v>403.09577999999999</v>
      </c>
      <c r="G19" s="54"/>
      <c r="H19" s="54"/>
      <c r="I19" s="53">
        <v>588.65668000000005</v>
      </c>
      <c r="J19" s="53">
        <v>1162.3652199999999</v>
      </c>
      <c r="K19" s="53">
        <v>1231.84554</v>
      </c>
      <c r="L19" s="54">
        <v>-32934.761449999998</v>
      </c>
      <c r="M19" s="54">
        <v>-29951.89401</v>
      </c>
      <c r="N19" s="54">
        <v>-5758.8225899999989</v>
      </c>
      <c r="O19" s="54">
        <v>-4337</v>
      </c>
      <c r="P19" s="54">
        <v>-4548</v>
      </c>
      <c r="Q19" s="54">
        <v>-3931</v>
      </c>
      <c r="R19" s="54">
        <v>-18307.82259</v>
      </c>
      <c r="S19" s="54">
        <v>-3798.2994800000001</v>
      </c>
      <c r="T19" s="54">
        <v>-3278</v>
      </c>
      <c r="U19" s="54">
        <v>-3936</v>
      </c>
      <c r="V19" s="54">
        <v>-4104</v>
      </c>
      <c r="W19" s="54">
        <v>-15124</v>
      </c>
      <c r="X19" s="54">
        <v>-2402</v>
      </c>
      <c r="Y19" s="54">
        <v>-3489</v>
      </c>
      <c r="Z19" s="53">
        <v>-4093</v>
      </c>
      <c r="AA19" s="53">
        <v>-8591</v>
      </c>
      <c r="AB19" s="53">
        <v>-18913</v>
      </c>
      <c r="AC19" s="53">
        <v>-14186</v>
      </c>
      <c r="AD19" s="53">
        <v>-16856</v>
      </c>
      <c r="AE19" s="53">
        <v>-19783</v>
      </c>
      <c r="AF19" s="53">
        <v>-20085</v>
      </c>
      <c r="AG19" s="53">
        <v>-70909</v>
      </c>
      <c r="AH19" s="53">
        <v>-20742</v>
      </c>
      <c r="AI19" s="53">
        <v>-23013</v>
      </c>
      <c r="AJ19" s="53">
        <v>-27055</v>
      </c>
      <c r="AK19" s="53">
        <v>-28218</v>
      </c>
      <c r="AL19" s="53">
        <v>-99028</v>
      </c>
      <c r="AM19" s="53">
        <v>-37157</v>
      </c>
      <c r="AN19" s="53">
        <v>-50817</v>
      </c>
      <c r="AO19" s="53">
        <v>-32740</v>
      </c>
      <c r="AP19" s="53">
        <v>-813</v>
      </c>
      <c r="AQ19" s="53">
        <v>-121527</v>
      </c>
      <c r="AR19" s="53">
        <v>-2562</v>
      </c>
      <c r="AS19" s="53">
        <v>-4177</v>
      </c>
      <c r="AT19" s="53">
        <v>-1921</v>
      </c>
      <c r="AU19" s="53">
        <v>-4513</v>
      </c>
      <c r="AV19" s="53">
        <v>-13173</v>
      </c>
      <c r="AW19" s="53">
        <v>-3140</v>
      </c>
      <c r="AX19" s="53">
        <v>-287</v>
      </c>
      <c r="AY19" s="53">
        <v>1205</v>
      </c>
      <c r="AZ19" s="53">
        <v>1043</v>
      </c>
      <c r="BA19" s="53">
        <v>-1179</v>
      </c>
      <c r="BB19" s="53">
        <v>-217</v>
      </c>
      <c r="BC19" s="53">
        <v>-2052</v>
      </c>
      <c r="BD19" s="53">
        <v>681</v>
      </c>
      <c r="BE19" s="53">
        <v>371</v>
      </c>
      <c r="BF19" s="53">
        <v>-1217</v>
      </c>
      <c r="BG19" s="53">
        <v>-6230</v>
      </c>
      <c r="BH19" s="53">
        <v>-1738</v>
      </c>
      <c r="BI19" s="53">
        <v>1271</v>
      </c>
      <c r="BJ19" s="53">
        <v>-786</v>
      </c>
      <c r="BK19" s="53">
        <v>-7483</v>
      </c>
    </row>
    <row r="20" spans="1:63" x14ac:dyDescent="0.2">
      <c r="A20" s="51" t="s">
        <v>14</v>
      </c>
      <c r="B20" s="53">
        <v>-1243.2264960000002</v>
      </c>
      <c r="C20" s="53">
        <v>-1294.805728</v>
      </c>
      <c r="D20" s="53">
        <v>-1175.78188</v>
      </c>
      <c r="E20" s="54">
        <v>-1878.9431459999992</v>
      </c>
      <c r="F20" s="54">
        <v>-5592.7572499999997</v>
      </c>
      <c r="G20" s="54"/>
      <c r="H20" s="54"/>
      <c r="I20" s="53">
        <v>-2183.3702800000001</v>
      </c>
      <c r="J20" s="53">
        <v>-2516.2504880000006</v>
      </c>
      <c r="K20" s="53">
        <v>-2477.8972240000007</v>
      </c>
      <c r="L20" s="54">
        <v>-1883.0139879999988</v>
      </c>
      <c r="M20" s="54">
        <v>-9060.5319799999997</v>
      </c>
      <c r="N20" s="54">
        <v>-2313.7131999999997</v>
      </c>
      <c r="O20" s="54">
        <v>-2436</v>
      </c>
      <c r="P20" s="54">
        <v>-2716</v>
      </c>
      <c r="Q20" s="54">
        <v>-1992</v>
      </c>
      <c r="R20" s="54">
        <v>-9076.7132000000001</v>
      </c>
      <c r="S20" s="54">
        <v>-2570.8029100000003</v>
      </c>
      <c r="T20" s="54">
        <v>-2247</v>
      </c>
      <c r="U20" s="54">
        <v>-2224</v>
      </c>
      <c r="V20" s="54">
        <v>972</v>
      </c>
      <c r="W20" s="54">
        <v>-6068</v>
      </c>
      <c r="X20" s="54">
        <v>-1897</v>
      </c>
      <c r="Y20" s="54">
        <v>-1822</v>
      </c>
      <c r="Z20" s="53">
        <v>-994</v>
      </c>
      <c r="AA20" s="53">
        <v>-273</v>
      </c>
      <c r="AB20" s="53">
        <v>-4989</v>
      </c>
      <c r="AC20" s="53">
        <v>-1907</v>
      </c>
      <c r="AD20" s="53">
        <v>-2229</v>
      </c>
      <c r="AE20" s="53">
        <v>-1916</v>
      </c>
      <c r="AF20" s="53">
        <v>-594</v>
      </c>
      <c r="AG20" s="53">
        <v>-6645</v>
      </c>
      <c r="AH20" s="53">
        <v>-2113</v>
      </c>
      <c r="AI20" s="53">
        <v>-1885</v>
      </c>
      <c r="AJ20" s="53">
        <v>-1692</v>
      </c>
      <c r="AK20" s="53">
        <v>-110</v>
      </c>
      <c r="AL20" s="53">
        <v>-5800</v>
      </c>
      <c r="AM20" s="53">
        <v>-1570</v>
      </c>
      <c r="AN20" s="53">
        <v>-1186</v>
      </c>
      <c r="AO20" s="53">
        <v>-889</v>
      </c>
      <c r="AP20" s="53">
        <v>-786</v>
      </c>
      <c r="AQ20" s="53">
        <v>-4431</v>
      </c>
      <c r="AR20" s="53">
        <v>-591</v>
      </c>
      <c r="AS20" s="53">
        <v>-539</v>
      </c>
      <c r="AT20" s="53">
        <v>-1141</v>
      </c>
      <c r="AU20" s="53">
        <v>-896</v>
      </c>
      <c r="AV20" s="53">
        <v>-3167</v>
      </c>
      <c r="AW20" s="53">
        <v>-770</v>
      </c>
      <c r="AX20" s="53">
        <v>-728</v>
      </c>
      <c r="AY20" s="53">
        <v>-616</v>
      </c>
      <c r="AZ20" s="53">
        <v>-576</v>
      </c>
      <c r="BA20" s="53">
        <v>-2690</v>
      </c>
      <c r="BB20" s="53">
        <v>-675</v>
      </c>
      <c r="BC20" s="53">
        <v>-503</v>
      </c>
      <c r="BD20" s="53">
        <v>-94</v>
      </c>
      <c r="BE20" s="53">
        <v>-135</v>
      </c>
      <c r="BF20" s="53">
        <v>-1407</v>
      </c>
      <c r="BG20" s="53">
        <v>-49</v>
      </c>
      <c r="BH20" s="53">
        <v>-103</v>
      </c>
      <c r="BI20" s="53">
        <v>19</v>
      </c>
      <c r="BJ20" s="53">
        <v>69</v>
      </c>
      <c r="BK20" s="53">
        <v>-64</v>
      </c>
    </row>
    <row r="21" spans="1:63" x14ac:dyDescent="0.2">
      <c r="A21" s="51" t="s">
        <v>15</v>
      </c>
      <c r="B21" s="53">
        <v>0</v>
      </c>
      <c r="C21" s="53">
        <v>0</v>
      </c>
      <c r="D21" s="53">
        <v>-411.23776950000001</v>
      </c>
      <c r="E21" s="54">
        <v>-768.50987050000003</v>
      </c>
      <c r="F21" s="54">
        <v>-1179.74764</v>
      </c>
      <c r="G21" s="54"/>
      <c r="H21" s="54"/>
      <c r="I21" s="53">
        <v>-1021.522158</v>
      </c>
      <c r="J21" s="53">
        <v>-1023.7495860000001</v>
      </c>
      <c r="K21" s="53">
        <v>-1279.2322800000002</v>
      </c>
      <c r="L21" s="54">
        <v>-1426.928386</v>
      </c>
      <c r="M21" s="54">
        <v>-4751.4324100000003</v>
      </c>
      <c r="N21" s="54">
        <v>-862.23995100000025</v>
      </c>
      <c r="O21" s="54">
        <v>-1142</v>
      </c>
      <c r="P21" s="54">
        <v>-816</v>
      </c>
      <c r="Q21" s="54">
        <v>-434</v>
      </c>
      <c r="R21" s="54">
        <v>-3248.2399510000005</v>
      </c>
      <c r="S21" s="54">
        <v>-389.89256</v>
      </c>
      <c r="T21" s="54">
        <v>-545</v>
      </c>
      <c r="U21" s="54">
        <v>-566</v>
      </c>
      <c r="V21" s="54">
        <v>56</v>
      </c>
      <c r="W21" s="54">
        <v>-1448</v>
      </c>
      <c r="X21" s="54">
        <v>-239</v>
      </c>
      <c r="Y21" s="54">
        <v>-469</v>
      </c>
      <c r="Z21" s="53">
        <v>-462</v>
      </c>
      <c r="AA21" s="53">
        <v>-155</v>
      </c>
      <c r="AB21" s="53">
        <v>-1323</v>
      </c>
      <c r="AC21" s="53">
        <v>33</v>
      </c>
      <c r="AD21" s="53">
        <v>86</v>
      </c>
      <c r="AE21" s="53">
        <v>-46</v>
      </c>
      <c r="AF21" s="53">
        <v>7</v>
      </c>
      <c r="AG21" s="53">
        <v>78</v>
      </c>
      <c r="AH21" s="53">
        <v>7</v>
      </c>
      <c r="AI21" s="53">
        <v>16</v>
      </c>
      <c r="AJ21" s="53">
        <v>13</v>
      </c>
      <c r="AK21" s="53">
        <v>-5</v>
      </c>
      <c r="AL21" s="53">
        <v>31</v>
      </c>
      <c r="AM21" s="53">
        <v>1</v>
      </c>
      <c r="AN21" s="53">
        <v>1</v>
      </c>
      <c r="AO21" s="53">
        <v>25</v>
      </c>
      <c r="AP21" s="53">
        <v>23</v>
      </c>
      <c r="AQ21" s="53">
        <v>50</v>
      </c>
      <c r="AR21" s="53">
        <v>12</v>
      </c>
      <c r="AS21" s="53">
        <v>6</v>
      </c>
      <c r="AT21" s="53">
        <v>2118</v>
      </c>
      <c r="AU21" s="53">
        <v>-5688</v>
      </c>
      <c r="AV21" s="53">
        <v>-3552</v>
      </c>
      <c r="AW21" s="53">
        <v>30</v>
      </c>
      <c r="AX21" s="53">
        <v>18</v>
      </c>
      <c r="AY21" s="53">
        <v>59</v>
      </c>
      <c r="AZ21" s="53">
        <v>28</v>
      </c>
      <c r="BA21" s="53">
        <v>135</v>
      </c>
      <c r="BB21" s="53">
        <v>11</v>
      </c>
      <c r="BC21" s="53">
        <v>7</v>
      </c>
      <c r="BD21" s="53">
        <v>6</v>
      </c>
      <c r="BE21" s="53">
        <v>0</v>
      </c>
      <c r="BF21" s="53">
        <v>24</v>
      </c>
      <c r="BG21" s="53">
        <v>7</v>
      </c>
      <c r="BH21" s="53">
        <v>3</v>
      </c>
      <c r="BI21" s="53">
        <v>3</v>
      </c>
      <c r="BJ21" s="53">
        <v>2</v>
      </c>
      <c r="BK21" s="53">
        <v>15</v>
      </c>
    </row>
    <row r="22" spans="1:63" x14ac:dyDescent="0.2">
      <c r="A22" s="51" t="s">
        <v>17</v>
      </c>
      <c r="B22" s="53">
        <v>0</v>
      </c>
      <c r="C22" s="53">
        <v>0</v>
      </c>
      <c r="D22" s="53">
        <v>0</v>
      </c>
      <c r="E22" s="54">
        <v>0</v>
      </c>
      <c r="F22" s="54">
        <v>0</v>
      </c>
      <c r="G22" s="54"/>
      <c r="H22" s="54"/>
      <c r="I22" s="53">
        <v>0</v>
      </c>
      <c r="J22" s="53">
        <v>0</v>
      </c>
      <c r="K22" s="53">
        <v>0</v>
      </c>
      <c r="L22" s="54">
        <v>-22918.410639999998</v>
      </c>
      <c r="M22" s="54">
        <v>-22918.410639999998</v>
      </c>
      <c r="N22" s="54">
        <v>-42427.442900000016</v>
      </c>
      <c r="O22" s="54">
        <v>-47554</v>
      </c>
      <c r="P22" s="54">
        <v>-50248</v>
      </c>
      <c r="Q22" s="54">
        <v>-45268</v>
      </c>
      <c r="R22" s="54">
        <v>-185501.44290000002</v>
      </c>
      <c r="S22" s="54">
        <v>-41540.126969999998</v>
      </c>
      <c r="T22" s="54">
        <v>-34194</v>
      </c>
      <c r="U22" s="54">
        <v>-31990</v>
      </c>
      <c r="V22" s="54">
        <v>-28463</v>
      </c>
      <c r="W22" s="54">
        <v>-136185</v>
      </c>
      <c r="X22" s="54">
        <v>-26400</v>
      </c>
      <c r="Y22" s="54">
        <v>-33878</v>
      </c>
      <c r="Z22" s="53">
        <v>-30578</v>
      </c>
      <c r="AA22" s="53">
        <v>-33058</v>
      </c>
      <c r="AB22" s="53">
        <v>-123910</v>
      </c>
      <c r="AC22" s="53">
        <v>-29304</v>
      </c>
      <c r="AD22" s="53">
        <v>-29372</v>
      </c>
      <c r="AE22" s="53">
        <v>-33627</v>
      </c>
      <c r="AF22" s="53">
        <v>-35387</v>
      </c>
      <c r="AG22" s="53">
        <v>-127693</v>
      </c>
      <c r="AH22" s="53">
        <v>-35838</v>
      </c>
      <c r="AI22" s="53">
        <v>-45483</v>
      </c>
      <c r="AJ22" s="53">
        <v>-51731</v>
      </c>
      <c r="AK22" s="53">
        <v>-51029</v>
      </c>
      <c r="AL22" s="53">
        <v>-184081</v>
      </c>
      <c r="AM22" s="53">
        <v>-48993</v>
      </c>
      <c r="AN22" s="53">
        <v>-56739</v>
      </c>
      <c r="AO22" s="53">
        <v>-62463</v>
      </c>
      <c r="AP22" s="53">
        <v>-57840</v>
      </c>
      <c r="AQ22" s="53">
        <v>-226035</v>
      </c>
      <c r="AR22" s="53">
        <v>-54949</v>
      </c>
      <c r="AS22" s="53">
        <v>-46300</v>
      </c>
      <c r="AT22" s="53">
        <v>-40644</v>
      </c>
      <c r="AU22" s="53">
        <v>-130926</v>
      </c>
      <c r="AV22" s="53">
        <v>-272819</v>
      </c>
      <c r="AW22" s="53">
        <v>-29276</v>
      </c>
      <c r="AX22" s="53">
        <v>-33034</v>
      </c>
      <c r="AY22" s="53">
        <v>-60180</v>
      </c>
      <c r="AZ22" s="53">
        <v>27043</v>
      </c>
      <c r="BA22" s="53">
        <v>-95447</v>
      </c>
      <c r="BB22" s="53">
        <v>-22456</v>
      </c>
      <c r="BC22" s="53">
        <v>-23464</v>
      </c>
      <c r="BD22" s="53">
        <v>-24025</v>
      </c>
      <c r="BE22" s="53">
        <v>-17490</v>
      </c>
      <c r="BF22" s="53">
        <v>-87435</v>
      </c>
      <c r="BG22" s="53">
        <v>-13924</v>
      </c>
      <c r="BH22" s="53">
        <v>-13514</v>
      </c>
      <c r="BI22" s="53">
        <v>-14585</v>
      </c>
      <c r="BJ22" s="53">
        <v>-9805</v>
      </c>
      <c r="BK22" s="53">
        <v>-51828</v>
      </c>
    </row>
    <row r="23" spans="1:63" x14ac:dyDescent="0.2">
      <c r="A23" s="20" t="s">
        <v>132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4"/>
      <c r="H23" s="54"/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4">
        <v>287</v>
      </c>
      <c r="P23" s="53">
        <v>241</v>
      </c>
      <c r="Q23" s="53">
        <v>140</v>
      </c>
      <c r="R23" s="54">
        <v>427</v>
      </c>
      <c r="S23" s="54">
        <v>-197.19452999999999</v>
      </c>
      <c r="T23" s="54">
        <v>-303</v>
      </c>
      <c r="U23" s="54">
        <v>-53</v>
      </c>
      <c r="V23" s="54">
        <v>-174</v>
      </c>
      <c r="W23" s="54">
        <v>-727</v>
      </c>
      <c r="X23" s="54">
        <v>-555</v>
      </c>
      <c r="Y23" s="54">
        <v>-705</v>
      </c>
      <c r="Z23" s="53">
        <v>-6921</v>
      </c>
      <c r="AA23" s="53">
        <v>-1841</v>
      </c>
      <c r="AB23" s="53">
        <v>-10024</v>
      </c>
      <c r="AC23" s="53">
        <v>-2659</v>
      </c>
      <c r="AD23" s="53">
        <v>-2371</v>
      </c>
      <c r="AE23" s="53">
        <v>-2552</v>
      </c>
      <c r="AF23" s="53">
        <v>-3044</v>
      </c>
      <c r="AG23" s="53">
        <v>-10626</v>
      </c>
      <c r="AH23" s="53">
        <v>-2626</v>
      </c>
      <c r="AI23" s="53">
        <v>-2071</v>
      </c>
      <c r="AJ23" s="53">
        <v>-2305</v>
      </c>
      <c r="AK23" s="53">
        <v>-2276</v>
      </c>
      <c r="AL23" s="53">
        <v>-9278</v>
      </c>
      <c r="AM23" s="53">
        <v>-2595</v>
      </c>
      <c r="AN23" s="53">
        <v>-2798</v>
      </c>
      <c r="AO23" s="53">
        <v>-2637</v>
      </c>
      <c r="AP23" s="53">
        <v>-2639</v>
      </c>
      <c r="AQ23" s="53">
        <v>-10669</v>
      </c>
      <c r="AR23" s="53">
        <v>-2376</v>
      </c>
      <c r="AS23" s="53">
        <v>-2261</v>
      </c>
      <c r="AT23" s="53">
        <v>-2031</v>
      </c>
      <c r="AU23" s="53">
        <v>-1709</v>
      </c>
      <c r="AV23" s="53">
        <v>-8377</v>
      </c>
      <c r="AW23" s="53">
        <v>-1598</v>
      </c>
      <c r="AX23" s="53">
        <v>-1621</v>
      </c>
      <c r="AY23" s="53">
        <v>-1518</v>
      </c>
      <c r="AZ23" s="53">
        <v>-1573</v>
      </c>
      <c r="BA23" s="53">
        <v>-6310</v>
      </c>
      <c r="BB23" s="53">
        <v>-1652</v>
      </c>
      <c r="BC23" s="53">
        <v>-2107</v>
      </c>
      <c r="BD23" s="53">
        <v>-1755</v>
      </c>
      <c r="BE23" s="53">
        <v>-1707</v>
      </c>
      <c r="BF23" s="53">
        <v>-7221</v>
      </c>
      <c r="BG23" s="53">
        <v>-1749</v>
      </c>
      <c r="BH23" s="53">
        <v>-1531</v>
      </c>
      <c r="BI23" s="53">
        <v>-1388</v>
      </c>
      <c r="BJ23" s="53">
        <v>-1640</v>
      </c>
      <c r="BK23" s="53">
        <v>-6308</v>
      </c>
    </row>
    <row r="24" spans="1:63" x14ac:dyDescent="0.2">
      <c r="A24" s="20" t="s">
        <v>138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/>
      <c r="H24" s="53"/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4">
        <v>-1059</v>
      </c>
      <c r="V24" s="54">
        <v>361</v>
      </c>
      <c r="W24" s="54">
        <v>-698</v>
      </c>
      <c r="X24" s="53">
        <v>187</v>
      </c>
      <c r="Y24" s="54">
        <v>-1219</v>
      </c>
      <c r="Z24" s="53">
        <v>-90</v>
      </c>
      <c r="AA24" s="53">
        <v>-365</v>
      </c>
      <c r="AB24" s="53">
        <v>-1488</v>
      </c>
      <c r="AC24" s="53">
        <v>-28</v>
      </c>
      <c r="AD24" s="53">
        <v>-145</v>
      </c>
      <c r="AE24" s="53">
        <v>-109</v>
      </c>
      <c r="AF24" s="53">
        <v>65</v>
      </c>
      <c r="AG24" s="53">
        <v>-217</v>
      </c>
      <c r="AH24" s="53">
        <v>398</v>
      </c>
      <c r="AI24" s="53">
        <v>-174</v>
      </c>
      <c r="AJ24" s="53">
        <v>-140</v>
      </c>
      <c r="AK24" s="53">
        <v>-375</v>
      </c>
      <c r="AL24" s="53">
        <v>-291</v>
      </c>
      <c r="AM24" s="53">
        <v>-666</v>
      </c>
      <c r="AN24" s="53">
        <v>486</v>
      </c>
      <c r="AO24" s="53">
        <v>-492</v>
      </c>
      <c r="AP24" s="53">
        <v>912</v>
      </c>
      <c r="AQ24" s="53">
        <v>240</v>
      </c>
      <c r="AR24" s="53">
        <v>-200</v>
      </c>
      <c r="AS24" s="53">
        <v>-195</v>
      </c>
      <c r="AT24" s="53">
        <v>-346</v>
      </c>
      <c r="AU24" s="53">
        <v>-53</v>
      </c>
      <c r="AV24" s="53">
        <v>-794</v>
      </c>
      <c r="AW24" s="53">
        <v>-81</v>
      </c>
      <c r="AX24" s="53">
        <v>179</v>
      </c>
      <c r="AY24" s="53">
        <v>-1141</v>
      </c>
      <c r="AZ24" s="53">
        <v>-6511</v>
      </c>
      <c r="BA24" s="53">
        <v>-7554</v>
      </c>
      <c r="BB24" s="53">
        <v>-3257</v>
      </c>
      <c r="BC24" s="53">
        <v>-3685</v>
      </c>
      <c r="BD24" s="53">
        <v>-3143</v>
      </c>
      <c r="BE24" s="53">
        <v>-1832</v>
      </c>
      <c r="BF24" s="53">
        <v>-11917</v>
      </c>
      <c r="BG24" s="53">
        <v>-1953</v>
      </c>
      <c r="BH24" s="53">
        <v>-1595</v>
      </c>
      <c r="BI24" s="53">
        <v>-1423</v>
      </c>
      <c r="BJ24" s="53">
        <v>-253</v>
      </c>
      <c r="BK24" s="53">
        <v>-5224</v>
      </c>
    </row>
    <row r="25" spans="1:63" x14ac:dyDescent="0.2">
      <c r="A25" s="20" t="s">
        <v>139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/>
      <c r="H25" s="54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17</v>
      </c>
      <c r="P25" s="54">
        <v>-5</v>
      </c>
      <c r="Q25" s="54">
        <v>0</v>
      </c>
      <c r="R25" s="54">
        <v>17</v>
      </c>
      <c r="S25" s="54">
        <v>0</v>
      </c>
      <c r="T25" s="54">
        <v>6</v>
      </c>
      <c r="U25" s="54">
        <v>3</v>
      </c>
      <c r="V25" s="54">
        <v>3</v>
      </c>
      <c r="W25" s="54">
        <v>12</v>
      </c>
      <c r="X25" s="54">
        <v>5</v>
      </c>
      <c r="Y25" s="54">
        <v>35</v>
      </c>
      <c r="Z25" s="53">
        <v>6</v>
      </c>
      <c r="AA25" s="53">
        <v>6</v>
      </c>
      <c r="AB25" s="53">
        <v>50</v>
      </c>
      <c r="AC25" s="53">
        <v>7</v>
      </c>
      <c r="AD25" s="53">
        <v>7</v>
      </c>
      <c r="AE25" s="53">
        <v>8</v>
      </c>
      <c r="AF25" s="53">
        <v>11</v>
      </c>
      <c r="AG25" s="53">
        <v>33</v>
      </c>
      <c r="AH25" s="53">
        <v>12</v>
      </c>
      <c r="AI25" s="53">
        <v>7</v>
      </c>
      <c r="AJ25" s="53">
        <v>12</v>
      </c>
      <c r="AK25" s="53">
        <v>11</v>
      </c>
      <c r="AL25" s="53">
        <v>42</v>
      </c>
      <c r="AM25" s="53">
        <v>4</v>
      </c>
      <c r="AN25" s="53">
        <v>8</v>
      </c>
      <c r="AO25" s="53">
        <v>10</v>
      </c>
      <c r="AP25" s="53">
        <v>3</v>
      </c>
      <c r="AQ25" s="53">
        <v>25</v>
      </c>
      <c r="AR25" s="53">
        <v>17</v>
      </c>
      <c r="AS25" s="53">
        <v>76</v>
      </c>
      <c r="AT25" s="53">
        <v>8</v>
      </c>
      <c r="AU25" s="53">
        <v>6</v>
      </c>
      <c r="AV25" s="53">
        <v>107</v>
      </c>
      <c r="AW25" s="53">
        <v>18</v>
      </c>
      <c r="AX25" s="53">
        <v>22</v>
      </c>
      <c r="AY25" s="53">
        <v>11</v>
      </c>
      <c r="AZ25" s="53">
        <v>8</v>
      </c>
      <c r="BA25" s="53">
        <v>59</v>
      </c>
      <c r="BB25" s="53">
        <v>10</v>
      </c>
      <c r="BC25" s="53">
        <v>7</v>
      </c>
      <c r="BD25" s="53">
        <v>21</v>
      </c>
      <c r="BE25" s="53">
        <v>7</v>
      </c>
      <c r="BF25" s="53">
        <v>45</v>
      </c>
      <c r="BG25" s="53">
        <v>7</v>
      </c>
      <c r="BH25" s="53">
        <v>17</v>
      </c>
      <c r="BI25" s="53">
        <v>5</v>
      </c>
      <c r="BJ25" s="53">
        <v>2</v>
      </c>
      <c r="BK25" s="53">
        <v>31</v>
      </c>
    </row>
    <row r="26" spans="1:63" x14ac:dyDescent="0.2">
      <c r="A26" s="20" t="s">
        <v>140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/>
      <c r="H26" s="54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396</v>
      </c>
      <c r="U26" s="54">
        <v>1227</v>
      </c>
      <c r="V26" s="54">
        <v>1220</v>
      </c>
      <c r="W26" s="54">
        <v>2844</v>
      </c>
      <c r="X26" s="54">
        <v>-1025</v>
      </c>
      <c r="Y26" s="54">
        <v>-5752</v>
      </c>
      <c r="Z26" s="53">
        <v>-10065</v>
      </c>
      <c r="AA26" s="53">
        <v>-6787</v>
      </c>
      <c r="AB26" s="53">
        <v>-23630</v>
      </c>
      <c r="AC26" s="53">
        <v>-6423</v>
      </c>
      <c r="AD26" s="53">
        <v>-6323</v>
      </c>
      <c r="AE26" s="53">
        <v>-6686</v>
      </c>
      <c r="AF26" s="53">
        <v>-10990</v>
      </c>
      <c r="AG26" s="53">
        <v>-30423</v>
      </c>
      <c r="AH26" s="53">
        <v>-18872</v>
      </c>
      <c r="AI26" s="53">
        <v>-3427</v>
      </c>
      <c r="AJ26" s="53">
        <v>-5384</v>
      </c>
      <c r="AK26" s="53">
        <v>-1760</v>
      </c>
      <c r="AL26" s="53">
        <v>-22453</v>
      </c>
      <c r="AM26" s="53">
        <v>-15645</v>
      </c>
      <c r="AN26" s="53">
        <v>-7001</v>
      </c>
      <c r="AO26" s="53">
        <v>-6638</v>
      </c>
      <c r="AP26" s="53">
        <v>-7605</v>
      </c>
      <c r="AQ26" s="53">
        <v>-36889</v>
      </c>
      <c r="AR26" s="53">
        <v>-4585</v>
      </c>
      <c r="AS26" s="53">
        <v>-5649</v>
      </c>
      <c r="AT26" s="53">
        <v>-3881</v>
      </c>
      <c r="AU26" s="53">
        <v>-5485</v>
      </c>
      <c r="AV26" s="53">
        <v>-19600</v>
      </c>
      <c r="AW26" s="53">
        <v>-3292</v>
      </c>
      <c r="AX26" s="53">
        <v>-3325</v>
      </c>
      <c r="AY26" s="53">
        <v>-3322</v>
      </c>
      <c r="AZ26" s="53">
        <v>-5333</v>
      </c>
      <c r="BA26" s="53">
        <v>-15272</v>
      </c>
      <c r="BB26" s="53">
        <v>-5925</v>
      </c>
      <c r="BC26" s="53">
        <v>-21979</v>
      </c>
      <c r="BD26" s="53">
        <v>-21145</v>
      </c>
      <c r="BE26" s="53">
        <v>-21989</v>
      </c>
      <c r="BF26" s="53">
        <v>-71038</v>
      </c>
      <c r="BG26" s="53">
        <v>-26004</v>
      </c>
      <c r="BH26" s="53">
        <v>-32039</v>
      </c>
      <c r="BI26" s="53">
        <v>-32544</v>
      </c>
      <c r="BJ26" s="53">
        <v>-30215</v>
      </c>
      <c r="BK26" s="53">
        <v>-120802</v>
      </c>
    </row>
    <row r="27" spans="1:63" x14ac:dyDescent="0.2">
      <c r="A27" s="20" t="s">
        <v>145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/>
      <c r="H27" s="54"/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-536</v>
      </c>
      <c r="V27" s="54">
        <v>-2014</v>
      </c>
      <c r="W27" s="54">
        <v>-2552</v>
      </c>
      <c r="X27" s="54">
        <v>-1822</v>
      </c>
      <c r="Y27" s="54">
        <v>-1766</v>
      </c>
      <c r="Z27" s="53">
        <v>-2080</v>
      </c>
      <c r="AA27" s="53">
        <v>-1424</v>
      </c>
      <c r="AB27" s="53">
        <v>-7092</v>
      </c>
      <c r="AC27" s="53">
        <v>-1920</v>
      </c>
      <c r="AD27" s="53">
        <v>-1516</v>
      </c>
      <c r="AE27" s="53">
        <v>-1867</v>
      </c>
      <c r="AF27" s="53">
        <v>-2322</v>
      </c>
      <c r="AG27" s="53">
        <v>-7629</v>
      </c>
      <c r="AH27" s="53">
        <v>-2691</v>
      </c>
      <c r="AI27" s="53">
        <v>-2913</v>
      </c>
      <c r="AJ27" s="53">
        <v>-3336</v>
      </c>
      <c r="AK27" s="53">
        <v>-4028</v>
      </c>
      <c r="AL27" s="53">
        <v>-12968</v>
      </c>
      <c r="AM27" s="53">
        <v>-11053</v>
      </c>
      <c r="AN27" s="53">
        <v>-5254</v>
      </c>
      <c r="AO27" s="53">
        <v>-4953</v>
      </c>
      <c r="AP27" s="53">
        <v>-4801</v>
      </c>
      <c r="AQ27" s="53">
        <v>-26061</v>
      </c>
      <c r="AR27" s="53">
        <v>-4507</v>
      </c>
      <c r="AS27" s="53">
        <v>-4963</v>
      </c>
      <c r="AT27" s="53">
        <v>-4624</v>
      </c>
      <c r="AU27" s="53">
        <v>-4836</v>
      </c>
      <c r="AV27" s="53">
        <v>-18930</v>
      </c>
      <c r="AW27" s="53">
        <v>-4714</v>
      </c>
      <c r="AX27" s="53">
        <v>-5248</v>
      </c>
      <c r="AY27" s="53">
        <v>-5835</v>
      </c>
      <c r="AZ27" s="53">
        <v>-11504</v>
      </c>
      <c r="BA27" s="53">
        <v>-27301</v>
      </c>
      <c r="BB27" s="53">
        <v>-11727</v>
      </c>
      <c r="BC27" s="53">
        <v>-11941</v>
      </c>
      <c r="BD27" s="53">
        <v>-14448</v>
      </c>
      <c r="BE27" s="53">
        <v>-12866</v>
      </c>
      <c r="BF27" s="53">
        <v>-50982</v>
      </c>
      <c r="BG27" s="53">
        <v>-11966</v>
      </c>
      <c r="BH27" s="53">
        <v>-17550</v>
      </c>
      <c r="BI27" s="53">
        <v>-17649</v>
      </c>
      <c r="BJ27" s="53">
        <v>-16107</v>
      </c>
      <c r="BK27" s="53">
        <v>-63272</v>
      </c>
    </row>
    <row r="28" spans="1:63" x14ac:dyDescent="0.2">
      <c r="A28" s="51" t="s">
        <v>149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/>
      <c r="H28" s="54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-388</v>
      </c>
      <c r="W28" s="54">
        <v>-388</v>
      </c>
      <c r="X28" s="54">
        <v>-649</v>
      </c>
      <c r="Y28" s="54">
        <v>-650</v>
      </c>
      <c r="Z28" s="53">
        <v>-1222</v>
      </c>
      <c r="AA28" s="53">
        <v>-1084</v>
      </c>
      <c r="AB28" s="53">
        <v>-3608</v>
      </c>
      <c r="AC28" s="53">
        <v>-968</v>
      </c>
      <c r="AD28" s="53">
        <v>-1000</v>
      </c>
      <c r="AE28" s="53">
        <v>-1352</v>
      </c>
      <c r="AF28" s="53">
        <v>-1315</v>
      </c>
      <c r="AG28" s="53">
        <v>-4632</v>
      </c>
      <c r="AH28" s="53">
        <v>-942</v>
      </c>
      <c r="AI28" s="53">
        <v>-1277</v>
      </c>
      <c r="AJ28" s="53">
        <v>-770</v>
      </c>
      <c r="AK28" s="53">
        <v>-1751</v>
      </c>
      <c r="AL28" s="53">
        <v>-4740</v>
      </c>
      <c r="AM28" s="53">
        <v>-1281</v>
      </c>
      <c r="AN28" s="53">
        <v>-1627</v>
      </c>
      <c r="AO28" s="53">
        <v>-1607</v>
      </c>
      <c r="AP28" s="53">
        <v>-594</v>
      </c>
      <c r="AQ28" s="53">
        <v>-5109</v>
      </c>
      <c r="AR28" s="53">
        <v>-920</v>
      </c>
      <c r="AS28" s="53">
        <v>-185</v>
      </c>
      <c r="AT28" s="53">
        <v>-578</v>
      </c>
      <c r="AU28" s="53">
        <v>-544</v>
      </c>
      <c r="AV28" s="53">
        <v>-2227</v>
      </c>
      <c r="AW28" s="53">
        <v>-531</v>
      </c>
      <c r="AX28" s="53">
        <v>-573</v>
      </c>
      <c r="AY28" s="53">
        <v>-810</v>
      </c>
      <c r="AZ28" s="53">
        <v>-619</v>
      </c>
      <c r="BA28" s="53">
        <v>-2533</v>
      </c>
      <c r="BB28" s="53">
        <v>-1787</v>
      </c>
      <c r="BC28" s="53">
        <v>-1934</v>
      </c>
      <c r="BD28" s="53">
        <v>-2024</v>
      </c>
      <c r="BE28" s="53">
        <v>-2171</v>
      </c>
      <c r="BF28" s="53">
        <v>-7916</v>
      </c>
      <c r="BG28" s="53">
        <v>-2000</v>
      </c>
      <c r="BH28" s="53">
        <v>-2566</v>
      </c>
      <c r="BI28" s="53">
        <v>-2769</v>
      </c>
      <c r="BJ28" s="53">
        <v>-3284</v>
      </c>
      <c r="BK28" s="53">
        <v>-10619</v>
      </c>
    </row>
    <row r="29" spans="1:63" x14ac:dyDescent="0.2">
      <c r="A29" s="51" t="s">
        <v>141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/>
      <c r="H29" s="54"/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-2088</v>
      </c>
      <c r="V29" s="54">
        <v>-3577</v>
      </c>
      <c r="W29" s="54">
        <v>-5662</v>
      </c>
      <c r="X29" s="54">
        <v>-1624</v>
      </c>
      <c r="Y29" s="54">
        <v>-1962</v>
      </c>
      <c r="Z29" s="53">
        <v>-2887</v>
      </c>
      <c r="AA29" s="53">
        <v>-4604</v>
      </c>
      <c r="AB29" s="53">
        <v>-11076</v>
      </c>
      <c r="AC29" s="53">
        <v>-4611</v>
      </c>
      <c r="AD29" s="53">
        <v>-5346</v>
      </c>
      <c r="AE29" s="53">
        <v>-5290</v>
      </c>
      <c r="AF29" s="53">
        <v>-5609</v>
      </c>
      <c r="AG29" s="53">
        <v>-20855</v>
      </c>
      <c r="AH29" s="53">
        <v>-6016</v>
      </c>
      <c r="AI29" s="53">
        <v>-5650</v>
      </c>
      <c r="AJ29" s="53">
        <v>-7055</v>
      </c>
      <c r="AK29" s="53">
        <v>-5679</v>
      </c>
      <c r="AL29" s="53">
        <v>-24400</v>
      </c>
      <c r="AM29" s="53">
        <v>-5524</v>
      </c>
      <c r="AN29" s="53">
        <v>-6149</v>
      </c>
      <c r="AO29" s="53">
        <v>-7453</v>
      </c>
      <c r="AP29" s="53">
        <v>-7704</v>
      </c>
      <c r="AQ29" s="53">
        <v>-26830</v>
      </c>
      <c r="AR29" s="53">
        <v>-7865</v>
      </c>
      <c r="AS29" s="53">
        <v>-7555</v>
      </c>
      <c r="AT29" s="53">
        <v>-43</v>
      </c>
      <c r="AU29" s="53">
        <v>-354</v>
      </c>
      <c r="AV29" s="53">
        <v>-15817</v>
      </c>
      <c r="AW29" s="53">
        <v>-416</v>
      </c>
      <c r="AX29" s="53">
        <v>-1003</v>
      </c>
      <c r="AY29" s="53">
        <v>-1505</v>
      </c>
      <c r="AZ29" s="53">
        <v>-304</v>
      </c>
      <c r="BA29" s="53">
        <v>-3228</v>
      </c>
      <c r="BB29" s="53">
        <v>-547</v>
      </c>
      <c r="BC29" s="53">
        <v>5576</v>
      </c>
      <c r="BD29" s="53">
        <v>-1953</v>
      </c>
      <c r="BE29" s="53">
        <v>-2621</v>
      </c>
      <c r="BF29" s="53">
        <v>455</v>
      </c>
      <c r="BG29" s="53">
        <v>-7572</v>
      </c>
      <c r="BH29" s="53">
        <v>-2196</v>
      </c>
      <c r="BI29" s="53">
        <v>414</v>
      </c>
      <c r="BJ29" s="53">
        <v>603</v>
      </c>
      <c r="BK29" s="53">
        <v>-8751</v>
      </c>
    </row>
    <row r="30" spans="1:63" x14ac:dyDescent="0.2">
      <c r="A30" s="20" t="s">
        <v>356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/>
      <c r="H30" s="54"/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2</v>
      </c>
      <c r="U30" s="54">
        <v>7</v>
      </c>
      <c r="V30" s="54">
        <v>7</v>
      </c>
      <c r="W30" s="54">
        <v>15</v>
      </c>
      <c r="X30" s="54">
        <v>26</v>
      </c>
      <c r="Y30" s="54">
        <v>-76</v>
      </c>
      <c r="Z30" s="53">
        <v>-6</v>
      </c>
      <c r="AA30" s="53">
        <v>-244</v>
      </c>
      <c r="AB30" s="53">
        <v>-302</v>
      </c>
      <c r="AC30" s="53">
        <v>-497</v>
      </c>
      <c r="AD30" s="53">
        <v>-867</v>
      </c>
      <c r="AE30" s="53">
        <v>-990</v>
      </c>
      <c r="AF30" s="53">
        <v>326</v>
      </c>
      <c r="AG30" s="53">
        <v>-2026</v>
      </c>
      <c r="AH30" s="53">
        <v>-433</v>
      </c>
      <c r="AI30" s="53">
        <v>-60</v>
      </c>
      <c r="AJ30" s="53">
        <v>19</v>
      </c>
      <c r="AK30" s="53">
        <v>222</v>
      </c>
      <c r="AL30" s="53">
        <v>-252</v>
      </c>
      <c r="AM30" s="53">
        <v>418</v>
      </c>
      <c r="AN30" s="53">
        <v>-350</v>
      </c>
      <c r="AO30" s="53">
        <v>-3435</v>
      </c>
      <c r="AP30" s="53">
        <v>-16804</v>
      </c>
      <c r="AQ30" s="53">
        <v>-20171</v>
      </c>
      <c r="AR30" s="53">
        <v>-12439</v>
      </c>
      <c r="AS30" s="53">
        <v>-22597</v>
      </c>
      <c r="AT30" s="53">
        <v>-25009</v>
      </c>
      <c r="AU30" s="53">
        <v>8035</v>
      </c>
      <c r="AV30" s="53">
        <v>-52010</v>
      </c>
      <c r="AW30" s="53">
        <v>-15580</v>
      </c>
      <c r="AX30" s="53">
        <v>-13300</v>
      </c>
      <c r="AY30" s="53">
        <v>-13543</v>
      </c>
      <c r="AZ30" s="53">
        <v>-13745</v>
      </c>
      <c r="BA30" s="53">
        <v>-56168</v>
      </c>
      <c r="BB30" s="53">
        <v>-13068</v>
      </c>
      <c r="BC30" s="53">
        <v>-13223</v>
      </c>
      <c r="BD30" s="53">
        <v>-13560</v>
      </c>
      <c r="BE30" s="53">
        <v>-11842</v>
      </c>
      <c r="BF30" s="53">
        <v>-51693</v>
      </c>
      <c r="BG30" s="53">
        <v>-10433</v>
      </c>
      <c r="BH30" s="53">
        <v>-8988</v>
      </c>
      <c r="BI30" s="53">
        <v>-8053</v>
      </c>
      <c r="BJ30" s="53">
        <v>-7615</v>
      </c>
      <c r="BK30" s="53">
        <v>-35089</v>
      </c>
    </row>
    <row r="31" spans="1:63" x14ac:dyDescent="0.2">
      <c r="A31" s="20" t="s">
        <v>171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/>
      <c r="H31" s="54"/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3">
        <v>-2245</v>
      </c>
      <c r="AA31" s="53">
        <v>995</v>
      </c>
      <c r="AB31" s="53">
        <v>-1251</v>
      </c>
      <c r="AC31" s="53">
        <v>-2201</v>
      </c>
      <c r="AD31" s="53">
        <v>-844</v>
      </c>
      <c r="AE31" s="53">
        <v>-1276</v>
      </c>
      <c r="AF31" s="53">
        <v>-2132</v>
      </c>
      <c r="AG31" s="53">
        <v>-6453</v>
      </c>
      <c r="AH31" s="53">
        <v>-1980</v>
      </c>
      <c r="AI31" s="53">
        <v>-1957</v>
      </c>
      <c r="AJ31" s="53">
        <v>-3533</v>
      </c>
      <c r="AK31" s="53">
        <v>-2900</v>
      </c>
      <c r="AL31" s="53">
        <v>-10370</v>
      </c>
      <c r="AM31" s="53">
        <v>-48</v>
      </c>
      <c r="AN31" s="53">
        <v>-175</v>
      </c>
      <c r="AO31" s="53">
        <v>-603</v>
      </c>
      <c r="AP31" s="53">
        <v>-1113</v>
      </c>
      <c r="AQ31" s="53">
        <v>-1939</v>
      </c>
      <c r="AR31" s="53">
        <v>-1054</v>
      </c>
      <c r="AS31" s="53">
        <v>-1789</v>
      </c>
      <c r="AT31" s="53">
        <v>-2376</v>
      </c>
      <c r="AU31" s="53">
        <v>-8257</v>
      </c>
      <c r="AV31" s="53">
        <v>-13476</v>
      </c>
      <c r="AW31" s="53">
        <v>-7870</v>
      </c>
      <c r="AX31" s="53">
        <v>-4316</v>
      </c>
      <c r="AY31" s="53">
        <v>-1140</v>
      </c>
      <c r="AZ31" s="53">
        <v>-2724</v>
      </c>
      <c r="BA31" s="53">
        <v>-16050</v>
      </c>
      <c r="BB31" s="53">
        <v>-8366</v>
      </c>
      <c r="BC31" s="53">
        <v>-10380</v>
      </c>
      <c r="BD31" s="53">
        <v>-14111</v>
      </c>
      <c r="BE31" s="53">
        <v>-26327</v>
      </c>
      <c r="BF31" s="53">
        <v>-59184</v>
      </c>
      <c r="BG31" s="53">
        <v>-34963</v>
      </c>
      <c r="BH31" s="53">
        <v>-24915</v>
      </c>
      <c r="BI31" s="53">
        <v>-22426</v>
      </c>
      <c r="BJ31" s="53">
        <v>-18979</v>
      </c>
      <c r="BK31" s="53">
        <v>-101283</v>
      </c>
    </row>
    <row r="32" spans="1:63" x14ac:dyDescent="0.2">
      <c r="A32" s="20" t="s">
        <v>181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/>
      <c r="H32" s="53"/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6088</v>
      </c>
      <c r="AB32" s="53">
        <v>6418</v>
      </c>
      <c r="AC32" s="53">
        <v>352</v>
      </c>
      <c r="AD32" s="53">
        <v>-568</v>
      </c>
      <c r="AE32" s="53">
        <v>5377</v>
      </c>
      <c r="AF32" s="53">
        <v>-15214</v>
      </c>
      <c r="AG32" s="53">
        <v>-10054</v>
      </c>
      <c r="AH32" s="53">
        <v>-12912</v>
      </c>
      <c r="AI32" s="53">
        <v>-22994</v>
      </c>
      <c r="AJ32" s="53">
        <v>-25985</v>
      </c>
      <c r="AK32" s="53">
        <v>-25493</v>
      </c>
      <c r="AL32" s="53">
        <v>-87384</v>
      </c>
      <c r="AM32" s="53">
        <v>-30911</v>
      </c>
      <c r="AN32" s="53">
        <v>-38145</v>
      </c>
      <c r="AO32" s="53">
        <v>-47037</v>
      </c>
      <c r="AP32" s="53">
        <v>-43492</v>
      </c>
      <c r="AQ32" s="53">
        <v>-159585</v>
      </c>
      <c r="AR32" s="53">
        <v>-40775</v>
      </c>
      <c r="AS32" s="53">
        <v>-35317</v>
      </c>
      <c r="AT32" s="53">
        <v>-36635</v>
      </c>
      <c r="AU32" s="53">
        <v>-27589</v>
      </c>
      <c r="AV32" s="53">
        <v>-140316</v>
      </c>
      <c r="AW32" s="53">
        <v>-15696</v>
      </c>
      <c r="AX32" s="53">
        <v>-12016</v>
      </c>
      <c r="AY32" s="53">
        <v>-15585</v>
      </c>
      <c r="AZ32" s="53">
        <v>-94496</v>
      </c>
      <c r="BA32" s="53">
        <v>-137793</v>
      </c>
      <c r="BB32" s="53">
        <v>-89544</v>
      </c>
      <c r="BC32" s="53">
        <v>-83508</v>
      </c>
      <c r="BD32" s="53">
        <v>-75957</v>
      </c>
      <c r="BE32" s="53">
        <v>-75173</v>
      </c>
      <c r="BF32" s="53">
        <v>-324182</v>
      </c>
      <c r="BG32" s="53">
        <v>-70898</v>
      </c>
      <c r="BH32" s="53">
        <v>-70325</v>
      </c>
      <c r="BI32" s="53">
        <v>-71728</v>
      </c>
      <c r="BJ32" s="53">
        <v>-69877</v>
      </c>
      <c r="BK32" s="53">
        <v>-282828</v>
      </c>
    </row>
    <row r="33" spans="1:63" x14ac:dyDescent="0.2">
      <c r="A33" s="21" t="s">
        <v>361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/>
      <c r="H33" s="53"/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1805</v>
      </c>
      <c r="AD33" s="53">
        <v>6669</v>
      </c>
      <c r="AE33" s="53">
        <v>-4109</v>
      </c>
      <c r="AF33" s="53">
        <v>-33216</v>
      </c>
      <c r="AG33" s="53">
        <v>-28851</v>
      </c>
      <c r="AH33" s="53">
        <v>-69653</v>
      </c>
      <c r="AI33" s="53">
        <v>-59751</v>
      </c>
      <c r="AJ33" s="53">
        <v>-39951</v>
      </c>
      <c r="AK33" s="53">
        <v>-56372</v>
      </c>
      <c r="AL33" s="53">
        <v>-225727</v>
      </c>
      <c r="AM33" s="53">
        <v>-76605</v>
      </c>
      <c r="AN33" s="53">
        <v>-51183</v>
      </c>
      <c r="AO33" s="53">
        <v>-37649</v>
      </c>
      <c r="AP33" s="53">
        <v>-21153</v>
      </c>
      <c r="AQ33" s="53">
        <v>-186590</v>
      </c>
      <c r="AR33" s="53">
        <v>-31771</v>
      </c>
      <c r="AS33" s="53">
        <v>-22803</v>
      </c>
      <c r="AT33" s="53">
        <v>-12795</v>
      </c>
      <c r="AU33" s="53">
        <v>-30355</v>
      </c>
      <c r="AV33" s="53">
        <v>-97724</v>
      </c>
      <c r="AW33" s="53">
        <v>-31712</v>
      </c>
      <c r="AX33" s="53">
        <v>-36662</v>
      </c>
      <c r="AY33" s="53">
        <v>-54357</v>
      </c>
      <c r="AZ33" s="53">
        <v>-51706</v>
      </c>
      <c r="BA33" s="53">
        <v>-174437</v>
      </c>
      <c r="BB33" s="53">
        <v>-30320</v>
      </c>
      <c r="BC33" s="53">
        <v>-51268</v>
      </c>
      <c r="BD33" s="53">
        <v>-24902</v>
      </c>
      <c r="BE33" s="53">
        <v>-29136</v>
      </c>
      <c r="BF33" s="53">
        <v>-135626</v>
      </c>
      <c r="BG33" s="53">
        <v>-51984</v>
      </c>
      <c r="BH33" s="53">
        <v>-6311</v>
      </c>
      <c r="BI33" s="53">
        <v>-35264</v>
      </c>
      <c r="BJ33" s="53">
        <v>-131616</v>
      </c>
      <c r="BK33" s="53">
        <v>-225175</v>
      </c>
    </row>
    <row r="34" spans="1:63" x14ac:dyDescent="0.2">
      <c r="A34" s="21" t="s">
        <v>187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/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2133</v>
      </c>
      <c r="AD34" s="53">
        <v>5366</v>
      </c>
      <c r="AE34" s="53">
        <v>4824</v>
      </c>
      <c r="AF34" s="53">
        <v>4318</v>
      </c>
      <c r="AG34" s="53">
        <v>16641</v>
      </c>
      <c r="AH34" s="53">
        <v>1131</v>
      </c>
      <c r="AI34" s="53">
        <v>-662</v>
      </c>
      <c r="AJ34" s="53">
        <v>-238</v>
      </c>
      <c r="AK34" s="53">
        <v>-471</v>
      </c>
      <c r="AL34" s="53">
        <v>-240</v>
      </c>
      <c r="AM34" s="53">
        <v>-3095</v>
      </c>
      <c r="AN34" s="53">
        <v>-4030</v>
      </c>
      <c r="AO34" s="53">
        <v>-3275</v>
      </c>
      <c r="AP34" s="53">
        <v>-3379</v>
      </c>
      <c r="AQ34" s="53">
        <v>-13779</v>
      </c>
      <c r="AR34" s="53">
        <v>-5448</v>
      </c>
      <c r="AS34" s="53">
        <v>-6606</v>
      </c>
      <c r="AT34" s="53">
        <v>9922</v>
      </c>
      <c r="AU34" s="53">
        <v>-1156</v>
      </c>
      <c r="AV34" s="53">
        <v>-3288</v>
      </c>
      <c r="AW34" s="53">
        <v>-1403</v>
      </c>
      <c r="AX34" s="53">
        <v>-1637</v>
      </c>
      <c r="AY34" s="53">
        <v>-1777</v>
      </c>
      <c r="AZ34" s="53">
        <v>-2144</v>
      </c>
      <c r="BA34" s="53">
        <v>-6961</v>
      </c>
      <c r="BB34" s="53">
        <v>-1869</v>
      </c>
      <c r="BC34" s="53">
        <v>-2162</v>
      </c>
      <c r="BD34" s="53">
        <v>-2431</v>
      </c>
      <c r="BE34" s="53">
        <v>-8200</v>
      </c>
      <c r="BF34" s="53">
        <v>-14662</v>
      </c>
      <c r="BG34" s="53">
        <v>-17435</v>
      </c>
      <c r="BH34" s="53">
        <v>-16796</v>
      </c>
      <c r="BI34" s="53">
        <v>-18141</v>
      </c>
      <c r="BJ34" s="53">
        <v>-16898</v>
      </c>
      <c r="BK34" s="53">
        <v>-69270</v>
      </c>
    </row>
    <row r="35" spans="1:63" x14ac:dyDescent="0.2">
      <c r="A35" s="34" t="s">
        <v>343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53">
        <v>-8800</v>
      </c>
      <c r="AL35" s="53">
        <v>-15790</v>
      </c>
      <c r="AM35" s="53">
        <v>10512</v>
      </c>
      <c r="AN35" s="53">
        <v>-12915</v>
      </c>
      <c r="AO35" s="53">
        <v>1792</v>
      </c>
      <c r="AP35" s="53">
        <v>-12849</v>
      </c>
      <c r="AQ35" s="53">
        <v>-13460</v>
      </c>
      <c r="AR35" s="53">
        <v>1566</v>
      </c>
      <c r="AS35" s="53">
        <v>9219</v>
      </c>
      <c r="AT35" s="53">
        <v>4548</v>
      </c>
      <c r="AU35" s="53">
        <v>3642</v>
      </c>
      <c r="AV35" s="53">
        <v>18975</v>
      </c>
      <c r="AW35" s="53">
        <v>3520</v>
      </c>
      <c r="AX35" s="53">
        <v>-19080</v>
      </c>
      <c r="AY35" s="53">
        <v>-6623</v>
      </c>
      <c r="AZ35" s="53">
        <v>-7956</v>
      </c>
      <c r="BA35" s="53">
        <v>-30139</v>
      </c>
      <c r="BB35" s="53">
        <v>-4358</v>
      </c>
      <c r="BC35" s="53">
        <v>-4503</v>
      </c>
      <c r="BD35" s="53">
        <v>-4423</v>
      </c>
      <c r="BE35" s="53">
        <v>-4183</v>
      </c>
      <c r="BF35" s="53">
        <v>-17467</v>
      </c>
      <c r="BG35" s="53">
        <v>-17508</v>
      </c>
      <c r="BH35" s="53">
        <v>831</v>
      </c>
      <c r="BI35" s="53">
        <v>612</v>
      </c>
      <c r="BJ35" s="53">
        <v>723</v>
      </c>
      <c r="BK35" s="53">
        <v>-15342</v>
      </c>
    </row>
    <row r="36" spans="1:63" x14ac:dyDescent="0.2">
      <c r="A36" s="34" t="s">
        <v>344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53">
        <v>-269</v>
      </c>
      <c r="AL36" s="53">
        <v>-269</v>
      </c>
      <c r="AM36" s="53">
        <v>-773</v>
      </c>
      <c r="AN36" s="53">
        <v>-322</v>
      </c>
      <c r="AO36" s="53">
        <v>-421</v>
      </c>
      <c r="AP36" s="53">
        <v>-378</v>
      </c>
      <c r="AQ36" s="53">
        <v>-1894</v>
      </c>
      <c r="AR36" s="53">
        <v>-96</v>
      </c>
      <c r="AS36" s="53">
        <v>-645</v>
      </c>
      <c r="AT36" s="53">
        <v>-1149</v>
      </c>
      <c r="AU36" s="53">
        <v>-845</v>
      </c>
      <c r="AV36" s="53">
        <v>-2735</v>
      </c>
      <c r="AW36" s="53">
        <v>-955</v>
      </c>
      <c r="AX36" s="53">
        <v>-1017</v>
      </c>
      <c r="AY36" s="53">
        <v>-1372</v>
      </c>
      <c r="AZ36" s="53">
        <v>-1866</v>
      </c>
      <c r="BA36" s="53">
        <v>-5210</v>
      </c>
      <c r="BB36" s="53">
        <v>-3925</v>
      </c>
      <c r="BC36" s="53">
        <v>-4232</v>
      </c>
      <c r="BD36" s="53">
        <v>-4955</v>
      </c>
      <c r="BE36" s="53">
        <v>-3241</v>
      </c>
      <c r="BF36" s="53">
        <v>-16353</v>
      </c>
      <c r="BG36" s="53">
        <v>-4119</v>
      </c>
      <c r="BH36" s="53">
        <v>-5626</v>
      </c>
      <c r="BI36" s="53">
        <v>-5093</v>
      </c>
      <c r="BJ36" s="53">
        <v>-4294</v>
      </c>
      <c r="BK36" s="53">
        <v>-19132</v>
      </c>
    </row>
    <row r="37" spans="1:63" x14ac:dyDescent="0.2">
      <c r="A37" s="34" t="s">
        <v>345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73">
        <v>0</v>
      </c>
      <c r="AI37" s="73">
        <v>0</v>
      </c>
      <c r="AJ37" s="7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-2</v>
      </c>
      <c r="AP37" s="53">
        <v>-2</v>
      </c>
      <c r="AQ37" s="53">
        <v>-4</v>
      </c>
      <c r="AR37" s="53">
        <v>-2</v>
      </c>
      <c r="AS37" s="53">
        <v>-3</v>
      </c>
      <c r="AT37" s="53">
        <v>-3</v>
      </c>
      <c r="AU37" s="53">
        <v>-2</v>
      </c>
      <c r="AV37" s="53">
        <v>-10</v>
      </c>
      <c r="AW37" s="53">
        <v>-2</v>
      </c>
      <c r="AX37" s="53">
        <v>-2</v>
      </c>
      <c r="AY37" s="53">
        <v>-3</v>
      </c>
      <c r="AZ37" s="53">
        <v>-3</v>
      </c>
      <c r="BA37" s="53">
        <v>-10</v>
      </c>
      <c r="BB37" s="53">
        <v>-3</v>
      </c>
      <c r="BC37" s="53">
        <v>-2</v>
      </c>
      <c r="BD37" s="53">
        <v>-2</v>
      </c>
      <c r="BE37" s="53">
        <v>-3</v>
      </c>
      <c r="BF37" s="53">
        <v>-10</v>
      </c>
      <c r="BG37" s="53">
        <v>-3</v>
      </c>
      <c r="BH37" s="53">
        <v>-1</v>
      </c>
      <c r="BI37" s="53">
        <v>-2</v>
      </c>
      <c r="BJ37" s="53">
        <v>-1</v>
      </c>
      <c r="BK37" s="53">
        <v>-7</v>
      </c>
    </row>
    <row r="38" spans="1:63" x14ac:dyDescent="0.2">
      <c r="A38" s="34" t="s">
        <v>346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0</v>
      </c>
      <c r="AH38" s="73">
        <v>0</v>
      </c>
      <c r="AI38" s="73">
        <v>0</v>
      </c>
      <c r="AJ38" s="73">
        <v>0</v>
      </c>
      <c r="AK38" s="53">
        <v>-7</v>
      </c>
      <c r="AL38" s="53">
        <v>-7</v>
      </c>
      <c r="AM38" s="53">
        <v>-2</v>
      </c>
      <c r="AN38" s="53">
        <v>-4</v>
      </c>
      <c r="AO38" s="53">
        <v>0</v>
      </c>
      <c r="AP38" s="53">
        <v>-2</v>
      </c>
      <c r="AQ38" s="53">
        <v>-8</v>
      </c>
      <c r="AR38" s="53">
        <v>-2</v>
      </c>
      <c r="AS38" s="53">
        <v>-3</v>
      </c>
      <c r="AT38" s="53">
        <v>-1</v>
      </c>
      <c r="AU38" s="53">
        <v>-2</v>
      </c>
      <c r="AV38" s="53">
        <v>-8</v>
      </c>
      <c r="AW38" s="53">
        <v>-2</v>
      </c>
      <c r="AX38" s="53">
        <v>-1</v>
      </c>
      <c r="AY38" s="53">
        <v>-1</v>
      </c>
      <c r="AZ38" s="53">
        <v>0</v>
      </c>
      <c r="BA38" s="53">
        <v>-4</v>
      </c>
      <c r="BB38" s="53">
        <v>0</v>
      </c>
      <c r="BC38" s="53">
        <v>-13</v>
      </c>
      <c r="BD38" s="53">
        <v>-16</v>
      </c>
      <c r="BE38" s="53">
        <v>-2</v>
      </c>
      <c r="BF38" s="53">
        <v>-31</v>
      </c>
      <c r="BG38" s="53">
        <v>-7</v>
      </c>
      <c r="BH38" s="53">
        <v>-15</v>
      </c>
      <c r="BI38" s="53">
        <v>-17</v>
      </c>
      <c r="BJ38" s="53">
        <v>-2</v>
      </c>
      <c r="BK38" s="53">
        <v>-41</v>
      </c>
    </row>
    <row r="39" spans="1:63" x14ac:dyDescent="0.2">
      <c r="A39" s="34" t="s">
        <v>395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53">
        <v>0</v>
      </c>
      <c r="AX39" s="53">
        <v>-11449</v>
      </c>
      <c r="AY39" s="53">
        <v>-11934</v>
      </c>
      <c r="AZ39" s="53">
        <v>-11834</v>
      </c>
      <c r="BA39" s="53">
        <v>-35217</v>
      </c>
      <c r="BB39" s="53">
        <v>-11583</v>
      </c>
      <c r="BC39" s="53">
        <v>-11072</v>
      </c>
      <c r="BD39" s="53">
        <v>-11178</v>
      </c>
      <c r="BE39" s="53">
        <v>-8592</v>
      </c>
      <c r="BF39" s="53">
        <v>-42425</v>
      </c>
      <c r="BG39" s="53">
        <v>-8572</v>
      </c>
      <c r="BH39" s="53">
        <v>-10730</v>
      </c>
      <c r="BI39" s="53">
        <v>-24892</v>
      </c>
      <c r="BJ39" s="53">
        <v>-4366</v>
      </c>
      <c r="BK39" s="53">
        <v>-48560</v>
      </c>
    </row>
    <row r="40" spans="1:63" x14ac:dyDescent="0.2">
      <c r="A40" s="34" t="s">
        <v>387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3">
        <v>0</v>
      </c>
      <c r="AE40" s="73">
        <v>0</v>
      </c>
      <c r="AF40" s="73">
        <v>0</v>
      </c>
      <c r="AG40" s="73">
        <v>0</v>
      </c>
      <c r="AH40" s="73">
        <v>0</v>
      </c>
      <c r="AI40" s="73">
        <v>0</v>
      </c>
      <c r="AJ40" s="73">
        <v>0</v>
      </c>
      <c r="AK40" s="73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53">
        <v>576</v>
      </c>
      <c r="BA40" s="53">
        <v>576</v>
      </c>
      <c r="BB40" s="53">
        <v>4270</v>
      </c>
      <c r="BC40" s="53">
        <v>4361</v>
      </c>
      <c r="BD40" s="53">
        <v>3958</v>
      </c>
      <c r="BE40" s="53">
        <v>2660</v>
      </c>
      <c r="BF40" s="53">
        <v>15249</v>
      </c>
      <c r="BG40" s="53">
        <v>8622</v>
      </c>
      <c r="BH40" s="53">
        <v>642</v>
      </c>
      <c r="BI40" s="53">
        <v>-2770</v>
      </c>
      <c r="BJ40" s="53">
        <v>-7115</v>
      </c>
      <c r="BK40" s="53">
        <v>-621</v>
      </c>
    </row>
    <row r="41" spans="1:63" x14ac:dyDescent="0.2">
      <c r="A41" s="34" t="s">
        <v>396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73">
        <v>0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53">
        <v>11</v>
      </c>
      <c r="BD41" s="53">
        <v>-669</v>
      </c>
      <c r="BE41" s="53">
        <v>-642</v>
      </c>
      <c r="BF41" s="53"/>
      <c r="BG41" s="53">
        <v>-2137</v>
      </c>
      <c r="BH41" s="53">
        <v>6</v>
      </c>
      <c r="BI41" s="53">
        <v>1</v>
      </c>
      <c r="BJ41" s="53">
        <v>4</v>
      </c>
      <c r="BK41" s="53">
        <v>-2126</v>
      </c>
    </row>
    <row r="42" spans="1:63" x14ac:dyDescent="0.2">
      <c r="A42" s="34" t="s">
        <v>414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>
        <v>0</v>
      </c>
      <c r="BD42" s="73">
        <v>0</v>
      </c>
      <c r="BE42" s="73">
        <v>0</v>
      </c>
      <c r="BF42" s="73">
        <v>0</v>
      </c>
      <c r="BG42" s="73">
        <v>0</v>
      </c>
      <c r="BH42" s="73">
        <v>34</v>
      </c>
      <c r="BI42" s="73">
        <v>-8</v>
      </c>
      <c r="BJ42" s="73">
        <v>-28</v>
      </c>
      <c r="BK42" s="73">
        <v>-2</v>
      </c>
    </row>
    <row r="43" spans="1:63" x14ac:dyDescent="0.2">
      <c r="A43" s="34" t="s">
        <v>413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0</v>
      </c>
      <c r="AJ43" s="73">
        <v>0</v>
      </c>
      <c r="AK43" s="73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0</v>
      </c>
      <c r="BC43" s="73">
        <v>0</v>
      </c>
      <c r="BD43" s="73">
        <v>0</v>
      </c>
      <c r="BE43" s="73">
        <v>0</v>
      </c>
      <c r="BF43" s="73">
        <v>0</v>
      </c>
      <c r="BG43" s="73">
        <v>0</v>
      </c>
      <c r="BH43" s="73">
        <v>590</v>
      </c>
      <c r="BI43" s="73">
        <v>2212</v>
      </c>
      <c r="BJ43" s="73">
        <v>1820</v>
      </c>
      <c r="BK43" s="73">
        <v>4622</v>
      </c>
    </row>
    <row r="44" spans="1:63" x14ac:dyDescent="0.2">
      <c r="A44" s="51" t="s">
        <v>151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4"/>
      <c r="H44" s="54"/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4">
        <v>0</v>
      </c>
      <c r="P44" s="53">
        <v>26</v>
      </c>
      <c r="Q44" s="53">
        <v>8</v>
      </c>
      <c r="R44" s="54">
        <v>8</v>
      </c>
      <c r="S44" s="54">
        <v>10.34516</v>
      </c>
      <c r="T44" s="54">
        <v>0</v>
      </c>
      <c r="U44" s="54">
        <v>9</v>
      </c>
      <c r="V44" s="54">
        <v>6</v>
      </c>
      <c r="W44" s="54">
        <v>35</v>
      </c>
      <c r="X44" s="54">
        <v>93</v>
      </c>
      <c r="Y44" s="54">
        <v>-48</v>
      </c>
      <c r="Z44" s="53">
        <v>-62</v>
      </c>
      <c r="AA44" s="53">
        <v>77</v>
      </c>
      <c r="AB44" s="53">
        <v>60</v>
      </c>
      <c r="AC44" s="53">
        <v>79</v>
      </c>
      <c r="AD44" s="53">
        <v>94</v>
      </c>
      <c r="AE44" s="53">
        <v>202</v>
      </c>
      <c r="AF44" s="53">
        <v>116</v>
      </c>
      <c r="AG44" s="53">
        <v>490</v>
      </c>
      <c r="AH44" s="53">
        <v>338</v>
      </c>
      <c r="AI44" s="53">
        <v>-52</v>
      </c>
      <c r="AJ44" s="53">
        <v>37</v>
      </c>
      <c r="AK44" s="53">
        <v>194</v>
      </c>
      <c r="AL44" s="53">
        <v>517</v>
      </c>
      <c r="AM44" s="53">
        <v>-6042</v>
      </c>
      <c r="AN44" s="53">
        <v>-11311</v>
      </c>
      <c r="AO44" s="53">
        <v>-769</v>
      </c>
      <c r="AP44" s="53">
        <v>-3747</v>
      </c>
      <c r="AQ44" s="53">
        <v>-21869</v>
      </c>
      <c r="AR44" s="53">
        <v>-3124</v>
      </c>
      <c r="AS44" s="53">
        <v>389</v>
      </c>
      <c r="AT44" s="53">
        <v>-970</v>
      </c>
      <c r="AU44" s="53">
        <v>-1185</v>
      </c>
      <c r="AV44" s="53">
        <v>-4890</v>
      </c>
      <c r="AW44" s="53">
        <v>-702</v>
      </c>
      <c r="AX44" s="53">
        <v>-324</v>
      </c>
      <c r="AY44" s="53">
        <v>228</v>
      </c>
      <c r="AZ44" s="53">
        <v>472</v>
      </c>
      <c r="BA44" s="53">
        <v>-326</v>
      </c>
      <c r="BB44" s="53">
        <v>1056</v>
      </c>
      <c r="BC44" s="53">
        <v>2838</v>
      </c>
      <c r="BD44" s="53">
        <v>2567</v>
      </c>
      <c r="BE44" s="53">
        <v>-2004</v>
      </c>
      <c r="BF44" s="53">
        <v>4457</v>
      </c>
      <c r="BG44" s="53">
        <v>2629</v>
      </c>
      <c r="BH44" s="53">
        <v>2965</v>
      </c>
      <c r="BI44" s="53">
        <v>2493</v>
      </c>
      <c r="BJ44" s="53">
        <v>-2951</v>
      </c>
      <c r="BK44" s="53">
        <v>5136</v>
      </c>
    </row>
    <row r="45" spans="1:63" x14ac:dyDescent="0.2">
      <c r="A45" s="51" t="s">
        <v>174</v>
      </c>
      <c r="B45" s="53">
        <v>0</v>
      </c>
      <c r="C45" s="53">
        <v>0</v>
      </c>
      <c r="D45" s="53">
        <v>0</v>
      </c>
      <c r="E45" s="54">
        <v>0</v>
      </c>
      <c r="F45" s="54">
        <v>0</v>
      </c>
      <c r="G45" s="54"/>
      <c r="H45" s="54"/>
      <c r="I45" s="53">
        <v>0</v>
      </c>
      <c r="J45" s="53">
        <v>0</v>
      </c>
      <c r="K45" s="53">
        <v>0</v>
      </c>
      <c r="L45" s="54">
        <v>12.368940000000293</v>
      </c>
      <c r="M45" s="54">
        <v>12.368940000000293</v>
      </c>
      <c r="N45" s="54">
        <v>0</v>
      </c>
      <c r="O45" s="54">
        <v>0</v>
      </c>
      <c r="P45" s="54">
        <v>383</v>
      </c>
      <c r="Q45" s="54">
        <v>0</v>
      </c>
      <c r="R45" s="54">
        <v>-2</v>
      </c>
      <c r="S45" s="54">
        <v>-4.0000000000000003E-5</v>
      </c>
      <c r="T45" s="54">
        <v>3</v>
      </c>
      <c r="U45" s="54">
        <v>-4</v>
      </c>
      <c r="V45" s="54">
        <v>-1</v>
      </c>
      <c r="W45" s="54">
        <v>0</v>
      </c>
      <c r="X45" s="54">
        <v>1</v>
      </c>
      <c r="Y45" s="54">
        <v>-6</v>
      </c>
      <c r="Z45" s="53">
        <v>4</v>
      </c>
      <c r="AA45" s="53">
        <v>-3</v>
      </c>
      <c r="AB45" s="53">
        <v>-1</v>
      </c>
      <c r="AC45" s="53">
        <v>0</v>
      </c>
      <c r="AD45" s="53">
        <v>2</v>
      </c>
      <c r="AE45" s="53">
        <v>-3</v>
      </c>
      <c r="AF45" s="53">
        <v>-548</v>
      </c>
      <c r="AG45" s="53">
        <v>-549</v>
      </c>
      <c r="AH45" s="53">
        <v>64</v>
      </c>
      <c r="AI45" s="53">
        <v>-65</v>
      </c>
      <c r="AJ45" s="53">
        <v>1</v>
      </c>
      <c r="AK45" s="53">
        <v>0</v>
      </c>
      <c r="AL45" s="53">
        <v>0</v>
      </c>
      <c r="AM45" s="53">
        <v>-1</v>
      </c>
      <c r="AN45" s="53">
        <v>0</v>
      </c>
      <c r="AO45" s="53">
        <v>3</v>
      </c>
      <c r="AP45" s="53">
        <v>-5</v>
      </c>
      <c r="AQ45" s="53">
        <v>-3</v>
      </c>
      <c r="AR45" s="53">
        <v>1</v>
      </c>
      <c r="AS45" s="53">
        <v>14353</v>
      </c>
      <c r="AT45" s="53">
        <v>-2407</v>
      </c>
      <c r="AU45" s="53">
        <v>-4332</v>
      </c>
      <c r="AV45" s="53">
        <v>7615</v>
      </c>
      <c r="AW45" s="53">
        <v>-1522</v>
      </c>
      <c r="AX45" s="53">
        <v>-1527</v>
      </c>
      <c r="AY45" s="53">
        <v>-1532</v>
      </c>
      <c r="AZ45" s="53">
        <v>-1549</v>
      </c>
      <c r="BA45" s="53">
        <v>-6130</v>
      </c>
      <c r="BB45" s="53">
        <v>-1544</v>
      </c>
      <c r="BC45" s="53">
        <v>-1533</v>
      </c>
      <c r="BD45" s="53">
        <v>-1541</v>
      </c>
      <c r="BE45" s="53">
        <v>-493</v>
      </c>
      <c r="BF45" s="53">
        <v>-5111</v>
      </c>
      <c r="BG45" s="53">
        <v>29</v>
      </c>
      <c r="BH45" s="53">
        <v>29</v>
      </c>
      <c r="BI45" s="53">
        <v>29</v>
      </c>
      <c r="BJ45" s="53">
        <v>30</v>
      </c>
      <c r="BK45" s="53">
        <v>117</v>
      </c>
    </row>
    <row r="46" spans="1:63" x14ac:dyDescent="0.2">
      <c r="A46" s="55" t="s">
        <v>54</v>
      </c>
      <c r="B46" s="56">
        <v>-88839.292400750041</v>
      </c>
      <c r="C46" s="56">
        <v>-68513.455000100003</v>
      </c>
      <c r="D46" s="56">
        <v>-88968.875516449989</v>
      </c>
      <c r="E46" s="56">
        <v>-187709.32768270004</v>
      </c>
      <c r="F46" s="56">
        <v>-434030.95060000004</v>
      </c>
      <c r="G46" s="56"/>
      <c r="H46" s="57"/>
      <c r="I46" s="56">
        <v>-147249.96838597499</v>
      </c>
      <c r="J46" s="56">
        <v>-153798.971574775</v>
      </c>
      <c r="K46" s="56">
        <v>-69162.169111649986</v>
      </c>
      <c r="L46" s="56">
        <v>-257726.65452760004</v>
      </c>
      <c r="M46" s="56">
        <v>-627937.76360000018</v>
      </c>
      <c r="N46" s="56">
        <v>-205743.63162482498</v>
      </c>
      <c r="O46" s="56">
        <v>-209432</v>
      </c>
      <c r="P46" s="56">
        <v>-270612</v>
      </c>
      <c r="Q46" s="56">
        <v>-236950</v>
      </c>
      <c r="R46" s="56">
        <v>-922737.63162482495</v>
      </c>
      <c r="S46" s="56">
        <v>-169117.61225000001</v>
      </c>
      <c r="T46" s="56">
        <v>-202850</v>
      </c>
      <c r="U46" s="56">
        <v>-153553</v>
      </c>
      <c r="V46" s="56">
        <v>-145587</v>
      </c>
      <c r="W46" s="56">
        <v>-671108</v>
      </c>
      <c r="X46" s="56">
        <v>-142829</v>
      </c>
      <c r="Y46" s="56">
        <v>-188733</v>
      </c>
      <c r="Z46" s="56">
        <v>-186758</v>
      </c>
      <c r="AA46" s="56">
        <v>-205121</v>
      </c>
      <c r="AB46" s="56">
        <v>-723441</v>
      </c>
      <c r="AC46" s="56">
        <v>-199145</v>
      </c>
      <c r="AD46" s="56">
        <v>-213123</v>
      </c>
      <c r="AE46" s="56">
        <v>-256939</v>
      </c>
      <c r="AF46" s="56">
        <v>-319411</v>
      </c>
      <c r="AG46" s="56">
        <v>-988618</v>
      </c>
      <c r="AH46" s="56">
        <v>-406832</v>
      </c>
      <c r="AI46" s="56">
        <v>-397278</v>
      </c>
      <c r="AJ46" s="56">
        <v>-451522</v>
      </c>
      <c r="AK46" s="56">
        <v>-429483</v>
      </c>
      <c r="AL46" s="56">
        <v>-1685115</v>
      </c>
      <c r="AM46" s="56">
        <v>-469156</v>
      </c>
      <c r="AN46" s="56">
        <v>-500982</v>
      </c>
      <c r="AO46" s="56">
        <v>-496329</v>
      </c>
      <c r="AP46" s="56">
        <v>-450636</v>
      </c>
      <c r="AQ46" s="56">
        <v>-1917103</v>
      </c>
      <c r="AR46" s="56">
        <v>-378890</v>
      </c>
      <c r="AS46" s="56">
        <v>-310718</v>
      </c>
      <c r="AT46" s="56">
        <v>-238073</v>
      </c>
      <c r="AU46" s="56">
        <v>-385876</v>
      </c>
      <c r="AV46" s="56">
        <v>-1313557</v>
      </c>
      <c r="AW46" s="56">
        <v>-222900</v>
      </c>
      <c r="AX46" s="56">
        <v>-271414</v>
      </c>
      <c r="AY46" s="56">
        <v>-305478</v>
      </c>
      <c r="AZ46" s="56">
        <v>-301243</v>
      </c>
      <c r="BA46" s="56">
        <v>-1101035</v>
      </c>
      <c r="BB46" s="56">
        <v>-340102</v>
      </c>
      <c r="BC46" s="56">
        <v>-361502</v>
      </c>
      <c r="BD46" s="56">
        <v>-330949</v>
      </c>
      <c r="BE46" s="56">
        <v>-361028</v>
      </c>
      <c r="BF46" s="56">
        <v>-1393581</v>
      </c>
      <c r="BG46" s="56">
        <v>-406110</v>
      </c>
      <c r="BH46" s="56">
        <v>-280113</v>
      </c>
      <c r="BI46" s="56">
        <v>-360505</v>
      </c>
      <c r="BJ46" s="56">
        <v>-455344</v>
      </c>
      <c r="BK46" s="56">
        <v>-1502072</v>
      </c>
    </row>
    <row r="47" spans="1:63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63" x14ac:dyDescent="0.2">
      <c r="A48" s="48" t="s">
        <v>154</v>
      </c>
      <c r="B48" s="28" t="s">
        <v>246</v>
      </c>
      <c r="C48" s="28" t="s">
        <v>247</v>
      </c>
      <c r="D48" s="28" t="s">
        <v>248</v>
      </c>
      <c r="E48" s="28" t="s">
        <v>249</v>
      </c>
      <c r="F48" s="28">
        <v>2009</v>
      </c>
      <c r="G48" s="28"/>
      <c r="H48" s="28"/>
      <c r="I48" s="28" t="s">
        <v>123</v>
      </c>
      <c r="J48" s="28" t="s">
        <v>124</v>
      </c>
      <c r="K48" s="28" t="s">
        <v>125</v>
      </c>
      <c r="L48" s="28" t="s">
        <v>147</v>
      </c>
      <c r="M48" s="28">
        <v>2010</v>
      </c>
      <c r="N48" s="28" t="s">
        <v>126</v>
      </c>
      <c r="O48" s="28" t="s">
        <v>127</v>
      </c>
      <c r="P48" s="28" t="s">
        <v>128</v>
      </c>
      <c r="Q48" s="28" t="s">
        <v>134</v>
      </c>
      <c r="R48" s="28">
        <v>2011</v>
      </c>
      <c r="S48" s="28" t="s">
        <v>136</v>
      </c>
      <c r="T48" s="28" t="s">
        <v>142</v>
      </c>
      <c r="U48" s="28" t="s">
        <v>144</v>
      </c>
      <c r="V48" s="28" t="s">
        <v>150</v>
      </c>
      <c r="W48" s="28">
        <v>2012</v>
      </c>
      <c r="X48" s="28" t="s">
        <v>167</v>
      </c>
      <c r="Y48" s="28" t="s">
        <v>170</v>
      </c>
      <c r="Z48" s="28" t="s">
        <v>178</v>
      </c>
      <c r="AA48" s="28" t="s">
        <v>180</v>
      </c>
      <c r="AB48" s="28">
        <v>2013</v>
      </c>
      <c r="AC48" s="28" t="s">
        <v>186</v>
      </c>
      <c r="AD48" s="28" t="s">
        <v>189</v>
      </c>
      <c r="AE48" s="28" t="s">
        <v>191</v>
      </c>
      <c r="AF48" s="28" t="s">
        <v>193</v>
      </c>
      <c r="AG48" s="28">
        <v>2014</v>
      </c>
      <c r="AH48" s="28" t="s">
        <v>195</v>
      </c>
      <c r="AI48" s="28" t="s">
        <v>250</v>
      </c>
      <c r="AJ48" s="28" t="s">
        <v>328</v>
      </c>
      <c r="AK48" s="28" t="s">
        <v>340</v>
      </c>
      <c r="AL48" s="28">
        <v>2015</v>
      </c>
      <c r="AM48" s="28" t="s">
        <v>347</v>
      </c>
      <c r="AN48" s="28" t="s">
        <v>351</v>
      </c>
      <c r="AO48" s="28" t="s">
        <v>354</v>
      </c>
      <c r="AP48" s="28" t="s">
        <v>360</v>
      </c>
      <c r="AQ48" s="28">
        <v>2016</v>
      </c>
      <c r="AR48" s="28" t="s">
        <v>362</v>
      </c>
      <c r="AS48" s="28" t="s">
        <v>365</v>
      </c>
      <c r="AT48" s="28" t="s">
        <v>369</v>
      </c>
      <c r="AU48" s="28" t="s">
        <v>372</v>
      </c>
      <c r="AV48" s="28">
        <v>2017</v>
      </c>
      <c r="AW48" s="28" t="s">
        <v>375</v>
      </c>
      <c r="AX48" s="28" t="s">
        <v>378</v>
      </c>
      <c r="AY48" s="28" t="s">
        <v>380</v>
      </c>
      <c r="AZ48" s="28" t="s">
        <v>384</v>
      </c>
      <c r="BA48" s="28">
        <v>2018</v>
      </c>
      <c r="BB48" s="28" t="s">
        <v>388</v>
      </c>
      <c r="BC48" s="28" t="s">
        <v>392</v>
      </c>
      <c r="BD48" s="28" t="s">
        <v>397</v>
      </c>
      <c r="BE48" s="28" t="s">
        <v>400</v>
      </c>
      <c r="BF48" s="28">
        <v>2019</v>
      </c>
      <c r="BG48" s="28" t="s">
        <v>403</v>
      </c>
      <c r="BH48" s="28" t="s">
        <v>408</v>
      </c>
      <c r="BI48" s="28" t="s">
        <v>431</v>
      </c>
      <c r="BJ48" s="28" t="s">
        <v>434</v>
      </c>
      <c r="BK48" s="28">
        <v>2020</v>
      </c>
    </row>
    <row r="49" spans="1:63" x14ac:dyDescent="0.2">
      <c r="A49" s="48" t="s">
        <v>155</v>
      </c>
      <c r="B49" s="28" t="s">
        <v>19</v>
      </c>
      <c r="C49" s="28" t="s">
        <v>20</v>
      </c>
      <c r="D49" s="28" t="s">
        <v>21</v>
      </c>
      <c r="E49" s="28" t="s">
        <v>22</v>
      </c>
      <c r="F49" s="28">
        <v>2009</v>
      </c>
      <c r="G49" s="28"/>
      <c r="H49" s="28"/>
      <c r="I49" s="28" t="s">
        <v>23</v>
      </c>
      <c r="J49" s="28" t="s">
        <v>24</v>
      </c>
      <c r="K49" s="28" t="s">
        <v>25</v>
      </c>
      <c r="L49" s="28" t="s">
        <v>26</v>
      </c>
      <c r="M49" s="28">
        <v>2010</v>
      </c>
      <c r="N49" s="28" t="s">
        <v>27</v>
      </c>
      <c r="O49" s="28" t="s">
        <v>68</v>
      </c>
      <c r="P49" s="28" t="s">
        <v>69</v>
      </c>
      <c r="Q49" s="28" t="s">
        <v>129</v>
      </c>
      <c r="R49" s="28">
        <v>2011</v>
      </c>
      <c r="S49" s="28" t="s">
        <v>135</v>
      </c>
      <c r="T49" s="28" t="s">
        <v>137</v>
      </c>
      <c r="U49" s="28" t="s">
        <v>143</v>
      </c>
      <c r="V49" s="28" t="s">
        <v>148</v>
      </c>
      <c r="W49" s="28">
        <v>2012</v>
      </c>
      <c r="X49" s="28" t="s">
        <v>166</v>
      </c>
      <c r="Y49" s="28" t="s">
        <v>169</v>
      </c>
      <c r="Z49" s="28" t="s">
        <v>177</v>
      </c>
      <c r="AA49" s="28" t="s">
        <v>179</v>
      </c>
      <c r="AB49" s="28">
        <v>2013</v>
      </c>
      <c r="AC49" s="28" t="s">
        <v>185</v>
      </c>
      <c r="AD49" s="28" t="s">
        <v>188</v>
      </c>
      <c r="AE49" s="28" t="s">
        <v>190</v>
      </c>
      <c r="AF49" s="28" t="s">
        <v>192</v>
      </c>
      <c r="AG49" s="28">
        <v>2014</v>
      </c>
      <c r="AH49" s="28" t="s">
        <v>194</v>
      </c>
      <c r="AI49" s="28" t="s">
        <v>251</v>
      </c>
      <c r="AJ49" s="28" t="s">
        <v>329</v>
      </c>
      <c r="AK49" s="28" t="s">
        <v>341</v>
      </c>
      <c r="AL49" s="28">
        <v>2015</v>
      </c>
      <c r="AM49" s="28" t="s">
        <v>349</v>
      </c>
      <c r="AN49" s="28" t="s">
        <v>352</v>
      </c>
      <c r="AO49" s="28" t="s">
        <v>355</v>
      </c>
      <c r="AP49" s="28" t="s">
        <v>348</v>
      </c>
      <c r="AQ49" s="28">
        <v>2016</v>
      </c>
      <c r="AR49" s="28" t="s">
        <v>363</v>
      </c>
      <c r="AS49" s="28" t="s">
        <v>366</v>
      </c>
      <c r="AT49" s="28" t="s">
        <v>370</v>
      </c>
      <c r="AU49" s="28" t="s">
        <v>373</v>
      </c>
      <c r="AV49" s="28">
        <v>2017</v>
      </c>
      <c r="AW49" s="28" t="s">
        <v>376</v>
      </c>
      <c r="AX49" s="28" t="s">
        <v>379</v>
      </c>
      <c r="AY49" s="28" t="s">
        <v>381</v>
      </c>
      <c r="AZ49" s="28" t="s">
        <v>385</v>
      </c>
      <c r="BA49" s="28">
        <v>2018</v>
      </c>
      <c r="BB49" s="28" t="s">
        <v>389</v>
      </c>
      <c r="BC49" s="28" t="s">
        <v>393</v>
      </c>
      <c r="BD49" s="28" t="s">
        <v>398</v>
      </c>
      <c r="BE49" s="28" t="s">
        <v>401</v>
      </c>
      <c r="BF49" s="28">
        <v>2019</v>
      </c>
      <c r="BG49" s="28" t="s">
        <v>404</v>
      </c>
      <c r="BH49" s="28" t="s">
        <v>409</v>
      </c>
      <c r="BI49" s="28" t="s">
        <v>430</v>
      </c>
      <c r="BJ49" s="28" t="s">
        <v>433</v>
      </c>
      <c r="BK49" s="28">
        <v>2020</v>
      </c>
    </row>
    <row r="50" spans="1:63" x14ac:dyDescent="0.2">
      <c r="A50" s="51" t="s">
        <v>172</v>
      </c>
      <c r="B50" s="53">
        <v>29796.713290000003</v>
      </c>
      <c r="C50" s="53">
        <v>29182.345740000001</v>
      </c>
      <c r="D50" s="53">
        <v>26855.03962</v>
      </c>
      <c r="E50" s="54">
        <v>32917.523530000006</v>
      </c>
      <c r="F50" s="54">
        <v>118751.62218000001</v>
      </c>
      <c r="G50" s="54"/>
      <c r="H50" s="54"/>
      <c r="I50" s="53">
        <v>44403.587749999999</v>
      </c>
      <c r="J50" s="53">
        <v>54463.345470000007</v>
      </c>
      <c r="K50" s="53">
        <v>67938</v>
      </c>
      <c r="L50" s="54">
        <v>41245.204013167968</v>
      </c>
      <c r="M50" s="54">
        <v>208050.13723316797</v>
      </c>
      <c r="N50" s="54">
        <v>55335.162409999997</v>
      </c>
      <c r="O50" s="54">
        <v>59854</v>
      </c>
      <c r="P50" s="54">
        <v>76685</v>
      </c>
      <c r="Q50" s="54">
        <v>45009</v>
      </c>
      <c r="R50" s="54">
        <v>236882.16240999999</v>
      </c>
      <c r="S50" s="54">
        <v>43618.319759999998</v>
      </c>
      <c r="T50" s="54">
        <v>37582</v>
      </c>
      <c r="U50" s="54">
        <v>38592</v>
      </c>
      <c r="V50" s="54">
        <v>27043</v>
      </c>
      <c r="W50" s="54">
        <v>146835</v>
      </c>
      <c r="X50" s="54">
        <v>20966</v>
      </c>
      <c r="Y50" s="54">
        <v>22034</v>
      </c>
      <c r="Z50" s="53">
        <v>23669</v>
      </c>
      <c r="AA50" s="53">
        <v>29483</v>
      </c>
      <c r="AB50" s="53">
        <v>96154</v>
      </c>
      <c r="AC50" s="53">
        <v>31999</v>
      </c>
      <c r="AD50" s="53">
        <v>31546</v>
      </c>
      <c r="AE50" s="53">
        <v>48228</v>
      </c>
      <c r="AF50" s="53">
        <v>33406</v>
      </c>
      <c r="AG50" s="53">
        <v>145179</v>
      </c>
      <c r="AH50" s="53">
        <v>40548</v>
      </c>
      <c r="AI50" s="53">
        <v>181553</v>
      </c>
      <c r="AJ50" s="53">
        <v>248578</v>
      </c>
      <c r="AK50" s="53">
        <v>138467</v>
      </c>
      <c r="AL50" s="53">
        <v>609146</v>
      </c>
      <c r="AM50" s="53">
        <v>182386</v>
      </c>
      <c r="AN50" s="53">
        <v>189853</v>
      </c>
      <c r="AO50" s="53">
        <v>59173</v>
      </c>
      <c r="AP50" s="53">
        <v>164929</v>
      </c>
      <c r="AQ50" s="53">
        <v>596341</v>
      </c>
      <c r="AR50" s="53">
        <v>148604</v>
      </c>
      <c r="AS50" s="53">
        <v>107649</v>
      </c>
      <c r="AT50" s="53">
        <v>98190</v>
      </c>
      <c r="AU50" s="53">
        <v>86707</v>
      </c>
      <c r="AV50" s="53">
        <v>441150</v>
      </c>
      <c r="AW50" s="53">
        <v>77784</v>
      </c>
      <c r="AX50" s="53">
        <v>48005</v>
      </c>
      <c r="AY50" s="53">
        <v>43181</v>
      </c>
      <c r="AZ50" s="53">
        <v>33574</v>
      </c>
      <c r="BA50" s="53">
        <v>202544</v>
      </c>
      <c r="BB50" s="53">
        <v>30870</v>
      </c>
      <c r="BC50" s="53">
        <v>28669</v>
      </c>
      <c r="BD50" s="53">
        <v>22243</v>
      </c>
      <c r="BE50" s="53">
        <v>5573</v>
      </c>
      <c r="BF50" s="53">
        <v>87355</v>
      </c>
      <c r="BG50" s="53">
        <v>21335</v>
      </c>
      <c r="BH50" s="53">
        <v>22279</v>
      </c>
      <c r="BI50" s="53">
        <v>14808</v>
      </c>
      <c r="BJ50" s="53">
        <v>8266</v>
      </c>
      <c r="BK50" s="53">
        <v>66688</v>
      </c>
    </row>
    <row r="51" spans="1:63" x14ac:dyDescent="0.2">
      <c r="A51" s="51" t="s">
        <v>0</v>
      </c>
      <c r="B51" s="53">
        <v>0.66932000000000003</v>
      </c>
      <c r="C51" s="53">
        <v>0.66095000000000004</v>
      </c>
      <c r="D51" s="53">
        <v>0.40357999999999994</v>
      </c>
      <c r="E51" s="54">
        <v>-1.8579999999999819E-2</v>
      </c>
      <c r="F51" s="54">
        <v>1.7152700000000001</v>
      </c>
      <c r="G51" s="54"/>
      <c r="H51" s="54"/>
      <c r="I51" s="53">
        <v>8.1670000000000006E-2</v>
      </c>
      <c r="J51" s="53">
        <v>1.4731500000000002</v>
      </c>
      <c r="K51" s="53">
        <v>2</v>
      </c>
      <c r="L51" s="54">
        <v>-1.1393900000000001</v>
      </c>
      <c r="M51" s="54">
        <v>2.4154300000000002</v>
      </c>
      <c r="N51" s="54">
        <v>0</v>
      </c>
      <c r="O51" s="54">
        <v>1</v>
      </c>
      <c r="P51" s="54">
        <v>4</v>
      </c>
      <c r="Q51" s="54">
        <v>1</v>
      </c>
      <c r="R51" s="54">
        <v>6</v>
      </c>
      <c r="S51" s="54">
        <v>50.87171</v>
      </c>
      <c r="T51" s="54">
        <v>65</v>
      </c>
      <c r="U51" s="54">
        <v>98</v>
      </c>
      <c r="V51" s="54">
        <v>52</v>
      </c>
      <c r="W51" s="54">
        <v>266</v>
      </c>
      <c r="X51" s="54">
        <v>5</v>
      </c>
      <c r="Y51" s="54">
        <v>1</v>
      </c>
      <c r="Z51" s="53">
        <v>1</v>
      </c>
      <c r="AA51" s="53">
        <v>0</v>
      </c>
      <c r="AB51" s="53">
        <v>7</v>
      </c>
      <c r="AC51" s="53">
        <v>0</v>
      </c>
      <c r="AD51" s="53">
        <v>0</v>
      </c>
      <c r="AE51" s="53">
        <v>1</v>
      </c>
      <c r="AF51" s="53">
        <v>2</v>
      </c>
      <c r="AG51" s="53">
        <v>3</v>
      </c>
      <c r="AH51" s="53">
        <v>0</v>
      </c>
      <c r="AI51" s="53">
        <v>1</v>
      </c>
      <c r="AJ51" s="53">
        <v>1</v>
      </c>
      <c r="AK51" s="53">
        <v>2</v>
      </c>
      <c r="AL51" s="53">
        <v>4</v>
      </c>
      <c r="AM51" s="53">
        <v>1</v>
      </c>
      <c r="AN51" s="53">
        <v>1</v>
      </c>
      <c r="AO51" s="53">
        <v>1</v>
      </c>
      <c r="AP51" s="53">
        <v>1</v>
      </c>
      <c r="AQ51" s="53">
        <v>4</v>
      </c>
      <c r="AR51" s="53">
        <v>2</v>
      </c>
      <c r="AS51" s="53">
        <v>0</v>
      </c>
      <c r="AT51" s="53">
        <v>30</v>
      </c>
      <c r="AU51" s="53">
        <v>2</v>
      </c>
      <c r="AV51" s="53">
        <v>34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</row>
    <row r="52" spans="1:63" x14ac:dyDescent="0.2">
      <c r="A52" s="51" t="s">
        <v>5</v>
      </c>
      <c r="B52" s="53">
        <v>2584.3044200000018</v>
      </c>
      <c r="C52" s="53">
        <v>10008.247869999999</v>
      </c>
      <c r="D52" s="53">
        <v>2852.5593700000022</v>
      </c>
      <c r="E52" s="54">
        <v>1032.8161799999998</v>
      </c>
      <c r="F52" s="54">
        <v>16477.927840000004</v>
      </c>
      <c r="G52" s="54"/>
      <c r="H52" s="54"/>
      <c r="I52" s="53">
        <v>3001.5203300000003</v>
      </c>
      <c r="J52" s="53">
        <v>1632.9235499999998</v>
      </c>
      <c r="K52" s="53">
        <v>869.42701000000011</v>
      </c>
      <c r="L52" s="54">
        <v>152.58718000000044</v>
      </c>
      <c r="M52" s="54">
        <v>5656.4580700000006</v>
      </c>
      <c r="N52" s="54">
        <v>184.65758999999997</v>
      </c>
      <c r="O52" s="54">
        <v>214</v>
      </c>
      <c r="P52" s="54">
        <v>191</v>
      </c>
      <c r="Q52" s="54">
        <v>501</v>
      </c>
      <c r="R52" s="54">
        <v>1090.65759</v>
      </c>
      <c r="S52" s="54">
        <v>559.85454000000004</v>
      </c>
      <c r="T52" s="54">
        <v>61</v>
      </c>
      <c r="U52" s="54">
        <v>268</v>
      </c>
      <c r="V52" s="54">
        <v>156</v>
      </c>
      <c r="W52" s="54">
        <v>1297</v>
      </c>
      <c r="X52" s="54">
        <v>196</v>
      </c>
      <c r="Y52" s="54">
        <v>244</v>
      </c>
      <c r="Z52" s="53">
        <v>729</v>
      </c>
      <c r="AA52" s="53">
        <v>339</v>
      </c>
      <c r="AB52" s="53">
        <v>1509</v>
      </c>
      <c r="AC52" s="53">
        <v>254</v>
      </c>
      <c r="AD52" s="53">
        <v>473</v>
      </c>
      <c r="AE52" s="53">
        <v>888</v>
      </c>
      <c r="AF52" s="53">
        <v>1430</v>
      </c>
      <c r="AG52" s="53">
        <v>3045</v>
      </c>
      <c r="AH52" s="53">
        <v>1359</v>
      </c>
      <c r="AI52" s="53">
        <v>1136</v>
      </c>
      <c r="AJ52" s="53">
        <v>876</v>
      </c>
      <c r="AK52" s="53">
        <v>840</v>
      </c>
      <c r="AL52" s="53">
        <v>4211</v>
      </c>
      <c r="AM52" s="53">
        <v>929</v>
      </c>
      <c r="AN52" s="53">
        <v>952</v>
      </c>
      <c r="AO52" s="53">
        <v>1178</v>
      </c>
      <c r="AP52" s="53">
        <v>1137</v>
      </c>
      <c r="AQ52" s="53">
        <v>4196</v>
      </c>
      <c r="AR52" s="53">
        <v>1173</v>
      </c>
      <c r="AS52" s="53">
        <v>481</v>
      </c>
      <c r="AT52" s="53">
        <v>-1065</v>
      </c>
      <c r="AU52" s="53">
        <v>86</v>
      </c>
      <c r="AV52" s="53">
        <v>675</v>
      </c>
      <c r="AW52" s="53">
        <v>80</v>
      </c>
      <c r="AX52" s="53">
        <v>92</v>
      </c>
      <c r="AY52" s="53">
        <v>81</v>
      </c>
      <c r="AZ52" s="53">
        <v>86</v>
      </c>
      <c r="BA52" s="53">
        <v>339</v>
      </c>
      <c r="BB52" s="53">
        <v>82</v>
      </c>
      <c r="BC52" s="53">
        <v>88</v>
      </c>
      <c r="BD52" s="53">
        <v>88</v>
      </c>
      <c r="BE52" s="53">
        <v>68</v>
      </c>
      <c r="BF52" s="53">
        <v>326</v>
      </c>
      <c r="BG52" s="53">
        <v>53</v>
      </c>
      <c r="BH52" s="53">
        <v>36</v>
      </c>
      <c r="BI52" s="53">
        <v>25</v>
      </c>
      <c r="BJ52" s="53">
        <v>20</v>
      </c>
      <c r="BK52" s="53">
        <v>134</v>
      </c>
    </row>
    <row r="53" spans="1:63" x14ac:dyDescent="0.2">
      <c r="A53" s="51" t="s">
        <v>70</v>
      </c>
      <c r="B53" s="53">
        <v>2210.7462300000002</v>
      </c>
      <c r="C53" s="53">
        <v>1728.26423</v>
      </c>
      <c r="D53" s="53">
        <v>1273.4134799999999</v>
      </c>
      <c r="E53" s="54">
        <v>19206.301579999999</v>
      </c>
      <c r="F53" s="54">
        <v>24418.72552</v>
      </c>
      <c r="G53" s="54"/>
      <c r="H53" s="54"/>
      <c r="I53" s="53">
        <v>810.01206000000002</v>
      </c>
      <c r="J53" s="53">
        <v>749.70093000000008</v>
      </c>
      <c r="K53" s="53">
        <v>521</v>
      </c>
      <c r="L53" s="54">
        <v>694.27226999999993</v>
      </c>
      <c r="M53" s="54">
        <v>2774.9852599999999</v>
      </c>
      <c r="N53" s="54">
        <v>681.42259000000013</v>
      </c>
      <c r="O53" s="54">
        <v>470</v>
      </c>
      <c r="P53" s="54">
        <v>887</v>
      </c>
      <c r="Q53" s="54">
        <v>1140</v>
      </c>
      <c r="R53" s="54">
        <v>3178.4225900000001</v>
      </c>
      <c r="S53" s="54">
        <v>2162.3468499999999</v>
      </c>
      <c r="T53" s="54">
        <v>943</v>
      </c>
      <c r="U53" s="54">
        <v>4411</v>
      </c>
      <c r="V53" s="54">
        <v>1087</v>
      </c>
      <c r="W53" s="54">
        <v>8604</v>
      </c>
      <c r="X53" s="54">
        <v>730</v>
      </c>
      <c r="Y53" s="54">
        <v>1168</v>
      </c>
      <c r="Z53" s="53">
        <v>2166</v>
      </c>
      <c r="AA53" s="53">
        <v>2647</v>
      </c>
      <c r="AB53" s="53">
        <v>6711</v>
      </c>
      <c r="AC53" s="53">
        <v>2061</v>
      </c>
      <c r="AD53" s="53">
        <v>1990</v>
      </c>
      <c r="AE53" s="53">
        <v>1241</v>
      </c>
      <c r="AF53" s="53">
        <v>1444</v>
      </c>
      <c r="AG53" s="53">
        <v>6735</v>
      </c>
      <c r="AH53" s="53">
        <v>1365</v>
      </c>
      <c r="AI53" s="53">
        <v>22020</v>
      </c>
      <c r="AJ53" s="53">
        <v>49516</v>
      </c>
      <c r="AK53" s="53">
        <v>48856</v>
      </c>
      <c r="AL53" s="53">
        <v>121757</v>
      </c>
      <c r="AM53" s="53">
        <v>54114</v>
      </c>
      <c r="AN53" s="53">
        <v>77421</v>
      </c>
      <c r="AO53" s="53">
        <v>19059</v>
      </c>
      <c r="AP53" s="53">
        <v>38035</v>
      </c>
      <c r="AQ53" s="53">
        <v>188629</v>
      </c>
      <c r="AR53" s="53">
        <v>28630</v>
      </c>
      <c r="AS53" s="53">
        <v>9564</v>
      </c>
      <c r="AT53" s="53">
        <v>25376</v>
      </c>
      <c r="AU53" s="53">
        <v>34488</v>
      </c>
      <c r="AV53" s="53">
        <v>98058</v>
      </c>
      <c r="AW53" s="53">
        <v>11136</v>
      </c>
      <c r="AX53" s="53">
        <v>22860</v>
      </c>
      <c r="AY53" s="53">
        <v>18248</v>
      </c>
      <c r="AZ53" s="53">
        <v>24327</v>
      </c>
      <c r="BA53" s="53">
        <v>76571</v>
      </c>
      <c r="BB53" s="53">
        <v>67660</v>
      </c>
      <c r="BC53" s="53">
        <v>10886</v>
      </c>
      <c r="BD53" s="53">
        <v>6913</v>
      </c>
      <c r="BE53" s="53">
        <v>23224</v>
      </c>
      <c r="BF53" s="53">
        <v>108683</v>
      </c>
      <c r="BG53" s="53">
        <v>12084</v>
      </c>
      <c r="BH53" s="53">
        <v>23597</v>
      </c>
      <c r="BI53" s="53">
        <v>3889</v>
      </c>
      <c r="BJ53" s="53">
        <v>1475</v>
      </c>
      <c r="BK53" s="53">
        <v>41045</v>
      </c>
    </row>
    <row r="54" spans="1:63" x14ac:dyDescent="0.2">
      <c r="A54" s="51" t="s">
        <v>1</v>
      </c>
      <c r="B54" s="53">
        <v>0</v>
      </c>
      <c r="C54" s="53">
        <v>0</v>
      </c>
      <c r="D54" s="53">
        <v>0</v>
      </c>
      <c r="E54" s="54">
        <v>0</v>
      </c>
      <c r="F54" s="54">
        <v>0</v>
      </c>
      <c r="G54" s="54"/>
      <c r="H54" s="54"/>
      <c r="I54" s="53">
        <v>0</v>
      </c>
      <c r="J54" s="53">
        <v>0</v>
      </c>
      <c r="K54" s="53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4</v>
      </c>
      <c r="AO54" s="53">
        <v>7</v>
      </c>
      <c r="AP54" s="53">
        <v>0</v>
      </c>
      <c r="AQ54" s="53">
        <v>11</v>
      </c>
      <c r="AR54" s="53">
        <v>0</v>
      </c>
      <c r="AS54" s="53">
        <v>0</v>
      </c>
      <c r="AT54" s="53">
        <v>-1</v>
      </c>
      <c r="AU54" s="53">
        <v>0</v>
      </c>
      <c r="AV54" s="53">
        <v>-1</v>
      </c>
      <c r="AW54" s="53">
        <v>0</v>
      </c>
      <c r="AX54" s="53">
        <v>65</v>
      </c>
      <c r="AY54" s="53">
        <v>63</v>
      </c>
      <c r="AZ54" s="53">
        <v>0</v>
      </c>
      <c r="BA54" s="53">
        <v>128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</row>
    <row r="55" spans="1:63" x14ac:dyDescent="0.2">
      <c r="A55" s="51" t="s">
        <v>18</v>
      </c>
      <c r="B55" s="53">
        <v>12315.61448</v>
      </c>
      <c r="C55" s="53">
        <v>10441.653589999998</v>
      </c>
      <c r="D55" s="53">
        <v>1914.0349999999994</v>
      </c>
      <c r="E55" s="54">
        <v>6949.5672900000027</v>
      </c>
      <c r="F55" s="54">
        <v>31620.870360000001</v>
      </c>
      <c r="G55" s="54"/>
      <c r="H55" s="54"/>
      <c r="I55" s="53">
        <v>6207.1745499999988</v>
      </c>
      <c r="J55" s="53">
        <v>5357.7758400000002</v>
      </c>
      <c r="K55" s="53">
        <v>1350</v>
      </c>
      <c r="L55" s="54">
        <v>5523.8619500000023</v>
      </c>
      <c r="M55" s="54">
        <v>18438.81234</v>
      </c>
      <c r="N55" s="54">
        <v>2208.0699399999999</v>
      </c>
      <c r="O55" s="54">
        <v>3143</v>
      </c>
      <c r="P55" s="54">
        <v>10436</v>
      </c>
      <c r="Q55" s="54">
        <v>12646</v>
      </c>
      <c r="R55" s="54">
        <v>28433.069940000001</v>
      </c>
      <c r="S55" s="54">
        <v>19178.742870000002</v>
      </c>
      <c r="T55" s="54">
        <v>17192</v>
      </c>
      <c r="U55" s="54">
        <v>1151</v>
      </c>
      <c r="V55" s="54">
        <v>5459</v>
      </c>
      <c r="W55" s="54">
        <v>42983</v>
      </c>
      <c r="X55" s="54">
        <v>5089</v>
      </c>
      <c r="Y55" s="54">
        <v>13906</v>
      </c>
      <c r="Z55" s="53">
        <v>11344</v>
      </c>
      <c r="AA55" s="53">
        <v>11090</v>
      </c>
      <c r="AB55" s="53">
        <v>41429</v>
      </c>
      <c r="AC55" s="53">
        <v>16174</v>
      </c>
      <c r="AD55" s="53">
        <v>7998</v>
      </c>
      <c r="AE55" s="53">
        <v>12164</v>
      </c>
      <c r="AF55" s="53">
        <v>15975</v>
      </c>
      <c r="AG55" s="53">
        <v>52313</v>
      </c>
      <c r="AH55" s="53">
        <v>59759</v>
      </c>
      <c r="AI55" s="53">
        <v>41010</v>
      </c>
      <c r="AJ55" s="53">
        <v>22407</v>
      </c>
      <c r="AK55" s="53">
        <v>330</v>
      </c>
      <c r="AL55" s="53">
        <v>123506</v>
      </c>
      <c r="AM55" s="53">
        <v>615</v>
      </c>
      <c r="AN55" s="53">
        <v>793</v>
      </c>
      <c r="AO55" s="53">
        <v>947</v>
      </c>
      <c r="AP55" s="53">
        <v>1113</v>
      </c>
      <c r="AQ55" s="53">
        <v>3468</v>
      </c>
      <c r="AR55" s="53">
        <v>1014</v>
      </c>
      <c r="AS55" s="53">
        <v>1009</v>
      </c>
      <c r="AT55" s="53">
        <v>1778</v>
      </c>
      <c r="AU55" s="53">
        <v>751</v>
      </c>
      <c r="AV55" s="53">
        <v>4552</v>
      </c>
      <c r="AW55" s="53">
        <v>788</v>
      </c>
      <c r="AX55" s="53">
        <v>518</v>
      </c>
      <c r="AY55" s="53">
        <v>1138</v>
      </c>
      <c r="AZ55" s="53">
        <v>1238</v>
      </c>
      <c r="BA55" s="53">
        <v>3682</v>
      </c>
      <c r="BB55" s="53">
        <v>430</v>
      </c>
      <c r="BC55" s="53">
        <v>740</v>
      </c>
      <c r="BD55" s="53">
        <v>667</v>
      </c>
      <c r="BE55" s="53">
        <v>658</v>
      </c>
      <c r="BF55" s="53">
        <v>2495</v>
      </c>
      <c r="BG55" s="53">
        <v>974</v>
      </c>
      <c r="BH55" s="53">
        <v>1998</v>
      </c>
      <c r="BI55" s="53">
        <v>258</v>
      </c>
      <c r="BJ55" s="53">
        <v>263</v>
      </c>
      <c r="BK55" s="53">
        <v>3493</v>
      </c>
    </row>
    <row r="56" spans="1:63" x14ac:dyDescent="0.2">
      <c r="A56" s="51" t="s">
        <v>7</v>
      </c>
      <c r="B56" s="53">
        <v>1270.8002999999999</v>
      </c>
      <c r="C56" s="53">
        <v>1634.10887</v>
      </c>
      <c r="D56" s="53">
        <v>1169.53268</v>
      </c>
      <c r="E56" s="54">
        <v>655.61465999999928</v>
      </c>
      <c r="F56" s="54">
        <v>4730.0565099999994</v>
      </c>
      <c r="G56" s="54"/>
      <c r="H56" s="54"/>
      <c r="I56" s="53">
        <v>421.84410000000003</v>
      </c>
      <c r="J56" s="53">
        <v>2460.1609800000006</v>
      </c>
      <c r="K56" s="53">
        <v>1694</v>
      </c>
      <c r="L56" s="54">
        <v>1239.8104999999996</v>
      </c>
      <c r="M56" s="54">
        <v>5815.8155800000004</v>
      </c>
      <c r="N56" s="54">
        <v>3726.6606900000006</v>
      </c>
      <c r="O56" s="54">
        <v>865</v>
      </c>
      <c r="P56" s="54">
        <v>1944</v>
      </c>
      <c r="Q56" s="54">
        <v>7448</v>
      </c>
      <c r="R56" s="54">
        <v>13983.660690000001</v>
      </c>
      <c r="S56" s="54">
        <v>11398.87146</v>
      </c>
      <c r="T56" s="54">
        <v>19742</v>
      </c>
      <c r="U56" s="54">
        <v>2485</v>
      </c>
      <c r="V56" s="54">
        <v>8099</v>
      </c>
      <c r="W56" s="54">
        <v>41726</v>
      </c>
      <c r="X56" s="54">
        <v>5666</v>
      </c>
      <c r="Y56" s="54">
        <v>14720</v>
      </c>
      <c r="Z56" s="53">
        <v>14530</v>
      </c>
      <c r="AA56" s="53">
        <v>9829</v>
      </c>
      <c r="AB56" s="53">
        <v>44748</v>
      </c>
      <c r="AC56" s="53">
        <v>2354</v>
      </c>
      <c r="AD56" s="53">
        <v>1704</v>
      </c>
      <c r="AE56" s="53">
        <v>1536</v>
      </c>
      <c r="AF56" s="53">
        <v>2447</v>
      </c>
      <c r="AG56" s="53">
        <v>8041</v>
      </c>
      <c r="AH56" s="53">
        <v>1863</v>
      </c>
      <c r="AI56" s="53">
        <v>2133</v>
      </c>
      <c r="AJ56" s="53">
        <v>44543</v>
      </c>
      <c r="AK56" s="53">
        <v>22485</v>
      </c>
      <c r="AL56" s="53">
        <v>71024</v>
      </c>
      <c r="AM56" s="53">
        <v>30566</v>
      </c>
      <c r="AN56" s="53">
        <v>32831</v>
      </c>
      <c r="AO56" s="53">
        <v>11523</v>
      </c>
      <c r="AP56" s="53">
        <v>30153</v>
      </c>
      <c r="AQ56" s="53">
        <v>105073</v>
      </c>
      <c r="AR56" s="53">
        <v>14726</v>
      </c>
      <c r="AS56" s="53">
        <v>9529</v>
      </c>
      <c r="AT56" s="53">
        <v>16431</v>
      </c>
      <c r="AU56" s="53">
        <v>29095</v>
      </c>
      <c r="AV56" s="53">
        <v>69781</v>
      </c>
      <c r="AW56" s="53">
        <v>1269</v>
      </c>
      <c r="AX56" s="53">
        <v>1085</v>
      </c>
      <c r="AY56" s="53">
        <v>3700</v>
      </c>
      <c r="AZ56" s="53">
        <v>3486</v>
      </c>
      <c r="BA56" s="53">
        <v>9540</v>
      </c>
      <c r="BB56" s="53">
        <v>360</v>
      </c>
      <c r="BC56" s="53">
        <v>966</v>
      </c>
      <c r="BD56" s="53">
        <v>803</v>
      </c>
      <c r="BE56" s="53">
        <v>1012</v>
      </c>
      <c r="BF56" s="53">
        <v>3141</v>
      </c>
      <c r="BG56" s="53">
        <v>1594</v>
      </c>
      <c r="BH56" s="53">
        <v>3315</v>
      </c>
      <c r="BI56" s="53">
        <v>553</v>
      </c>
      <c r="BJ56" s="53">
        <v>609</v>
      </c>
      <c r="BK56" s="53">
        <v>6071</v>
      </c>
    </row>
    <row r="57" spans="1:63" x14ac:dyDescent="0.2">
      <c r="A57" s="51" t="s">
        <v>9</v>
      </c>
      <c r="B57" s="53">
        <v>4971.6449200000006</v>
      </c>
      <c r="C57" s="53">
        <v>2329.0539199999998</v>
      </c>
      <c r="D57" s="53">
        <v>2882.6132599999996</v>
      </c>
      <c r="E57" s="54">
        <v>86492.581810000003</v>
      </c>
      <c r="F57" s="54">
        <v>96675.893909999999</v>
      </c>
      <c r="G57" s="54"/>
      <c r="H57" s="54"/>
      <c r="I57" s="53">
        <v>30642.463160000003</v>
      </c>
      <c r="J57" s="53">
        <v>3432.562600000002</v>
      </c>
      <c r="K57" s="53">
        <v>3180.2300499999978</v>
      </c>
      <c r="L57" s="54">
        <v>-7175.4963500000013</v>
      </c>
      <c r="M57" s="54">
        <v>30079.759460000001</v>
      </c>
      <c r="N57" s="54">
        <v>3755.1354199999996</v>
      </c>
      <c r="O57" s="54">
        <v>2126</v>
      </c>
      <c r="P57" s="54">
        <v>2726</v>
      </c>
      <c r="Q57" s="54">
        <v>4647</v>
      </c>
      <c r="R57" s="54">
        <v>13254.135419999999</v>
      </c>
      <c r="S57" s="54">
        <v>5017.4884499999998</v>
      </c>
      <c r="T57" s="54">
        <v>2680</v>
      </c>
      <c r="U57" s="54">
        <v>3415</v>
      </c>
      <c r="V57" s="54">
        <v>2298</v>
      </c>
      <c r="W57" s="54">
        <v>26119</v>
      </c>
      <c r="X57" s="54">
        <v>1417</v>
      </c>
      <c r="Y57" s="54">
        <v>6382</v>
      </c>
      <c r="Z57" s="53">
        <v>13743</v>
      </c>
      <c r="AA57" s="53">
        <v>30594</v>
      </c>
      <c r="AB57" s="53">
        <v>52132</v>
      </c>
      <c r="AC57" s="53">
        <v>46636</v>
      </c>
      <c r="AD57" s="53">
        <v>31505</v>
      </c>
      <c r="AE57" s="53">
        <v>10691</v>
      </c>
      <c r="AF57" s="53">
        <v>44857</v>
      </c>
      <c r="AG57" s="53">
        <v>133688</v>
      </c>
      <c r="AH57" s="53">
        <v>58730</v>
      </c>
      <c r="AI57" s="53">
        <v>71152</v>
      </c>
      <c r="AJ57" s="53">
        <v>38719</v>
      </c>
      <c r="AK57" s="53">
        <v>52264</v>
      </c>
      <c r="AL57" s="53">
        <v>220865</v>
      </c>
      <c r="AM57" s="53">
        <v>49802</v>
      </c>
      <c r="AN57" s="53">
        <v>86012</v>
      </c>
      <c r="AO57" s="53">
        <v>20571</v>
      </c>
      <c r="AP57" s="53">
        <v>39047</v>
      </c>
      <c r="AQ57" s="53">
        <v>195432</v>
      </c>
      <c r="AR57" s="53">
        <v>226190</v>
      </c>
      <c r="AS57" s="53">
        <v>9812</v>
      </c>
      <c r="AT57" s="53">
        <v>42257</v>
      </c>
      <c r="AU57" s="53">
        <v>48612</v>
      </c>
      <c r="AV57" s="53">
        <v>326871</v>
      </c>
      <c r="AW57" s="53">
        <v>33940</v>
      </c>
      <c r="AX57" s="53">
        <v>33155</v>
      </c>
      <c r="AY57" s="53">
        <v>52068</v>
      </c>
      <c r="AZ57" s="53">
        <v>117173</v>
      </c>
      <c r="BA57" s="53">
        <v>236336</v>
      </c>
      <c r="BB57" s="53">
        <v>13110</v>
      </c>
      <c r="BC57" s="53">
        <v>18487</v>
      </c>
      <c r="BD57" s="53">
        <v>13597</v>
      </c>
      <c r="BE57" s="53">
        <v>7679</v>
      </c>
      <c r="BF57" s="53">
        <v>52873</v>
      </c>
      <c r="BG57" s="53">
        <v>7009</v>
      </c>
      <c r="BH57" s="53">
        <v>11072</v>
      </c>
      <c r="BI57" s="53">
        <v>4948</v>
      </c>
      <c r="BJ57" s="53">
        <v>2324</v>
      </c>
      <c r="BK57" s="53">
        <v>25353</v>
      </c>
    </row>
    <row r="58" spans="1:63" x14ac:dyDescent="0.2">
      <c r="A58" s="51" t="s">
        <v>10</v>
      </c>
      <c r="B58" s="53">
        <v>5995.6575200000007</v>
      </c>
      <c r="C58" s="53">
        <v>3649.0998299999992</v>
      </c>
      <c r="D58" s="53">
        <v>3310.5091200000002</v>
      </c>
      <c r="E58" s="54">
        <v>9735.4854099999993</v>
      </c>
      <c r="F58" s="54">
        <v>22690.75188</v>
      </c>
      <c r="G58" s="54"/>
      <c r="H58" s="54"/>
      <c r="I58" s="53">
        <v>2051.4163399999998</v>
      </c>
      <c r="J58" s="53">
        <v>2103.1033699999998</v>
      </c>
      <c r="K58" s="53">
        <v>1290.7642700000001</v>
      </c>
      <c r="L58" s="54">
        <v>1370.9457400000001</v>
      </c>
      <c r="M58" s="54">
        <v>6816.2297200000003</v>
      </c>
      <c r="N58" s="54">
        <v>1072.3312100000001</v>
      </c>
      <c r="O58" s="54">
        <v>2273</v>
      </c>
      <c r="P58" s="54">
        <v>1298</v>
      </c>
      <c r="Q58" s="54">
        <v>2277</v>
      </c>
      <c r="R58" s="54">
        <v>6920.3312100000003</v>
      </c>
      <c r="S58" s="54">
        <v>1312.86608</v>
      </c>
      <c r="T58" s="54">
        <v>4442</v>
      </c>
      <c r="U58" s="54">
        <v>1465</v>
      </c>
      <c r="V58" s="54">
        <v>2085</v>
      </c>
      <c r="W58" s="54">
        <v>22793</v>
      </c>
      <c r="X58" s="54">
        <v>738</v>
      </c>
      <c r="Y58" s="54">
        <v>1408</v>
      </c>
      <c r="Z58" s="53">
        <v>4609</v>
      </c>
      <c r="AA58" s="53">
        <v>5520</v>
      </c>
      <c r="AB58" s="53">
        <v>12273</v>
      </c>
      <c r="AC58" s="53">
        <v>4790</v>
      </c>
      <c r="AD58" s="53">
        <v>3622</v>
      </c>
      <c r="AE58" s="53">
        <v>2478</v>
      </c>
      <c r="AF58" s="53">
        <v>8988</v>
      </c>
      <c r="AG58" s="53">
        <v>19879</v>
      </c>
      <c r="AH58" s="53">
        <v>15838</v>
      </c>
      <c r="AI58" s="53">
        <v>8880</v>
      </c>
      <c r="AJ58" s="53">
        <v>16428</v>
      </c>
      <c r="AK58" s="53">
        <v>14340</v>
      </c>
      <c r="AL58" s="53">
        <v>55486</v>
      </c>
      <c r="AM58" s="53">
        <v>47110</v>
      </c>
      <c r="AN58" s="53">
        <v>58789</v>
      </c>
      <c r="AO58" s="53">
        <v>14940</v>
      </c>
      <c r="AP58" s="53">
        <v>38509</v>
      </c>
      <c r="AQ58" s="53">
        <v>159348</v>
      </c>
      <c r="AR58" s="53">
        <v>25863</v>
      </c>
      <c r="AS58" s="53">
        <v>12772</v>
      </c>
      <c r="AT58" s="53">
        <v>26419</v>
      </c>
      <c r="AU58" s="53">
        <v>38878</v>
      </c>
      <c r="AV58" s="53">
        <v>103932</v>
      </c>
      <c r="AW58" s="53">
        <v>43876</v>
      </c>
      <c r="AX58" s="53">
        <v>6397</v>
      </c>
      <c r="AY58" s="53">
        <v>10663</v>
      </c>
      <c r="AZ58" s="53">
        <v>9583</v>
      </c>
      <c r="BA58" s="53">
        <v>70519</v>
      </c>
      <c r="BB58" s="53">
        <v>7411</v>
      </c>
      <c r="BC58" s="53">
        <v>10184</v>
      </c>
      <c r="BD58" s="53">
        <v>54894</v>
      </c>
      <c r="BE58" s="53">
        <v>3007</v>
      </c>
      <c r="BF58" s="53">
        <v>75496</v>
      </c>
      <c r="BG58" s="53">
        <v>3180</v>
      </c>
      <c r="BH58" s="53">
        <v>4786</v>
      </c>
      <c r="BI58" s="53">
        <v>1898</v>
      </c>
      <c r="BJ58" s="53">
        <v>1665</v>
      </c>
      <c r="BK58" s="53">
        <v>11529</v>
      </c>
    </row>
    <row r="59" spans="1:63" x14ac:dyDescent="0.2">
      <c r="A59" s="51" t="s">
        <v>11</v>
      </c>
      <c r="B59" s="53">
        <v>6162.4360201999989</v>
      </c>
      <c r="C59" s="53">
        <v>22634.130922799995</v>
      </c>
      <c r="D59" s="53">
        <v>13133.160092599999</v>
      </c>
      <c r="E59" s="54">
        <v>8080.445647200002</v>
      </c>
      <c r="F59" s="54">
        <v>50010.172682799996</v>
      </c>
      <c r="G59" s="54"/>
      <c r="H59" s="54"/>
      <c r="I59" s="53">
        <v>12664.7928434</v>
      </c>
      <c r="J59" s="53">
        <v>12098.076409400001</v>
      </c>
      <c r="K59" s="53">
        <v>39138</v>
      </c>
      <c r="L59" s="54">
        <v>9172.493287199999</v>
      </c>
      <c r="M59" s="54">
        <v>73073.362540000002</v>
      </c>
      <c r="N59" s="54">
        <v>13041.519616999996</v>
      </c>
      <c r="O59" s="54">
        <v>16003</v>
      </c>
      <c r="P59" s="54">
        <v>1163</v>
      </c>
      <c r="Q59" s="54">
        <v>36671</v>
      </c>
      <c r="R59" s="54">
        <v>66878.519616999998</v>
      </c>
      <c r="S59" s="54">
        <v>36434.972729999994</v>
      </c>
      <c r="T59" s="54">
        <v>8232</v>
      </c>
      <c r="U59" s="54">
        <v>3451</v>
      </c>
      <c r="V59" s="54">
        <v>14352</v>
      </c>
      <c r="W59" s="54">
        <v>62474</v>
      </c>
      <c r="X59" s="54">
        <v>18726</v>
      </c>
      <c r="Y59" s="54">
        <v>14090</v>
      </c>
      <c r="Z59" s="53">
        <v>26608</v>
      </c>
      <c r="AA59" s="53">
        <v>10638</v>
      </c>
      <c r="AB59" s="53">
        <v>70063</v>
      </c>
      <c r="AC59" s="53">
        <v>33708</v>
      </c>
      <c r="AD59" s="53">
        <v>12438</v>
      </c>
      <c r="AE59" s="53">
        <v>19891</v>
      </c>
      <c r="AF59" s="53">
        <v>11689</v>
      </c>
      <c r="AG59" s="53">
        <v>77725</v>
      </c>
      <c r="AH59" s="53">
        <v>43700</v>
      </c>
      <c r="AI59" s="53">
        <v>58154</v>
      </c>
      <c r="AJ59" s="53">
        <v>55740</v>
      </c>
      <c r="AK59" s="53">
        <v>27804</v>
      </c>
      <c r="AL59" s="53">
        <v>185398</v>
      </c>
      <c r="AM59" s="53">
        <v>71296</v>
      </c>
      <c r="AN59" s="53">
        <v>65639</v>
      </c>
      <c r="AO59" s="53">
        <v>14429</v>
      </c>
      <c r="AP59" s="53">
        <v>42928</v>
      </c>
      <c r="AQ59" s="53">
        <v>194292</v>
      </c>
      <c r="AR59" s="53">
        <v>27479</v>
      </c>
      <c r="AS59" s="53">
        <v>17180</v>
      </c>
      <c r="AT59" s="53">
        <v>66078</v>
      </c>
      <c r="AU59" s="53">
        <v>18503</v>
      </c>
      <c r="AV59" s="53">
        <v>129240</v>
      </c>
      <c r="AW59" s="53">
        <v>70530</v>
      </c>
      <c r="AX59" s="53">
        <v>24535</v>
      </c>
      <c r="AY59" s="53">
        <v>24855</v>
      </c>
      <c r="AZ59" s="53">
        <v>27209</v>
      </c>
      <c r="BA59" s="53">
        <v>147129</v>
      </c>
      <c r="BB59" s="53">
        <v>12698</v>
      </c>
      <c r="BC59" s="53">
        <v>66996</v>
      </c>
      <c r="BD59" s="53">
        <v>16931</v>
      </c>
      <c r="BE59" s="53">
        <v>6252</v>
      </c>
      <c r="BF59" s="53">
        <v>102877</v>
      </c>
      <c r="BG59" s="53">
        <v>3812</v>
      </c>
      <c r="BH59" s="53">
        <v>5875</v>
      </c>
      <c r="BI59" s="53">
        <v>2298</v>
      </c>
      <c r="BJ59" s="53">
        <v>4213</v>
      </c>
      <c r="BK59" s="53">
        <v>16198</v>
      </c>
    </row>
    <row r="60" spans="1:63" x14ac:dyDescent="0.2">
      <c r="A60" s="51" t="s">
        <v>173</v>
      </c>
      <c r="B60" s="53">
        <v>3873.3034899999998</v>
      </c>
      <c r="C60" s="53">
        <v>1267.6811700000003</v>
      </c>
      <c r="D60" s="53">
        <v>163.41192999999885</v>
      </c>
      <c r="E60" s="54">
        <v>20715.897830000002</v>
      </c>
      <c r="F60" s="54">
        <v>26020.294419999998</v>
      </c>
      <c r="G60" s="54"/>
      <c r="H60" s="54"/>
      <c r="I60" s="53">
        <v>68657.887210000015</v>
      </c>
      <c r="J60" s="53">
        <v>34084.02433</v>
      </c>
      <c r="K60" s="53">
        <v>38342</v>
      </c>
      <c r="L60" s="54">
        <v>26293.502500000002</v>
      </c>
      <c r="M60" s="54">
        <v>167377.41404</v>
      </c>
      <c r="N60" s="54">
        <v>26058.464530000001</v>
      </c>
      <c r="O60" s="54">
        <v>28435</v>
      </c>
      <c r="P60" s="54">
        <v>23527</v>
      </c>
      <c r="Q60" s="54">
        <v>542</v>
      </c>
      <c r="R60" s="54">
        <v>78562.464529999997</v>
      </c>
      <c r="S60" s="54">
        <v>501.27775000000003</v>
      </c>
      <c r="T60" s="54">
        <v>504</v>
      </c>
      <c r="U60" s="54">
        <v>503</v>
      </c>
      <c r="V60" s="54">
        <v>126</v>
      </c>
      <c r="W60" s="54">
        <v>1634</v>
      </c>
      <c r="X60" s="54">
        <v>411</v>
      </c>
      <c r="Y60" s="54">
        <v>416</v>
      </c>
      <c r="Z60" s="53">
        <v>2121</v>
      </c>
      <c r="AA60" s="53">
        <v>591</v>
      </c>
      <c r="AB60" s="53">
        <v>3541</v>
      </c>
      <c r="AC60" s="53">
        <v>761</v>
      </c>
      <c r="AD60" s="53">
        <v>970</v>
      </c>
      <c r="AE60" s="53">
        <v>1571</v>
      </c>
      <c r="AF60" s="53">
        <v>7936</v>
      </c>
      <c r="AG60" s="53">
        <v>11238</v>
      </c>
      <c r="AH60" s="53">
        <v>10746</v>
      </c>
      <c r="AI60" s="53">
        <v>10980</v>
      </c>
      <c r="AJ60" s="53">
        <v>12585</v>
      </c>
      <c r="AK60" s="53">
        <v>11809</v>
      </c>
      <c r="AL60" s="53">
        <v>46120</v>
      </c>
      <c r="AM60" s="53">
        <v>12070</v>
      </c>
      <c r="AN60" s="53">
        <v>11872</v>
      </c>
      <c r="AO60" s="53">
        <v>12724</v>
      </c>
      <c r="AP60" s="53">
        <v>11308</v>
      </c>
      <c r="AQ60" s="53">
        <v>47974</v>
      </c>
      <c r="AR60" s="53">
        <v>11217</v>
      </c>
      <c r="AS60" s="53">
        <v>3536</v>
      </c>
      <c r="AT60" s="53">
        <v>598</v>
      </c>
      <c r="AU60" s="53">
        <v>1714</v>
      </c>
      <c r="AV60" s="53">
        <v>17065</v>
      </c>
      <c r="AW60" s="53">
        <v>1037</v>
      </c>
      <c r="AX60" s="53">
        <v>659</v>
      </c>
      <c r="AY60" s="53">
        <v>233</v>
      </c>
      <c r="AZ60" s="53">
        <v>416</v>
      </c>
      <c r="BA60" s="53">
        <v>2345</v>
      </c>
      <c r="BB60" s="53">
        <v>1714</v>
      </c>
      <c r="BC60" s="53">
        <v>1862</v>
      </c>
      <c r="BD60" s="53">
        <v>2155</v>
      </c>
      <c r="BE60" s="53">
        <v>1886</v>
      </c>
      <c r="BF60" s="53">
        <v>7617</v>
      </c>
      <c r="BG60" s="53">
        <v>1711</v>
      </c>
      <c r="BH60" s="53">
        <v>1182</v>
      </c>
      <c r="BI60" s="53">
        <v>852</v>
      </c>
      <c r="BJ60" s="53">
        <v>1373</v>
      </c>
      <c r="BK60" s="53">
        <v>5118</v>
      </c>
    </row>
    <row r="61" spans="1:63" x14ac:dyDescent="0.2">
      <c r="A61" s="51" t="s">
        <v>8</v>
      </c>
      <c r="B61" s="53">
        <v>2.3610700000000002</v>
      </c>
      <c r="C61" s="53">
        <v>0</v>
      </c>
      <c r="D61" s="53">
        <v>3.0886399999999994</v>
      </c>
      <c r="E61" s="54">
        <v>2.2870000000000168E-2</v>
      </c>
      <c r="F61" s="54">
        <v>5.4725799999999998</v>
      </c>
      <c r="G61" s="54"/>
      <c r="H61" s="54"/>
      <c r="I61" s="53">
        <v>0.24959999999999999</v>
      </c>
      <c r="J61" s="53">
        <v>0.31599999999999995</v>
      </c>
      <c r="K61" s="53">
        <v>0</v>
      </c>
      <c r="L61" s="54">
        <v>7.5214668319999998</v>
      </c>
      <c r="M61" s="54">
        <v>8.0870668319999996</v>
      </c>
      <c r="N61" s="54">
        <v>0.81397000000000008</v>
      </c>
      <c r="O61" s="54">
        <v>1</v>
      </c>
      <c r="P61" s="54">
        <v>1</v>
      </c>
      <c r="Q61" s="54">
        <v>0</v>
      </c>
      <c r="R61" s="54">
        <v>2.8139700000000003</v>
      </c>
      <c r="S61" s="54">
        <v>0.76876</v>
      </c>
      <c r="T61" s="54">
        <v>471</v>
      </c>
      <c r="U61" s="54">
        <v>-47</v>
      </c>
      <c r="V61" s="54">
        <v>0</v>
      </c>
      <c r="W61" s="54">
        <v>425</v>
      </c>
      <c r="X61" s="54">
        <v>0</v>
      </c>
      <c r="Y61" s="54">
        <v>0</v>
      </c>
      <c r="Z61" s="53">
        <v>0</v>
      </c>
      <c r="AA61" s="53">
        <v>0</v>
      </c>
      <c r="AB61" s="53">
        <v>1</v>
      </c>
      <c r="AC61" s="53">
        <v>0</v>
      </c>
      <c r="AD61" s="53">
        <v>0</v>
      </c>
      <c r="AE61" s="53">
        <v>1</v>
      </c>
      <c r="AF61" s="53">
        <v>0</v>
      </c>
      <c r="AG61" s="53">
        <v>1</v>
      </c>
      <c r="AH61" s="53">
        <v>0</v>
      </c>
      <c r="AI61" s="53">
        <v>0</v>
      </c>
      <c r="AJ61" s="53">
        <v>0</v>
      </c>
      <c r="AK61" s="53">
        <v>1</v>
      </c>
      <c r="AL61" s="53">
        <v>1</v>
      </c>
      <c r="AM61" s="53">
        <v>0</v>
      </c>
      <c r="AN61" s="53">
        <v>0</v>
      </c>
      <c r="AO61" s="53">
        <v>1</v>
      </c>
      <c r="AP61" s="53">
        <v>0</v>
      </c>
      <c r="AQ61" s="53">
        <v>1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0</v>
      </c>
      <c r="BC61" s="53">
        <v>0</v>
      </c>
      <c r="BD61" s="53">
        <v>0</v>
      </c>
      <c r="BE61" s="53">
        <v>0</v>
      </c>
      <c r="BF61" s="53">
        <v>0</v>
      </c>
      <c r="BG61" s="53">
        <v>0</v>
      </c>
      <c r="BH61" s="53">
        <v>0</v>
      </c>
      <c r="BI61" s="53">
        <v>0</v>
      </c>
      <c r="BJ61" s="53">
        <v>0</v>
      </c>
      <c r="BK61" s="53">
        <v>0</v>
      </c>
    </row>
    <row r="62" spans="1:63" x14ac:dyDescent="0.2">
      <c r="A62" s="51" t="s">
        <v>2</v>
      </c>
      <c r="B62" s="53">
        <v>274.03393</v>
      </c>
      <c r="C62" s="53">
        <v>222.04561000000004</v>
      </c>
      <c r="D62" s="53">
        <v>175.03246999999996</v>
      </c>
      <c r="E62" s="54">
        <v>164.71277999999995</v>
      </c>
      <c r="F62" s="54">
        <v>835.82479000000001</v>
      </c>
      <c r="G62" s="54"/>
      <c r="H62" s="54"/>
      <c r="I62" s="53">
        <v>172.59090999999998</v>
      </c>
      <c r="J62" s="53">
        <v>100.47157000000001</v>
      </c>
      <c r="K62" s="53">
        <v>0</v>
      </c>
      <c r="L62" s="54">
        <v>-2.0000000006348273E-5</v>
      </c>
      <c r="M62" s="54">
        <v>273.06245999999999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  <c r="AZ62" s="53">
        <v>0</v>
      </c>
      <c r="BA62" s="53">
        <v>0</v>
      </c>
      <c r="BB62" s="53">
        <v>0</v>
      </c>
      <c r="BC62" s="53">
        <v>0</v>
      </c>
      <c r="BD62" s="53">
        <v>0</v>
      </c>
      <c r="BE62" s="53">
        <v>0</v>
      </c>
      <c r="BF62" s="53">
        <v>0</v>
      </c>
      <c r="BG62" s="53">
        <v>0</v>
      </c>
      <c r="BH62" s="53">
        <v>0</v>
      </c>
      <c r="BI62" s="53">
        <v>0</v>
      </c>
      <c r="BJ62" s="53">
        <v>0</v>
      </c>
      <c r="BK62" s="53">
        <v>0</v>
      </c>
    </row>
    <row r="63" spans="1:63" x14ac:dyDescent="0.2">
      <c r="A63" s="51" t="s">
        <v>3</v>
      </c>
      <c r="B63" s="53">
        <v>70.562290000000004</v>
      </c>
      <c r="C63" s="53">
        <v>71.607309999999998</v>
      </c>
      <c r="D63" s="53">
        <v>54.080859999999994</v>
      </c>
      <c r="E63" s="54">
        <v>62.475380000000001</v>
      </c>
      <c r="F63" s="54">
        <v>258.72584000000001</v>
      </c>
      <c r="G63" s="54"/>
      <c r="H63" s="54"/>
      <c r="I63" s="53">
        <v>78.322919999999996</v>
      </c>
      <c r="J63" s="53">
        <v>70.029289999999989</v>
      </c>
      <c r="K63" s="53">
        <v>0</v>
      </c>
      <c r="L63" s="54">
        <v>117.95768999999999</v>
      </c>
      <c r="M63" s="54">
        <v>266.30989999999997</v>
      </c>
      <c r="N63" s="54">
        <v>151.51728</v>
      </c>
      <c r="O63" s="54">
        <v>450</v>
      </c>
      <c r="P63" s="54">
        <v>176</v>
      </c>
      <c r="Q63" s="54">
        <v>164</v>
      </c>
      <c r="R63" s="54">
        <v>940.51728000000003</v>
      </c>
      <c r="S63" s="54">
        <v>0.82938999999999996</v>
      </c>
      <c r="T63" s="54">
        <v>2</v>
      </c>
      <c r="U63" s="54">
        <v>3</v>
      </c>
      <c r="V63" s="54">
        <v>13</v>
      </c>
      <c r="W63" s="54">
        <v>20</v>
      </c>
      <c r="X63" s="54">
        <v>236</v>
      </c>
      <c r="Y63" s="54">
        <v>885</v>
      </c>
      <c r="Z63" s="53">
        <v>992</v>
      </c>
      <c r="AA63" s="53">
        <v>1019</v>
      </c>
      <c r="AB63" s="53">
        <v>3133</v>
      </c>
      <c r="AC63" s="53">
        <v>1067</v>
      </c>
      <c r="AD63" s="53">
        <v>1138</v>
      </c>
      <c r="AE63" s="53">
        <v>1254</v>
      </c>
      <c r="AF63" s="53">
        <v>1294</v>
      </c>
      <c r="AG63" s="53">
        <v>4753</v>
      </c>
      <c r="AH63" s="53">
        <v>1287</v>
      </c>
      <c r="AI63" s="53">
        <v>1222</v>
      </c>
      <c r="AJ63" s="53">
        <v>1359</v>
      </c>
      <c r="AK63" s="53">
        <v>855</v>
      </c>
      <c r="AL63" s="53">
        <v>4723</v>
      </c>
      <c r="AM63" s="53">
        <v>468</v>
      </c>
      <c r="AN63" s="53">
        <v>162</v>
      </c>
      <c r="AO63" s="53">
        <v>427</v>
      </c>
      <c r="AP63" s="53">
        <v>918</v>
      </c>
      <c r="AQ63" s="53">
        <v>1975</v>
      </c>
      <c r="AR63" s="53">
        <v>907</v>
      </c>
      <c r="AS63" s="53">
        <v>1491</v>
      </c>
      <c r="AT63" s="53">
        <v>2102</v>
      </c>
      <c r="AU63" s="53">
        <v>2188</v>
      </c>
      <c r="AV63" s="53">
        <v>6688</v>
      </c>
      <c r="AW63" s="53">
        <v>2169</v>
      </c>
      <c r="AX63" s="53">
        <v>2449</v>
      </c>
      <c r="AY63" s="53">
        <v>2995</v>
      </c>
      <c r="AZ63" s="53">
        <v>3124</v>
      </c>
      <c r="BA63" s="53">
        <v>10737</v>
      </c>
      <c r="BB63" s="53">
        <v>3185</v>
      </c>
      <c r="BC63" s="53">
        <v>3320</v>
      </c>
      <c r="BD63" s="53">
        <v>3470</v>
      </c>
      <c r="BE63" s="53">
        <v>3042</v>
      </c>
      <c r="BF63" s="53">
        <v>13017</v>
      </c>
      <c r="BG63" s="53">
        <v>2945</v>
      </c>
      <c r="BH63" s="53">
        <v>2588</v>
      </c>
      <c r="BI63" s="53">
        <v>2372</v>
      </c>
      <c r="BJ63" s="53">
        <v>2808</v>
      </c>
      <c r="BK63" s="53">
        <v>10713</v>
      </c>
    </row>
    <row r="64" spans="1:63" x14ac:dyDescent="0.2">
      <c r="A64" s="51" t="s">
        <v>4</v>
      </c>
      <c r="B64" s="53">
        <v>68.234870000000015</v>
      </c>
      <c r="C64" s="53">
        <v>63.638679999999987</v>
      </c>
      <c r="D64" s="53">
        <v>57.403280000000009</v>
      </c>
      <c r="E64" s="54">
        <v>53.113</v>
      </c>
      <c r="F64" s="54">
        <v>242.38983000000002</v>
      </c>
      <c r="G64" s="54"/>
      <c r="H64" s="54"/>
      <c r="I64" s="53">
        <v>55.149360000000016</v>
      </c>
      <c r="J64" s="53">
        <v>32.145990000000005</v>
      </c>
      <c r="K64" s="53">
        <v>0</v>
      </c>
      <c r="L64" s="54">
        <v>-2.7000000001464741E-4</v>
      </c>
      <c r="M64" s="54">
        <v>87.295079999999999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53">
        <v>0</v>
      </c>
      <c r="BA64" s="53">
        <v>0</v>
      </c>
      <c r="BB64" s="53">
        <v>0</v>
      </c>
      <c r="BC64" s="53">
        <v>0</v>
      </c>
      <c r="BD64" s="53">
        <v>0</v>
      </c>
      <c r="BE64" s="53">
        <v>0</v>
      </c>
      <c r="BF64" s="53">
        <v>0</v>
      </c>
      <c r="BG64" s="53">
        <v>0</v>
      </c>
      <c r="BH64" s="53">
        <v>0</v>
      </c>
      <c r="BI64" s="53">
        <v>0</v>
      </c>
      <c r="BJ64" s="53">
        <v>0</v>
      </c>
      <c r="BK64" s="53">
        <v>0</v>
      </c>
    </row>
    <row r="65" spans="1:63" x14ac:dyDescent="0.2">
      <c r="A65" s="51" t="s">
        <v>13</v>
      </c>
      <c r="B65" s="53">
        <v>793.76445134999994</v>
      </c>
      <c r="C65" s="53">
        <v>923.55606112499981</v>
      </c>
      <c r="D65" s="53">
        <v>1110.3923706750002</v>
      </c>
      <c r="E65" s="54">
        <v>1353.5412597000009</v>
      </c>
      <c r="F65" s="54">
        <v>4181.2541428500008</v>
      </c>
      <c r="G65" s="54"/>
      <c r="H65" s="54"/>
      <c r="I65" s="53">
        <v>1343.784155175</v>
      </c>
      <c r="J65" s="53">
        <v>1349.6630386500001</v>
      </c>
      <c r="K65" s="53">
        <v>1522.9011825</v>
      </c>
      <c r="L65" s="54">
        <v>1719.2867936749999</v>
      </c>
      <c r="M65" s="54">
        <v>5935.6351699999996</v>
      </c>
      <c r="N65" s="54">
        <v>1831.05911745</v>
      </c>
      <c r="O65" s="54">
        <v>2161</v>
      </c>
      <c r="P65" s="54">
        <v>2622</v>
      </c>
      <c r="Q65" s="54">
        <v>3403</v>
      </c>
      <c r="R65" s="54">
        <v>10017.05911745</v>
      </c>
      <c r="S65" s="54">
        <v>2526.6513799999998</v>
      </c>
      <c r="T65" s="54">
        <v>2833</v>
      </c>
      <c r="U65" s="54">
        <v>2992</v>
      </c>
      <c r="V65" s="54">
        <v>2984</v>
      </c>
      <c r="W65" s="54">
        <v>11335</v>
      </c>
      <c r="X65" s="54">
        <v>2428</v>
      </c>
      <c r="Y65" s="54">
        <v>2468</v>
      </c>
      <c r="Z65" s="53">
        <v>2775</v>
      </c>
      <c r="AA65" s="53">
        <v>2854</v>
      </c>
      <c r="AB65" s="53">
        <v>10525</v>
      </c>
      <c r="AC65" s="53">
        <v>2914</v>
      </c>
      <c r="AD65" s="53">
        <v>3294</v>
      </c>
      <c r="AE65" s="53">
        <v>3503</v>
      </c>
      <c r="AF65" s="53">
        <v>3482</v>
      </c>
      <c r="AG65" s="53">
        <v>13193</v>
      </c>
      <c r="AH65" s="53">
        <v>3109</v>
      </c>
      <c r="AI65" s="53">
        <v>3083</v>
      </c>
      <c r="AJ65" s="53">
        <v>3398</v>
      </c>
      <c r="AK65" s="53">
        <v>3936</v>
      </c>
      <c r="AL65" s="53">
        <v>13526</v>
      </c>
      <c r="AM65" s="53">
        <v>4466</v>
      </c>
      <c r="AN65" s="53">
        <v>5009</v>
      </c>
      <c r="AO65" s="53">
        <v>1601</v>
      </c>
      <c r="AP65" s="53">
        <v>0</v>
      </c>
      <c r="AQ65" s="53">
        <v>11076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3">
        <v>0</v>
      </c>
      <c r="BK65" s="53">
        <v>0</v>
      </c>
    </row>
    <row r="66" spans="1:63" x14ac:dyDescent="0.2">
      <c r="A66" s="51" t="s">
        <v>12</v>
      </c>
      <c r="B66" s="53">
        <v>150.48459</v>
      </c>
      <c r="C66" s="53">
        <v>144.74001000000001</v>
      </c>
      <c r="D66" s="53">
        <v>114.05058000000001</v>
      </c>
      <c r="E66" s="54">
        <v>100.56133999999997</v>
      </c>
      <c r="F66" s="54">
        <v>509.83652000000001</v>
      </c>
      <c r="G66" s="54"/>
      <c r="H66" s="54"/>
      <c r="I66" s="53">
        <v>640.77863000000002</v>
      </c>
      <c r="J66" s="53">
        <v>1219.4426299999998</v>
      </c>
      <c r="K66" s="53">
        <v>1296.7435499999999</v>
      </c>
      <c r="L66" s="54">
        <v>4657.5504300000002</v>
      </c>
      <c r="M66" s="54">
        <v>7814.5152399999997</v>
      </c>
      <c r="N66" s="54">
        <v>1679.2510500000001</v>
      </c>
      <c r="O66" s="54">
        <v>1710</v>
      </c>
      <c r="P66" s="54">
        <v>1813</v>
      </c>
      <c r="Q66" s="54">
        <v>1322</v>
      </c>
      <c r="R66" s="54">
        <v>6797.2510499999999</v>
      </c>
      <c r="S66" s="54">
        <v>1437.33952</v>
      </c>
      <c r="T66" s="54">
        <v>1211</v>
      </c>
      <c r="U66" s="54">
        <v>983</v>
      </c>
      <c r="V66" s="54">
        <v>780</v>
      </c>
      <c r="W66" s="54">
        <v>4399</v>
      </c>
      <c r="X66" s="54">
        <v>981</v>
      </c>
      <c r="Y66" s="54">
        <v>633</v>
      </c>
      <c r="Z66" s="53">
        <v>1268</v>
      </c>
      <c r="AA66" s="53">
        <v>1662</v>
      </c>
      <c r="AB66" s="53">
        <v>4212</v>
      </c>
      <c r="AC66" s="53">
        <v>3404</v>
      </c>
      <c r="AD66" s="53">
        <v>2506</v>
      </c>
      <c r="AE66" s="53">
        <v>2578</v>
      </c>
      <c r="AF66" s="53">
        <v>1431</v>
      </c>
      <c r="AG66" s="53">
        <v>9919</v>
      </c>
      <c r="AH66" s="53">
        <v>1813</v>
      </c>
      <c r="AI66" s="53">
        <v>7812</v>
      </c>
      <c r="AJ66" s="53">
        <v>5760</v>
      </c>
      <c r="AK66" s="53">
        <v>5257</v>
      </c>
      <c r="AL66" s="53">
        <v>20642</v>
      </c>
      <c r="AM66" s="53">
        <v>11073</v>
      </c>
      <c r="AN66" s="53">
        <v>10958</v>
      </c>
      <c r="AO66" s="53">
        <v>5546</v>
      </c>
      <c r="AP66" s="53">
        <v>3137</v>
      </c>
      <c r="AQ66" s="53">
        <v>30714</v>
      </c>
      <c r="AR66" s="53">
        <v>2877</v>
      </c>
      <c r="AS66" s="53">
        <v>2553</v>
      </c>
      <c r="AT66" s="53">
        <v>3063</v>
      </c>
      <c r="AU66" s="53">
        <v>1987</v>
      </c>
      <c r="AV66" s="53">
        <v>10480</v>
      </c>
      <c r="AW66" s="53">
        <v>1856</v>
      </c>
      <c r="AX66" s="53">
        <v>2622</v>
      </c>
      <c r="AY66" s="53">
        <v>2982</v>
      </c>
      <c r="AZ66" s="53">
        <v>2732</v>
      </c>
      <c r="BA66" s="53">
        <v>10192</v>
      </c>
      <c r="BB66" s="53">
        <v>2619</v>
      </c>
      <c r="BC66" s="53">
        <v>3819</v>
      </c>
      <c r="BD66" s="53">
        <v>3318</v>
      </c>
      <c r="BE66" s="53">
        <v>3491</v>
      </c>
      <c r="BF66" s="53">
        <v>13247</v>
      </c>
      <c r="BG66" s="53">
        <v>6866</v>
      </c>
      <c r="BH66" s="53">
        <v>3330</v>
      </c>
      <c r="BI66" s="53">
        <v>3121</v>
      </c>
      <c r="BJ66" s="53">
        <v>2422</v>
      </c>
      <c r="BK66" s="53">
        <v>15739</v>
      </c>
    </row>
    <row r="67" spans="1:63" x14ac:dyDescent="0.2">
      <c r="A67" s="51" t="s">
        <v>14</v>
      </c>
      <c r="B67" s="53">
        <v>205.47698</v>
      </c>
      <c r="C67" s="53">
        <v>133.39246799999998</v>
      </c>
      <c r="D67" s="53">
        <v>111.37240799999999</v>
      </c>
      <c r="E67" s="54">
        <v>71.913108000000079</v>
      </c>
      <c r="F67" s="54">
        <v>522.15496400000006</v>
      </c>
      <c r="G67" s="54"/>
      <c r="H67" s="54"/>
      <c r="I67" s="53">
        <v>80.287819999999996</v>
      </c>
      <c r="J67" s="53">
        <v>274.52425599999998</v>
      </c>
      <c r="K67" s="53">
        <v>263</v>
      </c>
      <c r="L67" s="54">
        <v>614.22262400000022</v>
      </c>
      <c r="M67" s="54">
        <v>1232.0347000000002</v>
      </c>
      <c r="N67" s="54">
        <v>220.640276</v>
      </c>
      <c r="O67" s="54">
        <v>249</v>
      </c>
      <c r="P67" s="54">
        <v>394</v>
      </c>
      <c r="Q67" s="54">
        <v>409</v>
      </c>
      <c r="R67" s="54">
        <v>1275.6402760000001</v>
      </c>
      <c r="S67" s="54">
        <v>279.61366999999996</v>
      </c>
      <c r="T67" s="54">
        <v>313</v>
      </c>
      <c r="U67" s="54">
        <v>248</v>
      </c>
      <c r="V67" s="54">
        <v>101</v>
      </c>
      <c r="W67" s="54">
        <v>938</v>
      </c>
      <c r="X67" s="54">
        <v>268</v>
      </c>
      <c r="Y67" s="54">
        <v>311</v>
      </c>
      <c r="Z67" s="53">
        <v>1325</v>
      </c>
      <c r="AA67" s="53">
        <v>542</v>
      </c>
      <c r="AB67" s="53">
        <v>2446</v>
      </c>
      <c r="AC67" s="53">
        <v>263</v>
      </c>
      <c r="AD67" s="53">
        <v>251</v>
      </c>
      <c r="AE67" s="53">
        <v>574</v>
      </c>
      <c r="AF67" s="53">
        <v>634</v>
      </c>
      <c r="AG67" s="53">
        <v>1722</v>
      </c>
      <c r="AH67" s="53">
        <v>220</v>
      </c>
      <c r="AI67" s="53">
        <v>506</v>
      </c>
      <c r="AJ67" s="53">
        <v>548</v>
      </c>
      <c r="AK67" s="53">
        <v>201</v>
      </c>
      <c r="AL67" s="53">
        <v>1475</v>
      </c>
      <c r="AM67" s="53">
        <v>180</v>
      </c>
      <c r="AN67" s="53">
        <v>355</v>
      </c>
      <c r="AO67" s="53">
        <v>420</v>
      </c>
      <c r="AP67" s="53">
        <v>304</v>
      </c>
      <c r="AQ67" s="53">
        <v>1259</v>
      </c>
      <c r="AR67" s="53">
        <v>229</v>
      </c>
      <c r="AS67" s="53">
        <v>84</v>
      </c>
      <c r="AT67" s="53">
        <v>287</v>
      </c>
      <c r="AU67" s="53">
        <v>220</v>
      </c>
      <c r="AV67" s="53">
        <v>820</v>
      </c>
      <c r="AW67" s="53">
        <v>157</v>
      </c>
      <c r="AX67" s="53">
        <v>185</v>
      </c>
      <c r="AY67" s="53">
        <v>219</v>
      </c>
      <c r="AZ67" s="53">
        <v>268</v>
      </c>
      <c r="BA67" s="53">
        <v>829</v>
      </c>
      <c r="BB67" s="53">
        <v>153</v>
      </c>
      <c r="BC67" s="53">
        <v>133</v>
      </c>
      <c r="BD67" s="53">
        <v>334</v>
      </c>
      <c r="BE67" s="53">
        <v>231</v>
      </c>
      <c r="BF67" s="53">
        <v>851</v>
      </c>
      <c r="BG67" s="53">
        <v>103</v>
      </c>
      <c r="BH67" s="53">
        <v>148</v>
      </c>
      <c r="BI67" s="53">
        <v>67</v>
      </c>
      <c r="BJ67" s="53">
        <v>85</v>
      </c>
      <c r="BK67" s="53">
        <v>403</v>
      </c>
    </row>
    <row r="68" spans="1:63" x14ac:dyDescent="0.2">
      <c r="A68" s="51" t="s">
        <v>15</v>
      </c>
      <c r="B68" s="53">
        <v>0</v>
      </c>
      <c r="C68" s="53">
        <v>0</v>
      </c>
      <c r="D68" s="53">
        <v>51.169828499999994</v>
      </c>
      <c r="E68" s="54">
        <v>81.748476000000011</v>
      </c>
      <c r="F68" s="54">
        <v>132.9183045</v>
      </c>
      <c r="G68" s="54"/>
      <c r="H68" s="54"/>
      <c r="I68" s="53">
        <v>222.46295850000004</v>
      </c>
      <c r="J68" s="53">
        <v>218.98855800000001</v>
      </c>
      <c r="K68" s="53">
        <v>233</v>
      </c>
      <c r="L68" s="54">
        <v>279.5821535</v>
      </c>
      <c r="M68" s="54">
        <v>954.03367000000003</v>
      </c>
      <c r="N68" s="54">
        <v>223.702911</v>
      </c>
      <c r="O68" s="54">
        <v>143</v>
      </c>
      <c r="P68" s="54">
        <v>537</v>
      </c>
      <c r="Q68" s="54">
        <v>606</v>
      </c>
      <c r="R68" s="54">
        <v>1509.7029109999999</v>
      </c>
      <c r="S68" s="54">
        <v>324.42365000000001</v>
      </c>
      <c r="T68" s="54">
        <v>200</v>
      </c>
      <c r="U68" s="54">
        <v>231</v>
      </c>
      <c r="V68" s="54">
        <v>626</v>
      </c>
      <c r="W68" s="54">
        <v>1373</v>
      </c>
      <c r="X68" s="54">
        <v>65</v>
      </c>
      <c r="Y68" s="54">
        <v>15</v>
      </c>
      <c r="Z68" s="53">
        <v>151</v>
      </c>
      <c r="AA68" s="53">
        <v>232</v>
      </c>
      <c r="AB68" s="53">
        <v>462</v>
      </c>
      <c r="AC68" s="53">
        <v>91</v>
      </c>
      <c r="AD68" s="53">
        <v>33</v>
      </c>
      <c r="AE68" s="53">
        <v>6</v>
      </c>
      <c r="AF68" s="53">
        <v>8</v>
      </c>
      <c r="AG68" s="53">
        <v>138</v>
      </c>
      <c r="AH68" s="53">
        <v>8</v>
      </c>
      <c r="AI68" s="53">
        <v>16</v>
      </c>
      <c r="AJ68" s="53">
        <v>13</v>
      </c>
      <c r="AK68" s="53">
        <v>2</v>
      </c>
      <c r="AL68" s="53">
        <v>39</v>
      </c>
      <c r="AM68" s="53">
        <v>1</v>
      </c>
      <c r="AN68" s="53">
        <v>1</v>
      </c>
      <c r="AO68" s="53">
        <v>25</v>
      </c>
      <c r="AP68" s="53">
        <v>23</v>
      </c>
      <c r="AQ68" s="53">
        <v>50</v>
      </c>
      <c r="AR68" s="53">
        <v>12</v>
      </c>
      <c r="AS68" s="53">
        <v>6</v>
      </c>
      <c r="AT68" s="53">
        <v>2147</v>
      </c>
      <c r="AU68" s="53">
        <v>94</v>
      </c>
      <c r="AV68" s="53">
        <v>2259</v>
      </c>
      <c r="AW68" s="53">
        <v>30</v>
      </c>
      <c r="AX68" s="53">
        <v>18</v>
      </c>
      <c r="AY68" s="53">
        <v>59</v>
      </c>
      <c r="AZ68" s="53">
        <v>28</v>
      </c>
      <c r="BA68" s="53">
        <v>135</v>
      </c>
      <c r="BB68" s="53">
        <v>11</v>
      </c>
      <c r="BC68" s="53">
        <v>8</v>
      </c>
      <c r="BD68" s="53">
        <v>6</v>
      </c>
      <c r="BE68" s="53">
        <v>6</v>
      </c>
      <c r="BF68" s="53">
        <v>31</v>
      </c>
      <c r="BG68" s="53">
        <v>7</v>
      </c>
      <c r="BH68" s="53">
        <v>3</v>
      </c>
      <c r="BI68" s="53">
        <v>3</v>
      </c>
      <c r="BJ68" s="53">
        <v>2</v>
      </c>
      <c r="BK68" s="53">
        <v>15</v>
      </c>
    </row>
    <row r="69" spans="1:63" x14ac:dyDescent="0.2">
      <c r="A69" s="51" t="s">
        <v>17</v>
      </c>
      <c r="B69" s="53">
        <v>0</v>
      </c>
      <c r="C69" s="53">
        <v>0</v>
      </c>
      <c r="D69" s="53">
        <v>0</v>
      </c>
      <c r="E69" s="54">
        <v>0</v>
      </c>
      <c r="F69" s="54">
        <v>0</v>
      </c>
      <c r="G69" s="54"/>
      <c r="H69" s="54"/>
      <c r="I69" s="53">
        <v>0</v>
      </c>
      <c r="J69" s="53">
        <v>0</v>
      </c>
      <c r="K69" s="53">
        <v>0</v>
      </c>
      <c r="L69" s="54">
        <v>851.33560999999997</v>
      </c>
      <c r="M69" s="54">
        <v>851.33560999999997</v>
      </c>
      <c r="N69" s="54">
        <v>1368.7853399999999</v>
      </c>
      <c r="O69" s="54">
        <v>2526</v>
      </c>
      <c r="P69" s="54">
        <v>3486</v>
      </c>
      <c r="Q69" s="54">
        <v>1960</v>
      </c>
      <c r="R69" s="54">
        <v>9354.7853400000004</v>
      </c>
      <c r="S69" s="54">
        <v>1553.2802300000001</v>
      </c>
      <c r="T69" s="54">
        <v>1561</v>
      </c>
      <c r="U69" s="54">
        <v>2710</v>
      </c>
      <c r="V69" s="54">
        <v>1057</v>
      </c>
      <c r="W69" s="54">
        <v>6880</v>
      </c>
      <c r="X69" s="54">
        <v>1320</v>
      </c>
      <c r="Y69" s="54">
        <v>2543</v>
      </c>
      <c r="Z69" s="53">
        <v>986</v>
      </c>
      <c r="AA69" s="53">
        <v>1279</v>
      </c>
      <c r="AB69" s="53">
        <v>6129</v>
      </c>
      <c r="AC69" s="53">
        <v>1231</v>
      </c>
      <c r="AD69" s="53">
        <v>1384</v>
      </c>
      <c r="AE69" s="53">
        <v>1490</v>
      </c>
      <c r="AF69" s="53">
        <v>1931</v>
      </c>
      <c r="AG69" s="53">
        <v>6033</v>
      </c>
      <c r="AH69" s="53">
        <v>2404</v>
      </c>
      <c r="AI69" s="53">
        <v>3980</v>
      </c>
      <c r="AJ69" s="53">
        <v>10590</v>
      </c>
      <c r="AK69" s="53">
        <v>12140</v>
      </c>
      <c r="AL69" s="53">
        <v>29114</v>
      </c>
      <c r="AM69" s="53">
        <v>11523</v>
      </c>
      <c r="AN69" s="53">
        <v>14621</v>
      </c>
      <c r="AO69" s="53">
        <v>5124</v>
      </c>
      <c r="AP69" s="53">
        <v>6017</v>
      </c>
      <c r="AQ69" s="53">
        <v>37285</v>
      </c>
      <c r="AR69" s="53">
        <v>7842</v>
      </c>
      <c r="AS69" s="53">
        <v>4203</v>
      </c>
      <c r="AT69" s="53">
        <v>10879</v>
      </c>
      <c r="AU69" s="53">
        <v>7247</v>
      </c>
      <c r="AV69" s="53">
        <v>30171</v>
      </c>
      <c r="AW69" s="53">
        <v>5452</v>
      </c>
      <c r="AX69" s="53">
        <v>8806</v>
      </c>
      <c r="AY69" s="53">
        <v>11551</v>
      </c>
      <c r="AZ69" s="53">
        <v>10955</v>
      </c>
      <c r="BA69" s="53">
        <v>36764</v>
      </c>
      <c r="BB69" s="53">
        <v>7318</v>
      </c>
      <c r="BC69" s="53">
        <v>8099</v>
      </c>
      <c r="BD69" s="53">
        <v>5496</v>
      </c>
      <c r="BE69" s="53">
        <v>8713</v>
      </c>
      <c r="BF69" s="53">
        <v>29626</v>
      </c>
      <c r="BG69" s="53">
        <v>14040</v>
      </c>
      <c r="BH69" s="53">
        <v>2315</v>
      </c>
      <c r="BI69" s="53">
        <v>2061</v>
      </c>
      <c r="BJ69" s="53">
        <v>2546</v>
      </c>
      <c r="BK69" s="53">
        <v>20962</v>
      </c>
    </row>
    <row r="70" spans="1:63" x14ac:dyDescent="0.2">
      <c r="A70" s="20" t="s">
        <v>132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4"/>
      <c r="H70" s="54"/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4">
        <v>292</v>
      </c>
      <c r="P70" s="53">
        <v>245</v>
      </c>
      <c r="Q70" s="53">
        <v>145</v>
      </c>
      <c r="R70" s="54">
        <v>437</v>
      </c>
      <c r="S70" s="54">
        <v>1328.33053</v>
      </c>
      <c r="T70" s="54">
        <v>422</v>
      </c>
      <c r="U70" s="54">
        <v>719</v>
      </c>
      <c r="V70" s="54">
        <v>636</v>
      </c>
      <c r="W70" s="54">
        <v>3105</v>
      </c>
      <c r="X70" s="54">
        <v>667</v>
      </c>
      <c r="Y70" s="54">
        <v>934</v>
      </c>
      <c r="Z70" s="53">
        <v>1204</v>
      </c>
      <c r="AA70" s="53">
        <v>-233</v>
      </c>
      <c r="AB70" s="53">
        <v>2572</v>
      </c>
      <c r="AC70" s="53">
        <v>599</v>
      </c>
      <c r="AD70" s="53">
        <v>800</v>
      </c>
      <c r="AE70" s="53">
        <v>621</v>
      </c>
      <c r="AF70" s="53">
        <v>1108</v>
      </c>
      <c r="AG70" s="53">
        <v>3128</v>
      </c>
      <c r="AH70" s="53">
        <v>948</v>
      </c>
      <c r="AI70" s="53">
        <v>1012</v>
      </c>
      <c r="AJ70" s="53">
        <v>1006</v>
      </c>
      <c r="AK70" s="53">
        <v>997</v>
      </c>
      <c r="AL70" s="53">
        <v>3963</v>
      </c>
      <c r="AM70" s="53">
        <v>1254</v>
      </c>
      <c r="AN70" s="53">
        <v>1208</v>
      </c>
      <c r="AO70" s="53">
        <v>1715</v>
      </c>
      <c r="AP70" s="53">
        <v>1488</v>
      </c>
      <c r="AQ70" s="53">
        <v>5665</v>
      </c>
      <c r="AR70" s="53">
        <v>1478</v>
      </c>
      <c r="AS70" s="53">
        <v>1099</v>
      </c>
      <c r="AT70" s="53">
        <v>1572</v>
      </c>
      <c r="AU70" s="53">
        <v>1538</v>
      </c>
      <c r="AV70" s="53">
        <v>5687</v>
      </c>
      <c r="AW70" s="53">
        <v>1395</v>
      </c>
      <c r="AX70" s="53">
        <v>1259</v>
      </c>
      <c r="AY70" s="53">
        <v>1330</v>
      </c>
      <c r="AZ70" s="53">
        <v>1249</v>
      </c>
      <c r="BA70" s="53">
        <v>5233</v>
      </c>
      <c r="BB70" s="53">
        <v>1220</v>
      </c>
      <c r="BC70" s="53">
        <v>1301</v>
      </c>
      <c r="BD70" s="53">
        <v>91</v>
      </c>
      <c r="BE70" s="53">
        <v>1065</v>
      </c>
      <c r="BF70" s="53">
        <v>3677</v>
      </c>
      <c r="BG70" s="53">
        <v>984</v>
      </c>
      <c r="BH70" s="53">
        <v>900</v>
      </c>
      <c r="BI70" s="53">
        <v>1839</v>
      </c>
      <c r="BJ70" s="53">
        <v>1370</v>
      </c>
      <c r="BK70" s="53">
        <v>5093</v>
      </c>
    </row>
    <row r="71" spans="1:63" x14ac:dyDescent="0.2">
      <c r="A71" s="20" t="s">
        <v>138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/>
      <c r="H71" s="53"/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4">
        <v>0</v>
      </c>
      <c r="V71" s="54">
        <v>0</v>
      </c>
      <c r="W71" s="54">
        <v>0</v>
      </c>
      <c r="X71" s="53">
        <v>22</v>
      </c>
      <c r="Y71" s="53">
        <v>-25</v>
      </c>
      <c r="Z71" s="53">
        <v>3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379</v>
      </c>
      <c r="AK71" s="53">
        <v>-142</v>
      </c>
      <c r="AL71" s="53">
        <v>237</v>
      </c>
      <c r="AM71" s="53">
        <v>145</v>
      </c>
      <c r="AN71" s="53">
        <v>610</v>
      </c>
      <c r="AO71" s="53">
        <v>292</v>
      </c>
      <c r="AP71" s="53">
        <v>-381</v>
      </c>
      <c r="AQ71" s="53">
        <v>666</v>
      </c>
      <c r="AR71" s="53">
        <v>147</v>
      </c>
      <c r="AS71" s="53">
        <v>1</v>
      </c>
      <c r="AT71" s="53">
        <v>6</v>
      </c>
      <c r="AU71" s="53">
        <v>42</v>
      </c>
      <c r="AV71" s="53">
        <v>196</v>
      </c>
      <c r="AW71" s="53">
        <v>61</v>
      </c>
      <c r="AX71" s="53">
        <v>183</v>
      </c>
      <c r="AY71" s="53">
        <v>3324</v>
      </c>
      <c r="AZ71" s="53">
        <v>2140</v>
      </c>
      <c r="BA71" s="53">
        <v>5708</v>
      </c>
      <c r="BB71" s="53">
        <v>10</v>
      </c>
      <c r="BC71" s="53">
        <v>101</v>
      </c>
      <c r="BD71" s="53">
        <v>206</v>
      </c>
      <c r="BE71" s="53">
        <v>119</v>
      </c>
      <c r="BF71" s="53">
        <v>436</v>
      </c>
      <c r="BG71" s="53">
        <v>35</v>
      </c>
      <c r="BH71" s="53">
        <v>697</v>
      </c>
      <c r="BI71" s="53">
        <v>314</v>
      </c>
      <c r="BJ71" s="53">
        <v>21</v>
      </c>
      <c r="BK71" s="53">
        <v>1067</v>
      </c>
    </row>
    <row r="72" spans="1:63" x14ac:dyDescent="0.2">
      <c r="A72" s="20" t="s">
        <v>139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/>
      <c r="H72" s="54"/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24</v>
      </c>
      <c r="P72" s="54">
        <v>15</v>
      </c>
      <c r="Q72" s="54">
        <v>0</v>
      </c>
      <c r="R72" s="54">
        <v>24</v>
      </c>
      <c r="S72" s="54">
        <v>0</v>
      </c>
      <c r="T72" s="54">
        <v>8</v>
      </c>
      <c r="U72" s="54">
        <v>5</v>
      </c>
      <c r="V72" s="54">
        <v>4</v>
      </c>
      <c r="W72" s="54">
        <v>24</v>
      </c>
      <c r="X72" s="54">
        <v>7</v>
      </c>
      <c r="Y72" s="54">
        <v>36</v>
      </c>
      <c r="Z72" s="53">
        <v>8</v>
      </c>
      <c r="AA72" s="53">
        <v>8</v>
      </c>
      <c r="AB72" s="53">
        <v>58</v>
      </c>
      <c r="AC72" s="53">
        <v>8</v>
      </c>
      <c r="AD72" s="53">
        <v>9</v>
      </c>
      <c r="AE72" s="53">
        <v>9</v>
      </c>
      <c r="AF72" s="53">
        <v>11</v>
      </c>
      <c r="AG72" s="53">
        <v>37</v>
      </c>
      <c r="AH72" s="53">
        <v>12</v>
      </c>
      <c r="AI72" s="53">
        <v>10</v>
      </c>
      <c r="AJ72" s="53">
        <v>12</v>
      </c>
      <c r="AK72" s="53">
        <v>13</v>
      </c>
      <c r="AL72" s="53">
        <v>47</v>
      </c>
      <c r="AM72" s="53">
        <v>4</v>
      </c>
      <c r="AN72" s="53">
        <v>8</v>
      </c>
      <c r="AO72" s="53">
        <v>10</v>
      </c>
      <c r="AP72" s="53">
        <v>3</v>
      </c>
      <c r="AQ72" s="53">
        <v>25</v>
      </c>
      <c r="AR72" s="53">
        <v>17</v>
      </c>
      <c r="AS72" s="53">
        <v>76</v>
      </c>
      <c r="AT72" s="53">
        <v>9</v>
      </c>
      <c r="AU72" s="53">
        <v>6</v>
      </c>
      <c r="AV72" s="53">
        <v>108</v>
      </c>
      <c r="AW72" s="53">
        <v>19</v>
      </c>
      <c r="AX72" s="53">
        <v>22</v>
      </c>
      <c r="AY72" s="53">
        <v>11</v>
      </c>
      <c r="AZ72" s="53">
        <v>8</v>
      </c>
      <c r="BA72" s="53">
        <v>60</v>
      </c>
      <c r="BB72" s="53">
        <v>10</v>
      </c>
      <c r="BC72" s="53">
        <v>7</v>
      </c>
      <c r="BD72" s="53">
        <v>21</v>
      </c>
      <c r="BE72" s="53">
        <v>8</v>
      </c>
      <c r="BF72" s="53">
        <v>46</v>
      </c>
      <c r="BG72" s="53">
        <v>7</v>
      </c>
      <c r="BH72" s="53">
        <v>17</v>
      </c>
      <c r="BI72" s="53">
        <v>5</v>
      </c>
      <c r="BJ72" s="53">
        <v>3</v>
      </c>
      <c r="BK72" s="53">
        <v>32</v>
      </c>
    </row>
    <row r="73" spans="1:63" x14ac:dyDescent="0.2">
      <c r="A73" s="20" t="s">
        <v>140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/>
      <c r="H73" s="54"/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396</v>
      </c>
      <c r="U73" s="54">
        <v>1227</v>
      </c>
      <c r="V73" s="54">
        <v>1221</v>
      </c>
      <c r="W73" s="54">
        <v>2845</v>
      </c>
      <c r="X73" s="54">
        <v>1192</v>
      </c>
      <c r="Y73" s="54">
        <v>1251</v>
      </c>
      <c r="Z73" s="53">
        <v>1494</v>
      </c>
      <c r="AA73" s="53">
        <v>1497</v>
      </c>
      <c r="AB73" s="53">
        <v>5433</v>
      </c>
      <c r="AC73" s="53">
        <v>1553</v>
      </c>
      <c r="AD73" s="53">
        <v>1372</v>
      </c>
      <c r="AE73" s="53">
        <v>791</v>
      </c>
      <c r="AF73" s="53">
        <v>1590</v>
      </c>
      <c r="AG73" s="53">
        <v>5305</v>
      </c>
      <c r="AH73" s="53">
        <v>2851</v>
      </c>
      <c r="AI73" s="53">
        <v>4469</v>
      </c>
      <c r="AJ73" s="53">
        <v>8514</v>
      </c>
      <c r="AK73" s="53">
        <v>4676</v>
      </c>
      <c r="AL73" s="53">
        <v>10421</v>
      </c>
      <c r="AM73" s="53">
        <v>2929</v>
      </c>
      <c r="AN73" s="53">
        <v>3362</v>
      </c>
      <c r="AO73" s="53">
        <v>2472</v>
      </c>
      <c r="AP73" s="53">
        <v>2706</v>
      </c>
      <c r="AQ73" s="53">
        <v>11469</v>
      </c>
      <c r="AR73" s="53">
        <v>2404</v>
      </c>
      <c r="AS73" s="53">
        <v>2414</v>
      </c>
      <c r="AT73" s="53">
        <v>2378</v>
      </c>
      <c r="AU73" s="53">
        <v>2513</v>
      </c>
      <c r="AV73" s="53">
        <v>9709</v>
      </c>
      <c r="AW73" s="53">
        <v>2359</v>
      </c>
      <c r="AX73" s="53">
        <v>2656</v>
      </c>
      <c r="AY73" s="53">
        <v>2941</v>
      </c>
      <c r="AZ73" s="53">
        <v>2828</v>
      </c>
      <c r="BA73" s="53">
        <v>10784</v>
      </c>
      <c r="BB73" s="53">
        <v>2512</v>
      </c>
      <c r="BC73" s="53">
        <v>4062</v>
      </c>
      <c r="BD73" s="53">
        <v>4503</v>
      </c>
      <c r="BE73" s="53">
        <v>3954</v>
      </c>
      <c r="BF73" s="53">
        <v>15031</v>
      </c>
      <c r="BG73" s="53">
        <v>2082</v>
      </c>
      <c r="BH73" s="53">
        <v>1631</v>
      </c>
      <c r="BI73" s="53">
        <v>1535</v>
      </c>
      <c r="BJ73" s="53">
        <v>1684</v>
      </c>
      <c r="BK73" s="53">
        <v>6932</v>
      </c>
    </row>
    <row r="74" spans="1:63" x14ac:dyDescent="0.2">
      <c r="A74" s="20" t="s">
        <v>145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/>
      <c r="H74" s="54"/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1849</v>
      </c>
      <c r="V74" s="54">
        <v>5377</v>
      </c>
      <c r="W74" s="54">
        <v>7224</v>
      </c>
      <c r="X74" s="54">
        <v>5476</v>
      </c>
      <c r="Y74" s="54">
        <v>5724</v>
      </c>
      <c r="Z74" s="53">
        <v>6520</v>
      </c>
      <c r="AA74" s="53">
        <v>6421</v>
      </c>
      <c r="AB74" s="53">
        <v>24141</v>
      </c>
      <c r="AC74" s="53">
        <v>6491</v>
      </c>
      <c r="AD74" s="53">
        <v>6553</v>
      </c>
      <c r="AE74" s="53">
        <v>6377</v>
      </c>
      <c r="AF74" s="53">
        <v>7123</v>
      </c>
      <c r="AG74" s="53">
        <v>26543</v>
      </c>
      <c r="AH74" s="53">
        <v>7815</v>
      </c>
      <c r="AI74" s="53">
        <v>8522</v>
      </c>
      <c r="AJ74" s="53">
        <v>9981</v>
      </c>
      <c r="AK74" s="53">
        <v>10866</v>
      </c>
      <c r="AL74" s="53">
        <v>37184</v>
      </c>
      <c r="AM74" s="53">
        <v>9371</v>
      </c>
      <c r="AN74" s="53">
        <v>8420</v>
      </c>
      <c r="AO74" s="53">
        <v>7875</v>
      </c>
      <c r="AP74" s="53">
        <v>8011</v>
      </c>
      <c r="AQ74" s="53">
        <v>33677</v>
      </c>
      <c r="AR74" s="53">
        <v>7125</v>
      </c>
      <c r="AS74" s="53">
        <v>6848</v>
      </c>
      <c r="AT74" s="53">
        <v>6898</v>
      </c>
      <c r="AU74" s="53">
        <v>7024</v>
      </c>
      <c r="AV74" s="53">
        <v>27895</v>
      </c>
      <c r="AW74" s="53">
        <v>6863</v>
      </c>
      <c r="AX74" s="53">
        <v>7754</v>
      </c>
      <c r="AY74" s="53">
        <v>8465</v>
      </c>
      <c r="AZ74" s="53">
        <v>16364</v>
      </c>
      <c r="BA74" s="53">
        <v>39446</v>
      </c>
      <c r="BB74" s="53">
        <v>15914</v>
      </c>
      <c r="BC74" s="53">
        <v>16671</v>
      </c>
      <c r="BD74" s="53">
        <v>17098</v>
      </c>
      <c r="BE74" s="53">
        <v>17710</v>
      </c>
      <c r="BF74" s="53">
        <v>67393</v>
      </c>
      <c r="BG74" s="53">
        <v>21139</v>
      </c>
      <c r="BH74" s="53">
        <v>23237</v>
      </c>
      <c r="BI74" s="53">
        <v>23410</v>
      </c>
      <c r="BJ74" s="53">
        <v>24112</v>
      </c>
      <c r="BK74" s="53">
        <v>91898</v>
      </c>
    </row>
    <row r="75" spans="1:63" x14ac:dyDescent="0.2">
      <c r="A75" s="51" t="s">
        <v>149</v>
      </c>
      <c r="B75" s="54">
        <v>0</v>
      </c>
      <c r="C75" s="54">
        <v>0</v>
      </c>
      <c r="D75" s="54">
        <v>0</v>
      </c>
      <c r="E75" s="54">
        <v>0</v>
      </c>
      <c r="F75" s="54">
        <v>0</v>
      </c>
      <c r="G75" s="54"/>
      <c r="H75" s="54"/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3">
        <v>0</v>
      </c>
      <c r="AA75" s="53">
        <v>0</v>
      </c>
      <c r="AB75" s="53">
        <v>0</v>
      </c>
      <c r="AC75" s="53">
        <v>13</v>
      </c>
      <c r="AD75" s="53">
        <v>0</v>
      </c>
      <c r="AE75" s="53">
        <v>0</v>
      </c>
      <c r="AF75" s="53">
        <v>0</v>
      </c>
      <c r="AG75" s="53">
        <v>13</v>
      </c>
      <c r="AH75" s="53">
        <v>0</v>
      </c>
      <c r="AI75" s="53">
        <v>0</v>
      </c>
      <c r="AJ75" s="53">
        <v>0</v>
      </c>
      <c r="AK75" s="53">
        <v>34</v>
      </c>
      <c r="AL75" s="53">
        <v>34</v>
      </c>
      <c r="AM75" s="53">
        <v>22</v>
      </c>
      <c r="AN75" s="53">
        <v>64</v>
      </c>
      <c r="AO75" s="53">
        <v>35</v>
      </c>
      <c r="AP75" s="53">
        <v>37</v>
      </c>
      <c r="AQ75" s="53">
        <v>158</v>
      </c>
      <c r="AR75" s="53">
        <v>96</v>
      </c>
      <c r="AS75" s="53">
        <v>100</v>
      </c>
      <c r="AT75" s="53">
        <v>46</v>
      </c>
      <c r="AU75" s="53">
        <v>60</v>
      </c>
      <c r="AV75" s="53">
        <v>302</v>
      </c>
      <c r="AW75" s="53">
        <v>28</v>
      </c>
      <c r="AX75" s="53">
        <v>72</v>
      </c>
      <c r="AY75" s="53">
        <v>24</v>
      </c>
      <c r="AZ75" s="53">
        <v>32</v>
      </c>
      <c r="BA75" s="53">
        <v>156</v>
      </c>
      <c r="BB75" s="53">
        <v>21</v>
      </c>
      <c r="BC75" s="53">
        <v>-23</v>
      </c>
      <c r="BD75" s="53">
        <v>20</v>
      </c>
      <c r="BE75" s="53">
        <v>46</v>
      </c>
      <c r="BF75" s="53">
        <v>64</v>
      </c>
      <c r="BG75" s="53">
        <v>12</v>
      </c>
      <c r="BH75" s="53">
        <v>7</v>
      </c>
      <c r="BI75" s="53">
        <v>5</v>
      </c>
      <c r="BJ75" s="53">
        <v>5</v>
      </c>
      <c r="BK75" s="53">
        <v>29</v>
      </c>
    </row>
    <row r="76" spans="1:63" x14ac:dyDescent="0.2">
      <c r="A76" s="51" t="s">
        <v>141</v>
      </c>
      <c r="B76" s="54">
        <v>0</v>
      </c>
      <c r="C76" s="54">
        <v>0</v>
      </c>
      <c r="D76" s="54">
        <v>0</v>
      </c>
      <c r="E76" s="54">
        <v>0</v>
      </c>
      <c r="F76" s="54">
        <v>0</v>
      </c>
      <c r="G76" s="54"/>
      <c r="H76" s="54"/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836</v>
      </c>
      <c r="V76" s="54">
        <v>660</v>
      </c>
      <c r="W76" s="54">
        <v>1497</v>
      </c>
      <c r="X76" s="54">
        <v>671</v>
      </c>
      <c r="Y76" s="54">
        <v>955</v>
      </c>
      <c r="Z76" s="53">
        <v>922</v>
      </c>
      <c r="AA76" s="53">
        <v>1358</v>
      </c>
      <c r="AB76" s="53">
        <v>3904</v>
      </c>
      <c r="AC76" s="53">
        <v>1381</v>
      </c>
      <c r="AD76" s="53">
        <v>1964</v>
      </c>
      <c r="AE76" s="53">
        <v>2810</v>
      </c>
      <c r="AF76" s="53">
        <v>2438</v>
      </c>
      <c r="AG76" s="53">
        <v>8594</v>
      </c>
      <c r="AH76" s="53">
        <v>2287</v>
      </c>
      <c r="AI76" s="53">
        <v>1882</v>
      </c>
      <c r="AJ76" s="53">
        <v>1996</v>
      </c>
      <c r="AK76" s="53">
        <v>1810</v>
      </c>
      <c r="AL76" s="53">
        <v>7975</v>
      </c>
      <c r="AM76" s="53">
        <v>1908</v>
      </c>
      <c r="AN76" s="53">
        <v>2236</v>
      </c>
      <c r="AO76" s="53">
        <v>1631</v>
      </c>
      <c r="AP76" s="53">
        <v>1788</v>
      </c>
      <c r="AQ76" s="53">
        <v>7563</v>
      </c>
      <c r="AR76" s="53">
        <v>1683</v>
      </c>
      <c r="AS76" s="53">
        <v>1678</v>
      </c>
      <c r="AT76" s="53">
        <v>1687</v>
      </c>
      <c r="AU76" s="53">
        <v>1651</v>
      </c>
      <c r="AV76" s="53">
        <v>6699</v>
      </c>
      <c r="AW76" s="53">
        <v>1753</v>
      </c>
      <c r="AX76" s="53">
        <v>1736</v>
      </c>
      <c r="AY76" s="53">
        <v>2188</v>
      </c>
      <c r="AZ76" s="53">
        <v>2627</v>
      </c>
      <c r="BA76" s="53">
        <v>8304</v>
      </c>
      <c r="BB76" s="53">
        <v>2376</v>
      </c>
      <c r="BC76" s="53">
        <v>9653</v>
      </c>
      <c r="BD76" s="53">
        <v>2602</v>
      </c>
      <c r="BE76" s="53">
        <v>4824</v>
      </c>
      <c r="BF76" s="53">
        <v>19455</v>
      </c>
      <c r="BG76" s="53">
        <v>2340</v>
      </c>
      <c r="BH76" s="53">
        <v>2902</v>
      </c>
      <c r="BI76" s="53">
        <v>3219</v>
      </c>
      <c r="BJ76" s="53">
        <v>3410</v>
      </c>
      <c r="BK76" s="53">
        <v>11871</v>
      </c>
    </row>
    <row r="77" spans="1:63" x14ac:dyDescent="0.2">
      <c r="A77" s="20" t="s">
        <v>356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/>
      <c r="H77" s="54"/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2</v>
      </c>
      <c r="U77" s="54">
        <v>7</v>
      </c>
      <c r="V77" s="54">
        <v>11</v>
      </c>
      <c r="W77" s="54">
        <v>19</v>
      </c>
      <c r="X77" s="54">
        <v>27</v>
      </c>
      <c r="Y77" s="54">
        <v>284</v>
      </c>
      <c r="Z77" s="53">
        <v>537</v>
      </c>
      <c r="AA77" s="53">
        <v>827</v>
      </c>
      <c r="AB77" s="53">
        <v>1675</v>
      </c>
      <c r="AC77" s="53">
        <v>983</v>
      </c>
      <c r="AD77" s="53">
        <v>1008</v>
      </c>
      <c r="AE77" s="53">
        <v>868</v>
      </c>
      <c r="AF77" s="53">
        <v>2756</v>
      </c>
      <c r="AG77" s="53">
        <v>5616</v>
      </c>
      <c r="AH77" s="53">
        <v>697</v>
      </c>
      <c r="AI77" s="53">
        <v>1121</v>
      </c>
      <c r="AJ77" s="53">
        <v>771</v>
      </c>
      <c r="AK77" s="53">
        <v>782</v>
      </c>
      <c r="AL77" s="53">
        <v>3371</v>
      </c>
      <c r="AM77" s="53">
        <v>781</v>
      </c>
      <c r="AN77" s="53">
        <v>710</v>
      </c>
      <c r="AO77" s="53">
        <v>195</v>
      </c>
      <c r="AP77" s="53">
        <v>89</v>
      </c>
      <c r="AQ77" s="53">
        <v>1775</v>
      </c>
      <c r="AR77" s="53">
        <v>159</v>
      </c>
      <c r="AS77" s="53">
        <v>465</v>
      </c>
      <c r="AT77" s="53">
        <v>573</v>
      </c>
      <c r="AU77" s="53">
        <v>30026</v>
      </c>
      <c r="AV77" s="53">
        <v>31223</v>
      </c>
      <c r="AW77" s="53">
        <v>201</v>
      </c>
      <c r="AX77" s="53">
        <v>308</v>
      </c>
      <c r="AY77" s="53">
        <v>346</v>
      </c>
      <c r="AZ77" s="53">
        <v>455</v>
      </c>
      <c r="BA77" s="53">
        <v>1310</v>
      </c>
      <c r="BB77" s="53">
        <v>515</v>
      </c>
      <c r="BC77" s="53">
        <v>647</v>
      </c>
      <c r="BD77" s="53">
        <v>686</v>
      </c>
      <c r="BE77" s="53">
        <v>639</v>
      </c>
      <c r="BF77" s="53">
        <v>2487</v>
      </c>
      <c r="BG77" s="53">
        <v>559</v>
      </c>
      <c r="BH77" s="53">
        <v>412</v>
      </c>
      <c r="BI77" s="53">
        <v>79</v>
      </c>
      <c r="BJ77" s="53">
        <v>103</v>
      </c>
      <c r="BK77" s="53">
        <v>1153</v>
      </c>
    </row>
    <row r="78" spans="1:63" x14ac:dyDescent="0.2">
      <c r="A78" s="20" t="s">
        <v>171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/>
      <c r="H78" s="53"/>
      <c r="I78" s="53">
        <v>0</v>
      </c>
      <c r="J78" s="53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3">
        <v>19</v>
      </c>
      <c r="AA78" s="53">
        <v>3884</v>
      </c>
      <c r="AB78" s="53">
        <v>3903</v>
      </c>
      <c r="AC78" s="53">
        <v>744</v>
      </c>
      <c r="AD78" s="53">
        <v>1129</v>
      </c>
      <c r="AE78" s="53">
        <v>2052</v>
      </c>
      <c r="AF78" s="53">
        <v>817</v>
      </c>
      <c r="AG78" s="53">
        <v>4743</v>
      </c>
      <c r="AH78" s="53">
        <v>824</v>
      </c>
      <c r="AI78" s="53">
        <v>2237</v>
      </c>
      <c r="AJ78" s="53">
        <v>1233</v>
      </c>
      <c r="AK78" s="53">
        <v>886</v>
      </c>
      <c r="AL78" s="53">
        <v>5180</v>
      </c>
      <c r="AM78" s="53">
        <v>473</v>
      </c>
      <c r="AN78" s="53">
        <v>266</v>
      </c>
      <c r="AO78" s="53">
        <v>193</v>
      </c>
      <c r="AP78" s="53">
        <v>155</v>
      </c>
      <c r="AQ78" s="53">
        <v>1087</v>
      </c>
      <c r="AR78" s="53">
        <v>178</v>
      </c>
      <c r="AS78" s="53">
        <v>246</v>
      </c>
      <c r="AT78" s="53">
        <v>331</v>
      </c>
      <c r="AU78" s="53">
        <v>266</v>
      </c>
      <c r="AV78" s="53">
        <v>1021</v>
      </c>
      <c r="AW78" s="53">
        <v>215</v>
      </c>
      <c r="AX78" s="53">
        <v>211</v>
      </c>
      <c r="AY78" s="53">
        <v>2812</v>
      </c>
      <c r="AZ78" s="53">
        <v>567</v>
      </c>
      <c r="BA78" s="53">
        <v>3805</v>
      </c>
      <c r="BB78" s="53">
        <v>874</v>
      </c>
      <c r="BC78" s="53">
        <v>1339</v>
      </c>
      <c r="BD78" s="53">
        <v>2272</v>
      </c>
      <c r="BE78" s="53">
        <v>6324</v>
      </c>
      <c r="BF78" s="53">
        <v>10809</v>
      </c>
      <c r="BG78" s="53">
        <v>6378</v>
      </c>
      <c r="BH78" s="53">
        <v>4841</v>
      </c>
      <c r="BI78" s="53">
        <v>7452</v>
      </c>
      <c r="BJ78" s="53">
        <v>11709</v>
      </c>
      <c r="BK78" s="53">
        <v>30380</v>
      </c>
    </row>
    <row r="79" spans="1:63" x14ac:dyDescent="0.2">
      <c r="A79" s="20" t="s">
        <v>181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/>
      <c r="H79" s="53"/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17829</v>
      </c>
      <c r="AB79" s="53">
        <v>18159</v>
      </c>
      <c r="AC79" s="53">
        <v>7549</v>
      </c>
      <c r="AD79" s="53">
        <v>10194</v>
      </c>
      <c r="AE79" s="53">
        <v>25905</v>
      </c>
      <c r="AF79" s="53">
        <v>5697</v>
      </c>
      <c r="AG79" s="53">
        <v>49346</v>
      </c>
      <c r="AH79" s="53">
        <v>54989</v>
      </c>
      <c r="AI79" s="53">
        <v>70459</v>
      </c>
      <c r="AJ79" s="53">
        <v>89301</v>
      </c>
      <c r="AK79" s="53">
        <v>38034</v>
      </c>
      <c r="AL79" s="53">
        <v>252783</v>
      </c>
      <c r="AM79" s="53">
        <v>37858</v>
      </c>
      <c r="AN79" s="53">
        <v>4775</v>
      </c>
      <c r="AO79" s="53">
        <v>4634</v>
      </c>
      <c r="AP79" s="53">
        <v>3311</v>
      </c>
      <c r="AQ79" s="53">
        <v>50578</v>
      </c>
      <c r="AR79" s="53">
        <v>4626</v>
      </c>
      <c r="AS79" s="53">
        <v>4523</v>
      </c>
      <c r="AT79" s="53">
        <v>3741</v>
      </c>
      <c r="AU79" s="53">
        <v>1822</v>
      </c>
      <c r="AV79" s="53">
        <v>14712</v>
      </c>
      <c r="AW79" s="53">
        <v>1994</v>
      </c>
      <c r="AX79" s="53">
        <v>2356</v>
      </c>
      <c r="AY79" s="53">
        <v>911</v>
      </c>
      <c r="AZ79" s="53">
        <v>1474</v>
      </c>
      <c r="BA79" s="53">
        <v>6735</v>
      </c>
      <c r="BB79" s="53">
        <v>1518</v>
      </c>
      <c r="BC79" s="53">
        <v>2139</v>
      </c>
      <c r="BD79" s="53">
        <v>4007</v>
      </c>
      <c r="BE79" s="53">
        <v>1786</v>
      </c>
      <c r="BF79" s="53">
        <v>9450</v>
      </c>
      <c r="BG79" s="53">
        <v>1093</v>
      </c>
      <c r="BH79" s="53">
        <v>1115</v>
      </c>
      <c r="BI79" s="53">
        <v>811</v>
      </c>
      <c r="BJ79" s="53">
        <v>868</v>
      </c>
      <c r="BK79" s="53">
        <v>3887</v>
      </c>
    </row>
    <row r="80" spans="1:63" x14ac:dyDescent="0.2">
      <c r="A80" s="21" t="s">
        <v>361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3"/>
      <c r="H80" s="53"/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1813</v>
      </c>
      <c r="AD80" s="53">
        <v>6676</v>
      </c>
      <c r="AE80" s="53">
        <v>7194</v>
      </c>
      <c r="AF80" s="53">
        <v>7766</v>
      </c>
      <c r="AG80" s="53">
        <v>23449</v>
      </c>
      <c r="AH80" s="53">
        <v>8549</v>
      </c>
      <c r="AI80" s="53">
        <v>7420</v>
      </c>
      <c r="AJ80" s="53">
        <v>6531</v>
      </c>
      <c r="AK80" s="53">
        <v>4713</v>
      </c>
      <c r="AL80" s="53">
        <v>27213</v>
      </c>
      <c r="AM80" s="53">
        <v>2536</v>
      </c>
      <c r="AN80" s="53">
        <v>6112</v>
      </c>
      <c r="AO80" s="53">
        <v>5160</v>
      </c>
      <c r="AP80" s="53">
        <v>5042</v>
      </c>
      <c r="AQ80" s="53">
        <v>18850</v>
      </c>
      <c r="AR80" s="53">
        <v>4494</v>
      </c>
      <c r="AS80" s="53">
        <v>5922</v>
      </c>
      <c r="AT80" s="53">
        <v>3688</v>
      </c>
      <c r="AU80" s="53">
        <v>4102</v>
      </c>
      <c r="AV80" s="53">
        <v>18206</v>
      </c>
      <c r="AW80" s="53">
        <v>4202</v>
      </c>
      <c r="AX80" s="53">
        <v>3672</v>
      </c>
      <c r="AY80" s="53">
        <v>3844</v>
      </c>
      <c r="AZ80" s="53">
        <v>3290</v>
      </c>
      <c r="BA80" s="53">
        <v>15008</v>
      </c>
      <c r="BB80" s="53">
        <v>13032</v>
      </c>
      <c r="BC80" s="53">
        <v>3778</v>
      </c>
      <c r="BD80" s="53">
        <v>3212</v>
      </c>
      <c r="BE80" s="53">
        <v>3827</v>
      </c>
      <c r="BF80" s="53">
        <v>23849</v>
      </c>
      <c r="BG80" s="53">
        <v>2461</v>
      </c>
      <c r="BH80" s="53">
        <v>1373</v>
      </c>
      <c r="BI80" s="53">
        <v>2153</v>
      </c>
      <c r="BJ80" s="53">
        <v>11510</v>
      </c>
      <c r="BK80" s="53">
        <v>17497</v>
      </c>
    </row>
    <row r="81" spans="1:63" x14ac:dyDescent="0.2">
      <c r="A81" s="21" t="s">
        <v>187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/>
      <c r="H81" s="53"/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2134</v>
      </c>
      <c r="AD81" s="53">
        <v>5369</v>
      </c>
      <c r="AE81" s="53">
        <v>4827</v>
      </c>
      <c r="AF81" s="53">
        <v>8055</v>
      </c>
      <c r="AG81" s="53">
        <v>20385</v>
      </c>
      <c r="AH81" s="53">
        <v>6497</v>
      </c>
      <c r="AI81" s="53">
        <v>5074</v>
      </c>
      <c r="AJ81" s="53">
        <v>6100</v>
      </c>
      <c r="AK81" s="53">
        <v>1633</v>
      </c>
      <c r="AL81" s="53">
        <v>19304</v>
      </c>
      <c r="AM81" s="53">
        <v>998</v>
      </c>
      <c r="AN81" s="53">
        <v>797</v>
      </c>
      <c r="AO81" s="53">
        <v>482</v>
      </c>
      <c r="AP81" s="53">
        <v>1802</v>
      </c>
      <c r="AQ81" s="53">
        <v>4079</v>
      </c>
      <c r="AR81" s="53">
        <v>1026</v>
      </c>
      <c r="AS81" s="53">
        <v>1235</v>
      </c>
      <c r="AT81" s="53">
        <v>489</v>
      </c>
      <c r="AU81" s="53">
        <v>791</v>
      </c>
      <c r="AV81" s="53">
        <v>3541</v>
      </c>
      <c r="AW81" s="53">
        <v>639</v>
      </c>
      <c r="AX81" s="53">
        <v>361</v>
      </c>
      <c r="AY81" s="53">
        <v>426</v>
      </c>
      <c r="AZ81" s="53">
        <v>303</v>
      </c>
      <c r="BA81" s="53">
        <v>1729</v>
      </c>
      <c r="BB81" s="53">
        <v>389</v>
      </c>
      <c r="BC81" s="53">
        <v>704</v>
      </c>
      <c r="BD81" s="53">
        <v>782</v>
      </c>
      <c r="BE81" s="53">
        <v>666</v>
      </c>
      <c r="BF81" s="53">
        <v>2541</v>
      </c>
      <c r="BG81" s="53">
        <v>594</v>
      </c>
      <c r="BH81" s="53">
        <v>814</v>
      </c>
      <c r="BI81" s="53">
        <v>522</v>
      </c>
      <c r="BJ81" s="53">
        <v>514</v>
      </c>
      <c r="BK81" s="53">
        <v>2444</v>
      </c>
    </row>
    <row r="82" spans="1:63" x14ac:dyDescent="0.2">
      <c r="A82" s="34" t="s">
        <v>343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73">
        <v>0</v>
      </c>
      <c r="AD82" s="73">
        <v>0</v>
      </c>
      <c r="AE82" s="73">
        <v>0</v>
      </c>
      <c r="AF82" s="73">
        <v>0</v>
      </c>
      <c r="AG82" s="73">
        <v>0</v>
      </c>
      <c r="AH82" s="73">
        <v>0</v>
      </c>
      <c r="AI82" s="73">
        <v>0</v>
      </c>
      <c r="AJ82" s="73">
        <v>0</v>
      </c>
      <c r="AK82" s="53">
        <v>4524</v>
      </c>
      <c r="AL82" s="53">
        <v>14613</v>
      </c>
      <c r="AM82" s="53">
        <v>12285</v>
      </c>
      <c r="AN82" s="53">
        <v>2186</v>
      </c>
      <c r="AO82" s="53">
        <v>738</v>
      </c>
      <c r="AP82" s="53">
        <v>-18041</v>
      </c>
      <c r="AQ82" s="53">
        <v>-2832</v>
      </c>
      <c r="AR82" s="53">
        <v>6481</v>
      </c>
      <c r="AS82" s="53">
        <v>16414</v>
      </c>
      <c r="AT82" s="53">
        <v>8992</v>
      </c>
      <c r="AU82" s="53">
        <v>10943</v>
      </c>
      <c r="AV82" s="53">
        <v>42830</v>
      </c>
      <c r="AW82" s="53">
        <v>16788</v>
      </c>
      <c r="AX82" s="53">
        <v>4715</v>
      </c>
      <c r="AY82" s="53">
        <v>3711</v>
      </c>
      <c r="AZ82" s="53">
        <v>6646</v>
      </c>
      <c r="BA82" s="53">
        <v>31860</v>
      </c>
      <c r="BB82" s="53">
        <v>346</v>
      </c>
      <c r="BC82" s="53">
        <v>508</v>
      </c>
      <c r="BD82" s="53">
        <v>602</v>
      </c>
      <c r="BE82" s="53">
        <v>593</v>
      </c>
      <c r="BF82" s="53">
        <v>2049</v>
      </c>
      <c r="BG82" s="53">
        <v>761</v>
      </c>
      <c r="BH82" s="53">
        <v>977</v>
      </c>
      <c r="BI82" s="53">
        <v>685</v>
      </c>
      <c r="BJ82" s="53">
        <v>746</v>
      </c>
      <c r="BK82" s="53">
        <v>3169</v>
      </c>
    </row>
    <row r="83" spans="1:63" x14ac:dyDescent="0.2">
      <c r="A83" s="34" t="s">
        <v>344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3">
        <v>0</v>
      </c>
      <c r="AD83" s="73">
        <v>0</v>
      </c>
      <c r="AE83" s="73">
        <v>0</v>
      </c>
      <c r="AF83" s="73">
        <v>0</v>
      </c>
      <c r="AG83" s="73">
        <v>0</v>
      </c>
      <c r="AH83" s="73">
        <v>0</v>
      </c>
      <c r="AI83" s="73">
        <v>0</v>
      </c>
      <c r="AJ83" s="73">
        <v>0</v>
      </c>
      <c r="AK83" s="53">
        <v>0</v>
      </c>
      <c r="AL83" s="53">
        <v>0</v>
      </c>
      <c r="AM83" s="53">
        <v>1</v>
      </c>
      <c r="AN83" s="53">
        <v>0</v>
      </c>
      <c r="AO83" s="53">
        <v>0</v>
      </c>
      <c r="AP83" s="53">
        <v>0</v>
      </c>
      <c r="AQ83" s="53">
        <v>1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0</v>
      </c>
      <c r="AZ83" s="53">
        <v>0</v>
      </c>
      <c r="BA83" s="53">
        <v>0</v>
      </c>
      <c r="BB83" s="53">
        <v>0</v>
      </c>
      <c r="BC83" s="53">
        <v>0</v>
      </c>
      <c r="BD83" s="53">
        <v>0</v>
      </c>
      <c r="BE83" s="53">
        <v>0</v>
      </c>
      <c r="BF83" s="53">
        <v>0</v>
      </c>
      <c r="BG83" s="53">
        <v>0</v>
      </c>
      <c r="BH83" s="53">
        <v>0</v>
      </c>
      <c r="BI83" s="53">
        <v>0</v>
      </c>
      <c r="BJ83" s="53">
        <v>0</v>
      </c>
      <c r="BK83" s="53">
        <v>0</v>
      </c>
    </row>
    <row r="84" spans="1:63" x14ac:dyDescent="0.2">
      <c r="A84" s="34" t="s">
        <v>345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73">
        <v>0</v>
      </c>
      <c r="AE84" s="73">
        <v>0</v>
      </c>
      <c r="AF84" s="73">
        <v>0</v>
      </c>
      <c r="AG84" s="73">
        <v>0</v>
      </c>
      <c r="AH84" s="73">
        <v>0</v>
      </c>
      <c r="AI84" s="73">
        <v>0</v>
      </c>
      <c r="AJ84" s="7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15</v>
      </c>
      <c r="AU84" s="53">
        <v>0</v>
      </c>
      <c r="AV84" s="53">
        <v>15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3">
        <v>0</v>
      </c>
      <c r="BK84" s="53">
        <v>0</v>
      </c>
    </row>
    <row r="85" spans="1:63" x14ac:dyDescent="0.2">
      <c r="A85" s="34" t="s">
        <v>346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73">
        <v>0</v>
      </c>
      <c r="AD85" s="73">
        <v>0</v>
      </c>
      <c r="AE85" s="73">
        <v>0</v>
      </c>
      <c r="AF85" s="73">
        <v>0</v>
      </c>
      <c r="AG85" s="73">
        <v>0</v>
      </c>
      <c r="AH85" s="73">
        <v>0</v>
      </c>
      <c r="AI85" s="73">
        <v>0</v>
      </c>
      <c r="AJ85" s="7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</row>
    <row r="86" spans="1:63" x14ac:dyDescent="0.2">
      <c r="A86" s="34" t="s">
        <v>395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73">
        <v>0</v>
      </c>
      <c r="AF86" s="73">
        <v>0</v>
      </c>
      <c r="AG86" s="73">
        <v>0</v>
      </c>
      <c r="AH86" s="73">
        <v>0</v>
      </c>
      <c r="AI86" s="73">
        <v>0</v>
      </c>
      <c r="AJ86" s="73">
        <v>0</v>
      </c>
      <c r="AK86" s="73">
        <v>0</v>
      </c>
      <c r="AL86" s="73">
        <v>0</v>
      </c>
      <c r="AM86" s="73">
        <v>0</v>
      </c>
      <c r="AN86" s="73">
        <v>0</v>
      </c>
      <c r="AO86" s="73">
        <v>0</v>
      </c>
      <c r="AP86" s="73">
        <v>0</v>
      </c>
      <c r="AQ86" s="53">
        <v>0</v>
      </c>
      <c r="AR86" s="53"/>
      <c r="AS86" s="53"/>
      <c r="AT86" s="53"/>
      <c r="AU86" s="53"/>
      <c r="AV86" s="53"/>
      <c r="AW86" s="53"/>
      <c r="AX86" s="53">
        <v>714</v>
      </c>
      <c r="AY86" s="53">
        <v>990</v>
      </c>
      <c r="AZ86" s="53">
        <v>977</v>
      </c>
      <c r="BA86" s="53">
        <v>2681</v>
      </c>
      <c r="BB86" s="53">
        <v>1270</v>
      </c>
      <c r="BC86" s="53">
        <v>1457</v>
      </c>
      <c r="BD86" s="53">
        <v>1748</v>
      </c>
      <c r="BE86" s="53">
        <v>1231</v>
      </c>
      <c r="BF86" s="53">
        <v>5706</v>
      </c>
      <c r="BG86" s="53">
        <v>886</v>
      </c>
      <c r="BH86" s="53">
        <v>73725</v>
      </c>
      <c r="BI86" s="53">
        <v>40748</v>
      </c>
      <c r="BJ86" s="53">
        <v>49356</v>
      </c>
      <c r="BK86" s="53">
        <v>164715</v>
      </c>
    </row>
    <row r="87" spans="1:63" x14ac:dyDescent="0.2">
      <c r="A87" s="34" t="s">
        <v>387</v>
      </c>
      <c r="B87" s="73">
        <v>0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73">
        <v>0</v>
      </c>
      <c r="AH87" s="73">
        <v>0</v>
      </c>
      <c r="AI87" s="73">
        <v>0</v>
      </c>
      <c r="AJ87" s="73">
        <v>0</v>
      </c>
      <c r="AK87" s="73">
        <v>0</v>
      </c>
      <c r="AL87" s="73">
        <v>0</v>
      </c>
      <c r="AM87" s="73">
        <v>0</v>
      </c>
      <c r="AN87" s="73">
        <v>0</v>
      </c>
      <c r="AO87" s="73">
        <v>0</v>
      </c>
      <c r="AP87" s="73">
        <v>0</v>
      </c>
      <c r="AQ87" s="73">
        <v>0</v>
      </c>
      <c r="AR87" s="73">
        <v>0</v>
      </c>
      <c r="AS87" s="73">
        <v>0</v>
      </c>
      <c r="AT87" s="73">
        <v>0</v>
      </c>
      <c r="AU87" s="73">
        <v>0</v>
      </c>
      <c r="AV87" s="73">
        <v>0</v>
      </c>
      <c r="AW87" s="73">
        <v>0</v>
      </c>
      <c r="AX87" s="73">
        <v>0</v>
      </c>
      <c r="AY87" s="73">
        <v>0</v>
      </c>
      <c r="AZ87" s="53">
        <v>583</v>
      </c>
      <c r="BA87" s="53">
        <v>583</v>
      </c>
      <c r="BB87" s="53">
        <v>4308</v>
      </c>
      <c r="BC87" s="53">
        <v>4389</v>
      </c>
      <c r="BD87" s="53">
        <v>3988</v>
      </c>
      <c r="BE87" s="53">
        <v>2700</v>
      </c>
      <c r="BF87" s="53">
        <v>15385</v>
      </c>
      <c r="BG87" s="53">
        <v>8673</v>
      </c>
      <c r="BH87" s="53">
        <v>5893</v>
      </c>
      <c r="BI87" s="53">
        <v>4175</v>
      </c>
      <c r="BJ87" s="53">
        <v>-873</v>
      </c>
      <c r="BK87" s="53">
        <v>17868</v>
      </c>
    </row>
    <row r="88" spans="1:63" x14ac:dyDescent="0.2">
      <c r="A88" s="34" t="s">
        <v>396</v>
      </c>
      <c r="B88" s="73">
        <v>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73">
        <v>0</v>
      </c>
      <c r="AF88" s="73">
        <v>0</v>
      </c>
      <c r="AG88" s="73">
        <v>0</v>
      </c>
      <c r="AH88" s="73">
        <v>0</v>
      </c>
      <c r="AI88" s="73">
        <v>0</v>
      </c>
      <c r="AJ88" s="73">
        <v>0</v>
      </c>
      <c r="AK88" s="73">
        <v>0</v>
      </c>
      <c r="AL88" s="73">
        <v>0</v>
      </c>
      <c r="AM88" s="73">
        <v>0</v>
      </c>
      <c r="AN88" s="73">
        <v>0</v>
      </c>
      <c r="AO88" s="73">
        <v>0</v>
      </c>
      <c r="AP88" s="73">
        <v>0</v>
      </c>
      <c r="AQ88" s="73">
        <v>0</v>
      </c>
      <c r="AR88" s="73">
        <v>0</v>
      </c>
      <c r="AS88" s="73">
        <v>0</v>
      </c>
      <c r="AT88" s="73">
        <v>0</v>
      </c>
      <c r="AU88" s="73">
        <v>0</v>
      </c>
      <c r="AV88" s="73">
        <v>0</v>
      </c>
      <c r="AW88" s="73">
        <v>0</v>
      </c>
      <c r="AX88" s="73">
        <v>0</v>
      </c>
      <c r="AY88" s="73">
        <v>0</v>
      </c>
      <c r="AZ88" s="73">
        <v>0</v>
      </c>
      <c r="BA88" s="73">
        <v>0</v>
      </c>
      <c r="BB88" s="73">
        <v>0</v>
      </c>
      <c r="BC88" s="53">
        <v>11</v>
      </c>
      <c r="BD88" s="53">
        <v>2777</v>
      </c>
      <c r="BE88" s="53">
        <v>2448</v>
      </c>
      <c r="BF88" s="53">
        <v>0</v>
      </c>
      <c r="BG88" s="53">
        <v>754</v>
      </c>
      <c r="BH88" s="53">
        <v>6</v>
      </c>
      <c r="BI88" s="53">
        <v>2</v>
      </c>
      <c r="BJ88" s="53">
        <v>4</v>
      </c>
      <c r="BK88" s="53">
        <v>766</v>
      </c>
    </row>
    <row r="89" spans="1:63" x14ac:dyDescent="0.2">
      <c r="A89" s="34" t="s">
        <v>414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73">
        <v>0</v>
      </c>
      <c r="AF89" s="73">
        <v>0</v>
      </c>
      <c r="AG89" s="73">
        <v>0</v>
      </c>
      <c r="AH89" s="73">
        <v>0</v>
      </c>
      <c r="AI89" s="73">
        <v>0</v>
      </c>
      <c r="AJ89" s="73">
        <v>0</v>
      </c>
      <c r="AK89" s="73">
        <v>0</v>
      </c>
      <c r="AL89" s="73">
        <v>0</v>
      </c>
      <c r="AM89" s="73">
        <v>0</v>
      </c>
      <c r="AN89" s="73">
        <v>0</v>
      </c>
      <c r="AO89" s="73">
        <v>0</v>
      </c>
      <c r="AP89" s="73">
        <v>0</v>
      </c>
      <c r="AQ89" s="73">
        <v>0</v>
      </c>
      <c r="AR89" s="73">
        <v>0</v>
      </c>
      <c r="AS89" s="73">
        <v>0</v>
      </c>
      <c r="AT89" s="73">
        <v>0</v>
      </c>
      <c r="AU89" s="73">
        <v>0</v>
      </c>
      <c r="AV89" s="73">
        <v>0</v>
      </c>
      <c r="AW89" s="73">
        <v>0</v>
      </c>
      <c r="AX89" s="73">
        <v>0</v>
      </c>
      <c r="AY89" s="73">
        <v>0</v>
      </c>
      <c r="AZ89" s="73">
        <v>0</v>
      </c>
      <c r="BA89" s="73">
        <v>0</v>
      </c>
      <c r="BB89" s="73">
        <v>0</v>
      </c>
      <c r="BC89" s="73">
        <v>0</v>
      </c>
      <c r="BD89" s="73">
        <v>0</v>
      </c>
      <c r="BE89" s="73">
        <v>0</v>
      </c>
      <c r="BF89" s="73">
        <v>0</v>
      </c>
      <c r="BG89" s="73">
        <v>0</v>
      </c>
      <c r="BH89" s="73">
        <v>35</v>
      </c>
      <c r="BI89" s="73">
        <v>22</v>
      </c>
      <c r="BJ89" s="73">
        <v>13</v>
      </c>
      <c r="BK89" s="73">
        <v>70</v>
      </c>
    </row>
    <row r="90" spans="1:63" x14ac:dyDescent="0.2">
      <c r="A90" s="34" t="s">
        <v>413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>
        <v>0</v>
      </c>
      <c r="AI90" s="73">
        <v>0</v>
      </c>
      <c r="AJ90" s="73">
        <v>0</v>
      </c>
      <c r="AK90" s="73">
        <v>0</v>
      </c>
      <c r="AL90" s="73">
        <v>0</v>
      </c>
      <c r="AM90" s="73">
        <v>0</v>
      </c>
      <c r="AN90" s="73">
        <v>0</v>
      </c>
      <c r="AO90" s="73">
        <v>0</v>
      </c>
      <c r="AP90" s="73">
        <v>0</v>
      </c>
      <c r="AQ90" s="73">
        <v>0</v>
      </c>
      <c r="AR90" s="73">
        <v>0</v>
      </c>
      <c r="AS90" s="73">
        <v>0</v>
      </c>
      <c r="AT90" s="73">
        <v>0</v>
      </c>
      <c r="AU90" s="73">
        <v>0</v>
      </c>
      <c r="AV90" s="73">
        <v>0</v>
      </c>
      <c r="AW90" s="73">
        <v>0</v>
      </c>
      <c r="AX90" s="73">
        <v>0</v>
      </c>
      <c r="AY90" s="73">
        <v>0</v>
      </c>
      <c r="AZ90" s="73">
        <v>0</v>
      </c>
      <c r="BA90" s="73">
        <v>0</v>
      </c>
      <c r="BB90" s="73">
        <v>0</v>
      </c>
      <c r="BC90" s="73">
        <v>0</v>
      </c>
      <c r="BD90" s="73">
        <v>0</v>
      </c>
      <c r="BE90" s="73">
        <v>0</v>
      </c>
      <c r="BF90" s="73">
        <v>0</v>
      </c>
      <c r="BG90" s="73">
        <v>0</v>
      </c>
      <c r="BH90" s="73">
        <v>590</v>
      </c>
      <c r="BI90" s="73">
        <v>2213</v>
      </c>
      <c r="BJ90" s="73">
        <v>1825</v>
      </c>
      <c r="BK90" s="73">
        <v>4628</v>
      </c>
    </row>
    <row r="91" spans="1:63" x14ac:dyDescent="0.2">
      <c r="A91" s="51" t="s">
        <v>151</v>
      </c>
      <c r="B91" s="53">
        <v>0</v>
      </c>
      <c r="C91" s="53">
        <v>0</v>
      </c>
      <c r="D91" s="53">
        <v>0</v>
      </c>
      <c r="E91" s="53">
        <v>0</v>
      </c>
      <c r="F91" s="53">
        <v>0</v>
      </c>
      <c r="G91" s="54"/>
      <c r="H91" s="54"/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4">
        <v>0</v>
      </c>
      <c r="P91" s="53">
        <v>28</v>
      </c>
      <c r="Q91" s="53">
        <v>13</v>
      </c>
      <c r="R91" s="54">
        <v>13</v>
      </c>
      <c r="S91" s="54">
        <v>19.014289999999999</v>
      </c>
      <c r="T91" s="54">
        <v>0</v>
      </c>
      <c r="U91" s="54">
        <v>10</v>
      </c>
      <c r="V91" s="54">
        <v>10</v>
      </c>
      <c r="W91" s="54">
        <v>44</v>
      </c>
      <c r="X91" s="54">
        <v>13</v>
      </c>
      <c r="Y91" s="54">
        <v>6</v>
      </c>
      <c r="Z91" s="53">
        <v>15</v>
      </c>
      <c r="AA91" s="53">
        <v>13</v>
      </c>
      <c r="AB91" s="53">
        <v>48</v>
      </c>
      <c r="AC91" s="53">
        <v>125</v>
      </c>
      <c r="AD91" s="53">
        <v>108</v>
      </c>
      <c r="AE91" s="53">
        <v>207</v>
      </c>
      <c r="AF91" s="53">
        <v>116</v>
      </c>
      <c r="AG91" s="53">
        <v>556</v>
      </c>
      <c r="AH91" s="53">
        <v>339</v>
      </c>
      <c r="AI91" s="53">
        <v>97</v>
      </c>
      <c r="AJ91" s="53">
        <v>110</v>
      </c>
      <c r="AK91" s="53">
        <v>201</v>
      </c>
      <c r="AL91" s="53">
        <v>747</v>
      </c>
      <c r="AM91" s="53">
        <v>45</v>
      </c>
      <c r="AN91" s="53">
        <v>57</v>
      </c>
      <c r="AO91" s="53">
        <v>112</v>
      </c>
      <c r="AP91" s="53">
        <v>218</v>
      </c>
      <c r="AQ91" s="53">
        <v>444</v>
      </c>
      <c r="AR91" s="53">
        <v>198</v>
      </c>
      <c r="AS91" s="53">
        <v>213</v>
      </c>
      <c r="AT91" s="53">
        <v>229</v>
      </c>
      <c r="AU91" s="53">
        <v>207</v>
      </c>
      <c r="AV91" s="53">
        <v>847</v>
      </c>
      <c r="AW91" s="53">
        <v>132</v>
      </c>
      <c r="AX91" s="53">
        <v>123</v>
      </c>
      <c r="AY91" s="53">
        <v>288</v>
      </c>
      <c r="AZ91" s="53">
        <v>330</v>
      </c>
      <c r="BA91" s="53">
        <v>873</v>
      </c>
      <c r="BB91" s="53">
        <v>5360</v>
      </c>
      <c r="BC91" s="53">
        <v>25958</v>
      </c>
      <c r="BD91" s="53">
        <v>25020</v>
      </c>
      <c r="BE91" s="53">
        <v>21316</v>
      </c>
      <c r="BF91" s="53">
        <v>77654</v>
      </c>
      <c r="BG91" s="53">
        <v>28136</v>
      </c>
      <c r="BH91" s="53">
        <v>33037</v>
      </c>
      <c r="BI91" s="53">
        <v>33330</v>
      </c>
      <c r="BJ91" s="53">
        <v>31224</v>
      </c>
      <c r="BK91" s="53">
        <v>125727</v>
      </c>
    </row>
    <row r="92" spans="1:63" x14ac:dyDescent="0.2">
      <c r="A92" s="51" t="s">
        <v>174</v>
      </c>
      <c r="B92" s="53">
        <v>-6992.7059200000003</v>
      </c>
      <c r="C92" s="53">
        <v>-11631.120729999995</v>
      </c>
      <c r="D92" s="53">
        <v>-5411.1659600000048</v>
      </c>
      <c r="E92" s="54">
        <v>-8225.9675900000002</v>
      </c>
      <c r="F92" s="54">
        <v>-32260.960200000001</v>
      </c>
      <c r="G92" s="54"/>
      <c r="H92" s="54"/>
      <c r="I92" s="53">
        <v>-12352.202600000002</v>
      </c>
      <c r="J92" s="53">
        <v>-18408.772480000007</v>
      </c>
      <c r="K92" s="53">
        <v>-26284</v>
      </c>
      <c r="L92" s="54">
        <v>-15300.504219999995</v>
      </c>
      <c r="M92" s="54">
        <v>-72345.479300000006</v>
      </c>
      <c r="N92" s="54">
        <v>-28715.31768</v>
      </c>
      <c r="O92" s="54">
        <v>-32516</v>
      </c>
      <c r="P92" s="54">
        <v>-36109</v>
      </c>
      <c r="Q92" s="54">
        <v>-31686</v>
      </c>
      <c r="R92" s="54">
        <v>-129026.31768000001</v>
      </c>
      <c r="S92" s="54">
        <v>-27388.799230000001</v>
      </c>
      <c r="T92" s="54">
        <v>-24275</v>
      </c>
      <c r="U92" s="54">
        <v>-26851</v>
      </c>
      <c r="V92" s="54">
        <v>-24019</v>
      </c>
      <c r="W92" s="54">
        <v>-128976</v>
      </c>
      <c r="X92" s="54">
        <v>-17274</v>
      </c>
      <c r="Y92" s="54">
        <v>-18997</v>
      </c>
      <c r="Z92" s="53">
        <v>-28949</v>
      </c>
      <c r="AA92" s="53">
        <v>-21668</v>
      </c>
      <c r="AB92" s="53">
        <v>-86888</v>
      </c>
      <c r="AC92" s="53">
        <v>-25858</v>
      </c>
      <c r="AD92" s="53">
        <v>-25344</v>
      </c>
      <c r="AE92" s="53">
        <v>-26897</v>
      </c>
      <c r="AF92" s="53">
        <v>-49971</v>
      </c>
      <c r="AG92" s="53">
        <v>-128069</v>
      </c>
      <c r="AH92" s="53">
        <v>-40011</v>
      </c>
      <c r="AI92" s="53">
        <v>-43420</v>
      </c>
      <c r="AJ92" s="53">
        <v>-50304</v>
      </c>
      <c r="AK92" s="53">
        <v>-52310</v>
      </c>
      <c r="AL92" s="53">
        <v>-186045</v>
      </c>
      <c r="AM92" s="53">
        <v>-50611</v>
      </c>
      <c r="AN92" s="53">
        <v>-32189</v>
      </c>
      <c r="AO92" s="53">
        <v>-22772</v>
      </c>
      <c r="AP92" s="53">
        <v>-21045</v>
      </c>
      <c r="AQ92" s="53">
        <v>-126617</v>
      </c>
      <c r="AR92" s="53">
        <v>-26645</v>
      </c>
      <c r="AS92" s="53">
        <v>-37746</v>
      </c>
      <c r="AT92" s="53">
        <v>-35404</v>
      </c>
      <c r="AU92" s="53">
        <v>-31763</v>
      </c>
      <c r="AV92" s="53">
        <v>-131558</v>
      </c>
      <c r="AW92" s="53">
        <v>-20241</v>
      </c>
      <c r="AX92" s="53">
        <v>-22291</v>
      </c>
      <c r="AY92" s="53">
        <v>-23657</v>
      </c>
      <c r="AZ92" s="53">
        <v>-30777</v>
      </c>
      <c r="BA92" s="53">
        <v>-96966</v>
      </c>
      <c r="BB92" s="53">
        <v>-36496</v>
      </c>
      <c r="BC92" s="53">
        <v>-56709</v>
      </c>
      <c r="BD92" s="53">
        <v>-56861</v>
      </c>
      <c r="BE92" s="53">
        <v>-57907</v>
      </c>
      <c r="BF92" s="53">
        <v>-207973</v>
      </c>
      <c r="BG92" s="53">
        <v>-58993</v>
      </c>
      <c r="BH92" s="53">
        <v>-66311</v>
      </c>
      <c r="BI92" s="53">
        <v>-63522</v>
      </c>
      <c r="BJ92" s="53">
        <v>-62002</v>
      </c>
      <c r="BK92" s="53">
        <v>-250828</v>
      </c>
    </row>
    <row r="93" spans="1:63" x14ac:dyDescent="0.2">
      <c r="A93" s="55" t="s">
        <v>54</v>
      </c>
      <c r="B93" s="56">
        <v>63754.102251550015</v>
      </c>
      <c r="C93" s="56">
        <v>72803.106501924995</v>
      </c>
      <c r="D93" s="56">
        <v>49820.102609774993</v>
      </c>
      <c r="E93" s="56">
        <v>179448.33598089998</v>
      </c>
      <c r="F93" s="56">
        <v>365825.64734415</v>
      </c>
      <c r="G93" s="56"/>
      <c r="H93" s="57"/>
      <c r="I93" s="56">
        <v>159102.20376707503</v>
      </c>
      <c r="J93" s="56">
        <v>101239.95548205002</v>
      </c>
      <c r="K93" s="56">
        <v>131357.0660625</v>
      </c>
      <c r="L93" s="56">
        <v>71462.99395837498</v>
      </c>
      <c r="M93" s="56">
        <v>463162.21926999989</v>
      </c>
      <c r="N93" s="56">
        <v>82823.87626145003</v>
      </c>
      <c r="O93" s="56">
        <v>88424</v>
      </c>
      <c r="P93" s="56">
        <v>92069</v>
      </c>
      <c r="Q93" s="56">
        <v>87218</v>
      </c>
      <c r="R93" s="56">
        <v>350534.87626145012</v>
      </c>
      <c r="S93" s="56">
        <v>100317.06439000001</v>
      </c>
      <c r="T93" s="56">
        <v>74587</v>
      </c>
      <c r="U93" s="56">
        <v>40761</v>
      </c>
      <c r="V93" s="56">
        <v>50218</v>
      </c>
      <c r="W93" s="56">
        <v>265883</v>
      </c>
      <c r="X93" s="56">
        <v>50043</v>
      </c>
      <c r="Y93" s="56">
        <v>71392</v>
      </c>
      <c r="Z93" s="56">
        <v>88790</v>
      </c>
      <c r="AA93" s="56">
        <v>118255</v>
      </c>
      <c r="AB93" s="56">
        <v>328480</v>
      </c>
      <c r="AC93" s="56">
        <v>145242</v>
      </c>
      <c r="AD93" s="56">
        <v>110690</v>
      </c>
      <c r="AE93" s="56">
        <v>132859</v>
      </c>
      <c r="AF93" s="56">
        <v>124460</v>
      </c>
      <c r="AG93" s="56">
        <v>513251</v>
      </c>
      <c r="AH93" s="56">
        <v>288546</v>
      </c>
      <c r="AI93" s="56">
        <v>472521</v>
      </c>
      <c r="AJ93" s="56">
        <v>586691</v>
      </c>
      <c r="AK93" s="56">
        <v>356306</v>
      </c>
      <c r="AL93" s="56">
        <v>1704064</v>
      </c>
      <c r="AM93" s="56">
        <v>496599</v>
      </c>
      <c r="AN93" s="56">
        <v>553895</v>
      </c>
      <c r="AO93" s="56">
        <v>170468</v>
      </c>
      <c r="AP93" s="56">
        <v>362742</v>
      </c>
      <c r="AQ93" s="56">
        <v>1583716</v>
      </c>
      <c r="AR93" s="56">
        <v>500232</v>
      </c>
      <c r="AS93" s="56">
        <v>183357</v>
      </c>
      <c r="AT93" s="56">
        <v>289819</v>
      </c>
      <c r="AU93" s="56">
        <v>299800</v>
      </c>
      <c r="AV93" s="56">
        <v>1273208</v>
      </c>
      <c r="AW93" s="56">
        <v>266512</v>
      </c>
      <c r="AX93" s="56">
        <v>155302</v>
      </c>
      <c r="AY93" s="56">
        <v>179990</v>
      </c>
      <c r="AZ93" s="56">
        <v>243295</v>
      </c>
      <c r="BA93" s="56">
        <v>845099</v>
      </c>
      <c r="BB93" s="56">
        <v>160800</v>
      </c>
      <c r="BC93" s="56">
        <v>170250</v>
      </c>
      <c r="BD93" s="56">
        <v>143689</v>
      </c>
      <c r="BE93" s="56">
        <v>76191</v>
      </c>
      <c r="BF93" s="56">
        <v>550930</v>
      </c>
      <c r="BG93" s="56">
        <v>93614</v>
      </c>
      <c r="BH93" s="56">
        <v>168422</v>
      </c>
      <c r="BI93" s="56">
        <v>96150</v>
      </c>
      <c r="BJ93" s="56">
        <v>103673</v>
      </c>
      <c r="BK93" s="56">
        <v>461859</v>
      </c>
    </row>
    <row r="94" spans="1:63" x14ac:dyDescent="0.2">
      <c r="B94" s="53"/>
      <c r="C94" s="53"/>
      <c r="D94" s="53"/>
      <c r="E94" s="54"/>
      <c r="F94" s="54"/>
      <c r="G94" s="54"/>
      <c r="H94" s="54"/>
      <c r="I94" s="53"/>
      <c r="J94" s="53"/>
      <c r="K94" s="53"/>
      <c r="L94" s="54"/>
      <c r="M94" s="54"/>
      <c r="N94" s="54"/>
      <c r="O94" s="54"/>
      <c r="P94" s="54"/>
    </row>
    <row r="95" spans="1:63" x14ac:dyDescent="0.2">
      <c r="A95" s="48" t="s">
        <v>156</v>
      </c>
      <c r="B95" s="28" t="s">
        <v>246</v>
      </c>
      <c r="C95" s="28" t="s">
        <v>247</v>
      </c>
      <c r="D95" s="28" t="s">
        <v>248</v>
      </c>
      <c r="E95" s="28" t="s">
        <v>249</v>
      </c>
      <c r="F95" s="28">
        <v>2009</v>
      </c>
      <c r="G95" s="28"/>
      <c r="H95" s="28"/>
      <c r="I95" s="28" t="s">
        <v>123</v>
      </c>
      <c r="J95" s="28" t="s">
        <v>124</v>
      </c>
      <c r="K95" s="28" t="s">
        <v>125</v>
      </c>
      <c r="L95" s="28" t="s">
        <v>147</v>
      </c>
      <c r="M95" s="28">
        <v>2010</v>
      </c>
      <c r="N95" s="28" t="s">
        <v>126</v>
      </c>
      <c r="O95" s="28" t="s">
        <v>127</v>
      </c>
      <c r="P95" s="28" t="s">
        <v>128</v>
      </c>
      <c r="Q95" s="28" t="s">
        <v>134</v>
      </c>
      <c r="R95" s="28">
        <v>2011</v>
      </c>
      <c r="S95" s="28" t="s">
        <v>136</v>
      </c>
      <c r="T95" s="28" t="s">
        <v>142</v>
      </c>
      <c r="U95" s="28" t="s">
        <v>144</v>
      </c>
      <c r="V95" s="28" t="s">
        <v>150</v>
      </c>
      <c r="W95" s="28">
        <v>2012</v>
      </c>
      <c r="X95" s="28" t="s">
        <v>167</v>
      </c>
      <c r="Y95" s="28" t="s">
        <v>170</v>
      </c>
      <c r="Z95" s="28" t="s">
        <v>178</v>
      </c>
      <c r="AA95" s="28" t="s">
        <v>180</v>
      </c>
      <c r="AB95" s="28">
        <v>2013</v>
      </c>
      <c r="AC95" s="28" t="s">
        <v>186</v>
      </c>
      <c r="AD95" s="28" t="s">
        <v>189</v>
      </c>
      <c r="AE95" s="28" t="s">
        <v>191</v>
      </c>
      <c r="AF95" s="28" t="s">
        <v>193</v>
      </c>
      <c r="AG95" s="28">
        <v>2014</v>
      </c>
      <c r="AH95" s="28" t="s">
        <v>195</v>
      </c>
      <c r="AI95" s="28" t="s">
        <v>250</v>
      </c>
      <c r="AJ95" s="28" t="s">
        <v>328</v>
      </c>
      <c r="AK95" s="28" t="s">
        <v>340</v>
      </c>
      <c r="AL95" s="28">
        <v>2015</v>
      </c>
      <c r="AM95" s="28" t="s">
        <v>347</v>
      </c>
      <c r="AN95" s="28" t="s">
        <v>351</v>
      </c>
      <c r="AO95" s="28" t="s">
        <v>354</v>
      </c>
      <c r="AP95" s="28" t="s">
        <v>360</v>
      </c>
      <c r="AQ95" s="28">
        <v>2016</v>
      </c>
      <c r="AR95" s="28" t="s">
        <v>362</v>
      </c>
      <c r="AS95" s="28" t="s">
        <v>365</v>
      </c>
      <c r="AT95" s="28" t="s">
        <v>369</v>
      </c>
      <c r="AU95" s="28" t="s">
        <v>372</v>
      </c>
      <c r="AV95" s="28">
        <v>2017</v>
      </c>
      <c r="AW95" s="28" t="s">
        <v>375</v>
      </c>
      <c r="AX95" s="28" t="s">
        <v>378</v>
      </c>
      <c r="AY95" s="28" t="s">
        <v>380</v>
      </c>
      <c r="AZ95" s="28" t="s">
        <v>384</v>
      </c>
      <c r="BA95" s="28">
        <v>2018</v>
      </c>
      <c r="BB95" s="28" t="s">
        <v>388</v>
      </c>
      <c r="BC95" s="28" t="s">
        <v>392</v>
      </c>
      <c r="BD95" s="28" t="s">
        <v>397</v>
      </c>
      <c r="BE95" s="28" t="s">
        <v>400</v>
      </c>
      <c r="BF95" s="28">
        <v>2019</v>
      </c>
      <c r="BG95" s="28" t="s">
        <v>403</v>
      </c>
      <c r="BH95" s="28" t="s">
        <v>408</v>
      </c>
      <c r="BI95" s="28" t="s">
        <v>431</v>
      </c>
      <c r="BJ95" s="28" t="s">
        <v>434</v>
      </c>
      <c r="BK95" s="28">
        <v>2020</v>
      </c>
    </row>
    <row r="96" spans="1:63" x14ac:dyDescent="0.2">
      <c r="A96" s="48" t="s">
        <v>157</v>
      </c>
      <c r="B96" s="28" t="s">
        <v>19</v>
      </c>
      <c r="C96" s="28" t="s">
        <v>20</v>
      </c>
      <c r="D96" s="28" t="s">
        <v>21</v>
      </c>
      <c r="E96" s="28" t="s">
        <v>22</v>
      </c>
      <c r="F96" s="28">
        <v>2009</v>
      </c>
      <c r="G96" s="28"/>
      <c r="H96" s="28"/>
      <c r="I96" s="28" t="s">
        <v>23</v>
      </c>
      <c r="J96" s="28" t="s">
        <v>24</v>
      </c>
      <c r="K96" s="28" t="s">
        <v>25</v>
      </c>
      <c r="L96" s="28" t="s">
        <v>26</v>
      </c>
      <c r="M96" s="28">
        <v>2010</v>
      </c>
      <c r="N96" s="28" t="s">
        <v>27</v>
      </c>
      <c r="O96" s="28" t="s">
        <v>68</v>
      </c>
      <c r="P96" s="28" t="s">
        <v>69</v>
      </c>
      <c r="Q96" s="28" t="s">
        <v>129</v>
      </c>
      <c r="R96" s="28">
        <v>2011</v>
      </c>
      <c r="S96" s="28" t="s">
        <v>135</v>
      </c>
      <c r="T96" s="28" t="s">
        <v>137</v>
      </c>
      <c r="U96" s="28" t="s">
        <v>143</v>
      </c>
      <c r="V96" s="28" t="s">
        <v>148</v>
      </c>
      <c r="W96" s="28">
        <v>2012</v>
      </c>
      <c r="X96" s="28" t="s">
        <v>166</v>
      </c>
      <c r="Y96" s="28" t="s">
        <v>169</v>
      </c>
      <c r="Z96" s="28" t="s">
        <v>177</v>
      </c>
      <c r="AA96" s="28" t="s">
        <v>179</v>
      </c>
      <c r="AB96" s="28">
        <v>2013</v>
      </c>
      <c r="AC96" s="28" t="s">
        <v>185</v>
      </c>
      <c r="AD96" s="28" t="s">
        <v>188</v>
      </c>
      <c r="AE96" s="28" t="s">
        <v>190</v>
      </c>
      <c r="AF96" s="28" t="s">
        <v>192</v>
      </c>
      <c r="AG96" s="28">
        <v>2014</v>
      </c>
      <c r="AH96" s="28" t="s">
        <v>194</v>
      </c>
      <c r="AI96" s="28" t="s">
        <v>251</v>
      </c>
      <c r="AJ96" s="28" t="s">
        <v>329</v>
      </c>
      <c r="AK96" s="28" t="s">
        <v>341</v>
      </c>
      <c r="AL96" s="28">
        <v>2015</v>
      </c>
      <c r="AM96" s="28" t="s">
        <v>349</v>
      </c>
      <c r="AN96" s="28" t="s">
        <v>352</v>
      </c>
      <c r="AO96" s="28" t="s">
        <v>355</v>
      </c>
      <c r="AP96" s="28" t="s">
        <v>348</v>
      </c>
      <c r="AQ96" s="28">
        <v>2016</v>
      </c>
      <c r="AR96" s="28" t="s">
        <v>363</v>
      </c>
      <c r="AS96" s="28" t="s">
        <v>366</v>
      </c>
      <c r="AT96" s="28" t="s">
        <v>370</v>
      </c>
      <c r="AU96" s="28" t="s">
        <v>373</v>
      </c>
      <c r="AV96" s="28">
        <v>2017</v>
      </c>
      <c r="AW96" s="28" t="s">
        <v>376</v>
      </c>
      <c r="AX96" s="28" t="s">
        <v>379</v>
      </c>
      <c r="AY96" s="28" t="s">
        <v>381</v>
      </c>
      <c r="AZ96" s="28" t="s">
        <v>385</v>
      </c>
      <c r="BA96" s="28">
        <v>2018</v>
      </c>
      <c r="BB96" s="28" t="s">
        <v>389</v>
      </c>
      <c r="BC96" s="28" t="s">
        <v>393</v>
      </c>
      <c r="BD96" s="28" t="s">
        <v>398</v>
      </c>
      <c r="BE96" s="28" t="s">
        <v>401</v>
      </c>
      <c r="BF96" s="28">
        <v>2019</v>
      </c>
      <c r="BG96" s="28" t="s">
        <v>404</v>
      </c>
      <c r="BH96" s="28" t="s">
        <v>409</v>
      </c>
      <c r="BI96" s="28" t="s">
        <v>430</v>
      </c>
      <c r="BJ96" s="28" t="s">
        <v>433</v>
      </c>
      <c r="BK96" s="28">
        <v>2020</v>
      </c>
    </row>
    <row r="97" spans="1:63" x14ac:dyDescent="0.2">
      <c r="A97" s="51" t="s">
        <v>172</v>
      </c>
      <c r="B97" s="53">
        <v>30917.14529</v>
      </c>
      <c r="C97" s="53">
        <v>28894.582040000001</v>
      </c>
      <c r="D97" s="53">
        <v>33123.416839999998</v>
      </c>
      <c r="E97" s="54">
        <v>33996.340310000014</v>
      </c>
      <c r="F97" s="54">
        <v>126931.48448000001</v>
      </c>
      <c r="G97" s="54"/>
      <c r="H97" s="54"/>
      <c r="I97" s="53">
        <v>32102.298699999996</v>
      </c>
      <c r="J97" s="53">
        <v>33736.782700000003</v>
      </c>
      <c r="K97" s="53">
        <v>26452</v>
      </c>
      <c r="L97" s="54">
        <v>45575.65850000002</v>
      </c>
      <c r="M97" s="54">
        <v>137866.73990000002</v>
      </c>
      <c r="N97" s="54">
        <v>35252.68361</v>
      </c>
      <c r="O97" s="22">
        <v>36226.205300000001</v>
      </c>
      <c r="P97" s="54">
        <v>37271</v>
      </c>
      <c r="Q97" s="54">
        <v>44933</v>
      </c>
      <c r="R97" s="54">
        <v>153682.88891000001</v>
      </c>
      <c r="S97" s="54">
        <v>3475.9492300000002</v>
      </c>
      <c r="T97" s="54">
        <v>6383</v>
      </c>
      <c r="U97" s="54">
        <v>10848</v>
      </c>
      <c r="V97" s="54">
        <v>9602</v>
      </c>
      <c r="W97" s="54">
        <v>30309</v>
      </c>
      <c r="X97" s="54">
        <v>9439</v>
      </c>
      <c r="Y97" s="54">
        <v>11782</v>
      </c>
      <c r="Z97" s="53">
        <v>13617</v>
      </c>
      <c r="AA97" s="53">
        <v>18129</v>
      </c>
      <c r="AB97" s="53">
        <v>52965</v>
      </c>
      <c r="AC97" s="53">
        <v>19891</v>
      </c>
      <c r="AD97" s="53">
        <v>20600</v>
      </c>
      <c r="AE97" s="53">
        <v>21730</v>
      </c>
      <c r="AF97" s="53">
        <v>21206</v>
      </c>
      <c r="AG97" s="53">
        <v>83427</v>
      </c>
      <c r="AH97" s="53">
        <v>21937</v>
      </c>
      <c r="AI97" s="53">
        <v>24801</v>
      </c>
      <c r="AJ97" s="53">
        <v>29123</v>
      </c>
      <c r="AK97" s="53">
        <v>26468</v>
      </c>
      <c r="AL97" s="53">
        <v>102329</v>
      </c>
      <c r="AM97" s="53">
        <v>42934</v>
      </c>
      <c r="AN97" s="53">
        <v>35667</v>
      </c>
      <c r="AO97" s="53">
        <v>68654</v>
      </c>
      <c r="AP97" s="53">
        <v>81107</v>
      </c>
      <c r="AQ97" s="53">
        <v>228362</v>
      </c>
      <c r="AR97" s="53">
        <v>64096</v>
      </c>
      <c r="AS97" s="53">
        <v>50250</v>
      </c>
      <c r="AT97" s="53">
        <v>52382</v>
      </c>
      <c r="AU97" s="53">
        <v>49477</v>
      </c>
      <c r="AV97" s="53">
        <v>216205</v>
      </c>
      <c r="AW97" s="53">
        <v>38680</v>
      </c>
      <c r="AX97" s="53">
        <v>36061</v>
      </c>
      <c r="AY97" s="53">
        <v>36740</v>
      </c>
      <c r="AZ97" s="53">
        <v>35750</v>
      </c>
      <c r="BA97" s="53">
        <v>147231</v>
      </c>
      <c r="BB97" s="53">
        <v>35087</v>
      </c>
      <c r="BC97" s="53">
        <v>35783</v>
      </c>
      <c r="BD97" s="53">
        <v>36251</v>
      </c>
      <c r="BE97" s="53">
        <v>31694</v>
      </c>
      <c r="BF97" s="53">
        <v>138815</v>
      </c>
      <c r="BG97" s="53">
        <v>37986</v>
      </c>
      <c r="BH97" s="53">
        <v>51453</v>
      </c>
      <c r="BI97" s="53">
        <v>55093</v>
      </c>
      <c r="BJ97" s="53">
        <v>52663</v>
      </c>
      <c r="BK97" s="53">
        <v>197195</v>
      </c>
    </row>
    <row r="98" spans="1:63" x14ac:dyDescent="0.2">
      <c r="A98" s="51" t="s">
        <v>0</v>
      </c>
      <c r="B98" s="53">
        <v>0</v>
      </c>
      <c r="C98" s="53">
        <v>0</v>
      </c>
      <c r="D98" s="53">
        <v>0</v>
      </c>
      <c r="E98" s="54">
        <v>0</v>
      </c>
      <c r="F98" s="54">
        <v>0</v>
      </c>
      <c r="G98" s="54"/>
      <c r="H98" s="54"/>
      <c r="I98" s="53">
        <v>0</v>
      </c>
      <c r="J98" s="53">
        <v>0</v>
      </c>
      <c r="K98" s="53">
        <v>-0.54613</v>
      </c>
      <c r="L98" s="54">
        <v>0</v>
      </c>
      <c r="M98" s="54">
        <v>-0.54613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0</v>
      </c>
    </row>
    <row r="99" spans="1:63" x14ac:dyDescent="0.2">
      <c r="A99" s="51" t="s">
        <v>5</v>
      </c>
      <c r="B99" s="53">
        <v>887.28345000000013</v>
      </c>
      <c r="C99" s="53">
        <v>329.22354000000001</v>
      </c>
      <c r="D99" s="53">
        <v>382.8123700000001</v>
      </c>
      <c r="E99" s="54">
        <v>222.57666000000017</v>
      </c>
      <c r="F99" s="54">
        <v>1821.8960200000004</v>
      </c>
      <c r="G99" s="54"/>
      <c r="H99" s="54"/>
      <c r="I99" s="53">
        <v>243.36033999999992</v>
      </c>
      <c r="J99" s="53">
        <v>239.03841000000003</v>
      </c>
      <c r="K99" s="53">
        <v>600</v>
      </c>
      <c r="L99" s="54">
        <v>770.19396000000006</v>
      </c>
      <c r="M99" s="54">
        <v>1852.5927099999999</v>
      </c>
      <c r="N99" s="54">
        <v>999.81956000000002</v>
      </c>
      <c r="O99" s="22">
        <v>955.07547999999986</v>
      </c>
      <c r="P99" s="54">
        <v>771</v>
      </c>
      <c r="Q99" s="54">
        <v>690</v>
      </c>
      <c r="R99" s="54">
        <v>3415.8950399999999</v>
      </c>
      <c r="S99" s="54">
        <v>655.47410000000002</v>
      </c>
      <c r="T99" s="54">
        <v>565</v>
      </c>
      <c r="U99" s="54">
        <v>280</v>
      </c>
      <c r="V99" s="54">
        <v>227</v>
      </c>
      <c r="W99" s="54">
        <v>1552</v>
      </c>
      <c r="X99" s="54">
        <v>200</v>
      </c>
      <c r="Y99" s="54">
        <v>224</v>
      </c>
      <c r="Z99" s="53">
        <v>264</v>
      </c>
      <c r="AA99" s="53">
        <v>157</v>
      </c>
      <c r="AB99" s="53">
        <v>826</v>
      </c>
      <c r="AC99" s="53">
        <v>5</v>
      </c>
      <c r="AD99" s="53">
        <v>-2</v>
      </c>
      <c r="AE99" s="53">
        <v>0</v>
      </c>
      <c r="AF99" s="53">
        <v>0</v>
      </c>
      <c r="AG99" s="53">
        <v>3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</row>
    <row r="100" spans="1:63" x14ac:dyDescent="0.2">
      <c r="A100" s="51" t="s">
        <v>70</v>
      </c>
      <c r="B100" s="53">
        <v>1859.1334299999996</v>
      </c>
      <c r="C100" s="53">
        <v>1889.9856799999993</v>
      </c>
      <c r="D100" s="53">
        <v>7497.3445999999994</v>
      </c>
      <c r="E100" s="54">
        <v>10279.006100000001</v>
      </c>
      <c r="F100" s="54">
        <v>21525.469809999999</v>
      </c>
      <c r="G100" s="54"/>
      <c r="H100" s="54"/>
      <c r="I100" s="53">
        <v>9580.2385599999998</v>
      </c>
      <c r="J100" s="53">
        <v>10613.628549999999</v>
      </c>
      <c r="K100" s="53">
        <v>11923</v>
      </c>
      <c r="L100" s="54">
        <v>13631.077820000006</v>
      </c>
      <c r="M100" s="54">
        <v>45747.944930000005</v>
      </c>
      <c r="N100" s="54">
        <v>15190.924419999999</v>
      </c>
      <c r="O100" s="22">
        <v>16648.805089999998</v>
      </c>
      <c r="P100" s="54">
        <v>18423</v>
      </c>
      <c r="Q100" s="54">
        <v>17200</v>
      </c>
      <c r="R100" s="54">
        <v>67462.729510000005</v>
      </c>
      <c r="S100" s="54">
        <v>17830.22925</v>
      </c>
      <c r="T100" s="54">
        <v>15046</v>
      </c>
      <c r="U100" s="54">
        <v>13951</v>
      </c>
      <c r="V100" s="54">
        <v>10001</v>
      </c>
      <c r="W100" s="54">
        <v>40438</v>
      </c>
      <c r="X100" s="54">
        <v>14052</v>
      </c>
      <c r="Y100" s="54">
        <v>15891</v>
      </c>
      <c r="Z100" s="53">
        <v>18208</v>
      </c>
      <c r="AA100" s="53">
        <v>19066</v>
      </c>
      <c r="AB100" s="53">
        <v>60823</v>
      </c>
      <c r="AC100" s="53">
        <v>19730</v>
      </c>
      <c r="AD100" s="53">
        <v>19554</v>
      </c>
      <c r="AE100" s="53">
        <v>18395</v>
      </c>
      <c r="AF100" s="53">
        <v>19602</v>
      </c>
      <c r="AG100" s="53">
        <v>77284</v>
      </c>
      <c r="AH100" s="53">
        <v>19525</v>
      </c>
      <c r="AI100" s="53">
        <v>14065</v>
      </c>
      <c r="AJ100" s="53">
        <v>12668</v>
      </c>
      <c r="AK100" s="53">
        <v>11791</v>
      </c>
      <c r="AL100" s="53">
        <v>58049</v>
      </c>
      <c r="AM100" s="53">
        <v>10504</v>
      </c>
      <c r="AN100" s="53">
        <v>10826</v>
      </c>
      <c r="AO100" s="53">
        <v>11862</v>
      </c>
      <c r="AP100" s="53">
        <v>9897</v>
      </c>
      <c r="AQ100" s="53">
        <v>43089</v>
      </c>
      <c r="AR100" s="53">
        <v>9497</v>
      </c>
      <c r="AS100" s="53">
        <v>7689</v>
      </c>
      <c r="AT100" s="53">
        <v>8076</v>
      </c>
      <c r="AU100" s="53">
        <v>4059</v>
      </c>
      <c r="AV100" s="53">
        <v>29321</v>
      </c>
      <c r="AW100" s="53">
        <v>3589</v>
      </c>
      <c r="AX100" s="53">
        <v>4249</v>
      </c>
      <c r="AY100" s="53">
        <v>3863</v>
      </c>
      <c r="AZ100" s="53">
        <v>4459</v>
      </c>
      <c r="BA100" s="53">
        <v>16160</v>
      </c>
      <c r="BB100" s="53">
        <v>4330</v>
      </c>
      <c r="BC100" s="53">
        <v>3018</v>
      </c>
      <c r="BD100" s="53">
        <v>3703</v>
      </c>
      <c r="BE100" s="53">
        <v>2174</v>
      </c>
      <c r="BF100" s="53">
        <v>13225</v>
      </c>
      <c r="BG100" s="53">
        <v>1236</v>
      </c>
      <c r="BH100" s="53">
        <v>1432</v>
      </c>
      <c r="BI100" s="53">
        <v>295</v>
      </c>
      <c r="BJ100" s="53">
        <v>0</v>
      </c>
      <c r="BK100" s="53">
        <v>2963</v>
      </c>
    </row>
    <row r="101" spans="1:63" x14ac:dyDescent="0.2">
      <c r="A101" s="51" t="s">
        <v>1</v>
      </c>
      <c r="B101" s="53">
        <v>841.63561000000016</v>
      </c>
      <c r="C101" s="53">
        <v>418.06631000000004</v>
      </c>
      <c r="D101" s="53">
        <v>0</v>
      </c>
      <c r="E101" s="54">
        <v>0</v>
      </c>
      <c r="F101" s="54">
        <v>1259.7019200000002</v>
      </c>
      <c r="G101" s="54"/>
      <c r="H101" s="54"/>
      <c r="I101" s="53">
        <v>0</v>
      </c>
      <c r="J101" s="53">
        <v>0</v>
      </c>
      <c r="K101" s="53">
        <v>0</v>
      </c>
      <c r="L101" s="54">
        <v>0</v>
      </c>
      <c r="M101" s="54">
        <v>0</v>
      </c>
      <c r="N101" s="53">
        <v>0</v>
      </c>
      <c r="O101" s="53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528</v>
      </c>
      <c r="AL101" s="53">
        <v>528</v>
      </c>
      <c r="AM101" s="53">
        <v>998</v>
      </c>
      <c r="AN101" s="53">
        <v>897</v>
      </c>
      <c r="AO101" s="53">
        <v>838</v>
      </c>
      <c r="AP101" s="53">
        <v>1067</v>
      </c>
      <c r="AQ101" s="53">
        <v>3800</v>
      </c>
      <c r="AR101" s="53">
        <v>841</v>
      </c>
      <c r="AS101" s="53">
        <v>1525</v>
      </c>
      <c r="AT101" s="53">
        <v>1374</v>
      </c>
      <c r="AU101" s="53">
        <v>617</v>
      </c>
      <c r="AV101" s="53">
        <v>4357</v>
      </c>
      <c r="AW101" s="53">
        <v>0</v>
      </c>
      <c r="AX101" s="53">
        <v>0</v>
      </c>
      <c r="AY101" s="53">
        <v>0</v>
      </c>
      <c r="AZ101" s="53">
        <v>0</v>
      </c>
      <c r="BA101" s="53">
        <v>0</v>
      </c>
      <c r="BB101" s="53">
        <v>0</v>
      </c>
      <c r="BC101" s="53">
        <v>0</v>
      </c>
      <c r="BD101" s="53">
        <v>0</v>
      </c>
      <c r="BE101" s="53">
        <v>0</v>
      </c>
      <c r="BF101" s="53">
        <v>0</v>
      </c>
      <c r="BG101" s="53">
        <v>0</v>
      </c>
      <c r="BH101" s="53">
        <v>0</v>
      </c>
      <c r="BI101" s="53">
        <v>0</v>
      </c>
      <c r="BJ101" s="53">
        <v>0</v>
      </c>
      <c r="BK101" s="53">
        <v>0</v>
      </c>
    </row>
    <row r="102" spans="1:63" x14ac:dyDescent="0.2">
      <c r="A102" s="51" t="s">
        <v>18</v>
      </c>
      <c r="B102" s="53">
        <v>259.82863999999688</v>
      </c>
      <c r="C102" s="53">
        <v>131.68529999999981</v>
      </c>
      <c r="D102" s="53">
        <v>882.59742999999969</v>
      </c>
      <c r="E102" s="54">
        <v>548.85796000000073</v>
      </c>
      <c r="F102" s="54">
        <v>1822.9693299999972</v>
      </c>
      <c r="G102" s="54"/>
      <c r="H102" s="54"/>
      <c r="I102" s="53">
        <v>1279.8576499999986</v>
      </c>
      <c r="J102" s="53">
        <v>1263.9700899999998</v>
      </c>
      <c r="K102" s="53">
        <v>1112</v>
      </c>
      <c r="L102" s="54">
        <v>506.68756000000167</v>
      </c>
      <c r="M102" s="54">
        <v>4162.5153</v>
      </c>
      <c r="N102" s="54">
        <v>480.43280999999996</v>
      </c>
      <c r="O102" s="22">
        <v>465.62693000000007</v>
      </c>
      <c r="P102" s="54">
        <v>521</v>
      </c>
      <c r="Q102" s="54">
        <v>374</v>
      </c>
      <c r="R102" s="54">
        <v>1841.0597400000001</v>
      </c>
      <c r="S102" s="54">
        <v>356.75921</v>
      </c>
      <c r="T102" s="54">
        <v>429</v>
      </c>
      <c r="U102" s="54">
        <v>425</v>
      </c>
      <c r="V102" s="54">
        <v>446</v>
      </c>
      <c r="W102" s="54">
        <v>1656</v>
      </c>
      <c r="X102" s="54">
        <v>388</v>
      </c>
      <c r="Y102" s="54">
        <v>443</v>
      </c>
      <c r="Z102" s="53">
        <v>531</v>
      </c>
      <c r="AA102" s="53">
        <v>574</v>
      </c>
      <c r="AB102" s="53">
        <v>1933</v>
      </c>
      <c r="AC102" s="53">
        <v>551</v>
      </c>
      <c r="AD102" s="53">
        <v>1781</v>
      </c>
      <c r="AE102" s="53">
        <v>2414</v>
      </c>
      <c r="AF102" s="53">
        <v>2164</v>
      </c>
      <c r="AG102" s="53">
        <v>6910</v>
      </c>
      <c r="AH102" s="53">
        <v>2061</v>
      </c>
      <c r="AI102" s="53">
        <v>2164</v>
      </c>
      <c r="AJ102" s="53">
        <v>4128</v>
      </c>
      <c r="AK102" s="53">
        <v>5233</v>
      </c>
      <c r="AL102" s="53">
        <v>13586</v>
      </c>
      <c r="AM102" s="53">
        <v>5148</v>
      </c>
      <c r="AN102" s="53">
        <v>5538</v>
      </c>
      <c r="AO102" s="53">
        <v>5766</v>
      </c>
      <c r="AP102" s="53">
        <v>5354</v>
      </c>
      <c r="AQ102" s="53">
        <v>21806</v>
      </c>
      <c r="AR102" s="53">
        <v>5334</v>
      </c>
      <c r="AS102" s="53">
        <v>4938</v>
      </c>
      <c r="AT102" s="53">
        <v>4846</v>
      </c>
      <c r="AU102" s="53">
        <v>4333</v>
      </c>
      <c r="AV102" s="53">
        <v>19451</v>
      </c>
      <c r="AW102" s="53">
        <v>4189</v>
      </c>
      <c r="AX102" s="53">
        <v>3935</v>
      </c>
      <c r="AY102" s="53">
        <v>3998</v>
      </c>
      <c r="AZ102" s="53">
        <v>3900</v>
      </c>
      <c r="BA102" s="53">
        <v>16022</v>
      </c>
      <c r="BB102" s="53">
        <v>3809</v>
      </c>
      <c r="BC102" s="53">
        <v>3995</v>
      </c>
      <c r="BD102" s="53">
        <v>4188</v>
      </c>
      <c r="BE102" s="53">
        <v>4024</v>
      </c>
      <c r="BF102" s="53">
        <v>16016</v>
      </c>
      <c r="BG102" s="53">
        <v>3801</v>
      </c>
      <c r="BH102" s="53">
        <v>3668</v>
      </c>
      <c r="BI102" s="53">
        <v>3055</v>
      </c>
      <c r="BJ102" s="53">
        <v>2616</v>
      </c>
      <c r="BK102" s="53">
        <v>13140</v>
      </c>
    </row>
    <row r="103" spans="1:63" x14ac:dyDescent="0.2">
      <c r="A103" s="51" t="s">
        <v>7</v>
      </c>
      <c r="B103" s="53">
        <v>2888.0681600000034</v>
      </c>
      <c r="C103" s="53">
        <v>2206.2998600000005</v>
      </c>
      <c r="D103" s="53">
        <v>1740.1000200000005</v>
      </c>
      <c r="E103" s="54">
        <v>1573.2590600000012</v>
      </c>
      <c r="F103" s="54">
        <v>8407.7271000000055</v>
      </c>
      <c r="G103" s="54"/>
      <c r="H103" s="54"/>
      <c r="I103" s="53">
        <v>1488.60553</v>
      </c>
      <c r="J103" s="53">
        <v>4502.6655899999996</v>
      </c>
      <c r="K103" s="53">
        <v>6401</v>
      </c>
      <c r="L103" s="54">
        <v>6459.2624999999989</v>
      </c>
      <c r="M103" s="54">
        <v>18851.533619999998</v>
      </c>
      <c r="N103" s="54">
        <v>6789.5664300000008</v>
      </c>
      <c r="O103" s="22">
        <v>6995.6721499999985</v>
      </c>
      <c r="P103" s="54">
        <v>7280</v>
      </c>
      <c r="Q103" s="54">
        <v>6711</v>
      </c>
      <c r="R103" s="54">
        <v>27776.238579999997</v>
      </c>
      <c r="S103" s="54">
        <v>6413.5172999999995</v>
      </c>
      <c r="T103" s="54">
        <v>5609</v>
      </c>
      <c r="U103" s="54">
        <v>5146</v>
      </c>
      <c r="V103" s="54">
        <v>4182</v>
      </c>
      <c r="W103" s="54">
        <v>21199</v>
      </c>
      <c r="X103" s="54">
        <v>3796</v>
      </c>
      <c r="Y103" s="54">
        <v>3870</v>
      </c>
      <c r="Z103" s="53">
        <v>4134</v>
      </c>
      <c r="AA103" s="53">
        <v>4939</v>
      </c>
      <c r="AB103" s="53">
        <v>15982</v>
      </c>
      <c r="AC103" s="53">
        <v>5795</v>
      </c>
      <c r="AD103" s="53">
        <v>4019</v>
      </c>
      <c r="AE103" s="53">
        <v>2592</v>
      </c>
      <c r="AF103" s="53">
        <v>4357</v>
      </c>
      <c r="AG103" s="53">
        <v>16763</v>
      </c>
      <c r="AH103" s="53">
        <v>4372</v>
      </c>
      <c r="AI103" s="53">
        <v>4159</v>
      </c>
      <c r="AJ103" s="53">
        <v>5018</v>
      </c>
      <c r="AK103" s="53">
        <v>2951</v>
      </c>
      <c r="AL103" s="53">
        <v>16500</v>
      </c>
      <c r="AM103" s="53">
        <v>2937</v>
      </c>
      <c r="AN103" s="53">
        <v>2958</v>
      </c>
      <c r="AO103" s="53">
        <v>3279</v>
      </c>
      <c r="AP103" s="53">
        <v>3574</v>
      </c>
      <c r="AQ103" s="53">
        <v>12748</v>
      </c>
      <c r="AR103" s="53">
        <v>3484</v>
      </c>
      <c r="AS103" s="53">
        <v>3619</v>
      </c>
      <c r="AT103" s="53">
        <v>3368</v>
      </c>
      <c r="AU103" s="53">
        <v>6162</v>
      </c>
      <c r="AV103" s="53">
        <v>16633</v>
      </c>
      <c r="AW103" s="53">
        <v>4027</v>
      </c>
      <c r="AX103" s="53">
        <v>3607</v>
      </c>
      <c r="AY103" s="53">
        <v>4121</v>
      </c>
      <c r="AZ103" s="53">
        <v>7167</v>
      </c>
      <c r="BA103" s="53">
        <v>18922</v>
      </c>
      <c r="BB103" s="53">
        <v>8583</v>
      </c>
      <c r="BC103" s="53">
        <v>7575</v>
      </c>
      <c r="BD103" s="53">
        <v>8128</v>
      </c>
      <c r="BE103" s="53">
        <v>3726</v>
      </c>
      <c r="BF103" s="53">
        <v>28012</v>
      </c>
      <c r="BG103" s="53">
        <v>3060</v>
      </c>
      <c r="BH103" s="53">
        <v>5384</v>
      </c>
      <c r="BI103" s="53">
        <v>1631</v>
      </c>
      <c r="BJ103" s="53">
        <v>159</v>
      </c>
      <c r="BK103" s="53">
        <v>10234</v>
      </c>
    </row>
    <row r="104" spans="1:63" x14ac:dyDescent="0.2">
      <c r="A104" s="51" t="s">
        <v>9</v>
      </c>
      <c r="B104" s="53">
        <v>19413.303719999993</v>
      </c>
      <c r="C104" s="53">
        <v>17258.728090000001</v>
      </c>
      <c r="D104" s="53">
        <v>18279.849580000009</v>
      </c>
      <c r="E104" s="54">
        <v>16423.476490000008</v>
      </c>
      <c r="F104" s="54">
        <v>71375.35788000001</v>
      </c>
      <c r="G104" s="54"/>
      <c r="H104" s="54"/>
      <c r="I104" s="53">
        <v>16836.791949999999</v>
      </c>
      <c r="J104" s="53">
        <v>18118.27348</v>
      </c>
      <c r="K104" s="53">
        <v>20366</v>
      </c>
      <c r="L104" s="54">
        <v>19292.793200000015</v>
      </c>
      <c r="M104" s="54">
        <v>74613.858630000017</v>
      </c>
      <c r="N104" s="54">
        <v>22025.876679999998</v>
      </c>
      <c r="O104" s="22">
        <v>19838</v>
      </c>
      <c r="P104" s="54">
        <v>20805</v>
      </c>
      <c r="Q104" s="54">
        <v>28884</v>
      </c>
      <c r="R104" s="54">
        <v>91552.876680000001</v>
      </c>
      <c r="S104" s="54">
        <v>37988.596909999993</v>
      </c>
      <c r="T104" s="54">
        <v>32050</v>
      </c>
      <c r="U104" s="54">
        <v>30457</v>
      </c>
      <c r="V104" s="54">
        <v>23020</v>
      </c>
      <c r="W104" s="54">
        <v>117843</v>
      </c>
      <c r="X104" s="54">
        <v>24688</v>
      </c>
      <c r="Y104" s="54">
        <v>25508</v>
      </c>
      <c r="Z104" s="53">
        <v>28096</v>
      </c>
      <c r="AA104" s="53">
        <v>27172</v>
      </c>
      <c r="AB104" s="53">
        <v>94657</v>
      </c>
      <c r="AC104" s="53">
        <v>25483</v>
      </c>
      <c r="AD104" s="53">
        <v>27015</v>
      </c>
      <c r="AE104" s="53">
        <v>34454</v>
      </c>
      <c r="AF104" s="53">
        <v>39347</v>
      </c>
      <c r="AG104" s="53">
        <v>126300</v>
      </c>
      <c r="AH104" s="53">
        <v>43463</v>
      </c>
      <c r="AI104" s="53">
        <v>46981</v>
      </c>
      <c r="AJ104" s="53">
        <v>52404</v>
      </c>
      <c r="AK104" s="53">
        <v>50661</v>
      </c>
      <c r="AL104" s="53">
        <v>193509</v>
      </c>
      <c r="AM104" s="53">
        <v>44934</v>
      </c>
      <c r="AN104" s="53">
        <v>42512</v>
      </c>
      <c r="AO104" s="53">
        <v>40220</v>
      </c>
      <c r="AP104" s="53">
        <v>46774</v>
      </c>
      <c r="AQ104" s="53">
        <v>174440</v>
      </c>
      <c r="AR104" s="53">
        <v>54355</v>
      </c>
      <c r="AS104" s="53">
        <v>45116</v>
      </c>
      <c r="AT104" s="53">
        <v>34345</v>
      </c>
      <c r="AU104" s="53">
        <v>37744</v>
      </c>
      <c r="AV104" s="53">
        <v>171560</v>
      </c>
      <c r="AW104" s="53">
        <v>37269</v>
      </c>
      <c r="AX104" s="53">
        <v>39857</v>
      </c>
      <c r="AY104" s="53">
        <v>45330</v>
      </c>
      <c r="AZ104" s="53">
        <v>38239</v>
      </c>
      <c r="BA104" s="53">
        <v>160695</v>
      </c>
      <c r="BB104" s="53">
        <v>36863</v>
      </c>
      <c r="BC104" s="53">
        <v>38224</v>
      </c>
      <c r="BD104" s="53">
        <v>39933</v>
      </c>
      <c r="BE104" s="53">
        <v>37040</v>
      </c>
      <c r="BF104" s="53">
        <v>152060</v>
      </c>
      <c r="BG104" s="53">
        <v>34039</v>
      </c>
      <c r="BH104" s="53">
        <v>27943</v>
      </c>
      <c r="BI104" s="53">
        <v>27592</v>
      </c>
      <c r="BJ104" s="53">
        <v>23695</v>
      </c>
      <c r="BK104" s="53">
        <v>113269</v>
      </c>
    </row>
    <row r="105" spans="1:63" x14ac:dyDescent="0.2">
      <c r="A105" s="51" t="s">
        <v>10</v>
      </c>
      <c r="B105" s="53">
        <v>14328.519050000014</v>
      </c>
      <c r="C105" s="53">
        <v>13639.394879999996</v>
      </c>
      <c r="D105" s="53">
        <v>12464.065059999992</v>
      </c>
      <c r="E105" s="54">
        <v>13851.130749999997</v>
      </c>
      <c r="F105" s="54">
        <v>54283.10974</v>
      </c>
      <c r="G105" s="54"/>
      <c r="H105" s="54"/>
      <c r="I105" s="53">
        <v>16608.46861</v>
      </c>
      <c r="J105" s="53">
        <v>18614.671890000009</v>
      </c>
      <c r="K105" s="53">
        <v>19230</v>
      </c>
      <c r="L105" s="54">
        <v>19990.619189999998</v>
      </c>
      <c r="M105" s="54">
        <v>74443.759690000006</v>
      </c>
      <c r="N105" s="54">
        <v>20409.486410000001</v>
      </c>
      <c r="O105" s="22">
        <v>24456.337769999987</v>
      </c>
      <c r="P105" s="54">
        <v>24208</v>
      </c>
      <c r="Q105" s="54">
        <v>22487</v>
      </c>
      <c r="R105" s="54">
        <v>91560.824179999996</v>
      </c>
      <c r="S105" s="54">
        <v>18717.17281</v>
      </c>
      <c r="T105" s="54">
        <v>24969</v>
      </c>
      <c r="U105" s="54">
        <v>18558</v>
      </c>
      <c r="V105" s="54">
        <v>15891</v>
      </c>
      <c r="W105" s="54">
        <v>75259</v>
      </c>
      <c r="X105" s="54">
        <v>15291</v>
      </c>
      <c r="Y105" s="54">
        <v>16269</v>
      </c>
      <c r="Z105" s="53">
        <v>17946</v>
      </c>
      <c r="AA105" s="53">
        <v>21548</v>
      </c>
      <c r="AB105" s="53">
        <v>68958</v>
      </c>
      <c r="AC105" s="53">
        <v>21785</v>
      </c>
      <c r="AD105" s="53">
        <v>20909</v>
      </c>
      <c r="AE105" s="53">
        <v>20653</v>
      </c>
      <c r="AF105" s="53">
        <v>23071</v>
      </c>
      <c r="AG105" s="53">
        <v>86417</v>
      </c>
      <c r="AH105" s="53">
        <v>22427</v>
      </c>
      <c r="AI105" s="53">
        <v>21764</v>
      </c>
      <c r="AJ105" s="53">
        <v>20980</v>
      </c>
      <c r="AK105" s="53">
        <v>19648</v>
      </c>
      <c r="AL105" s="53">
        <v>84819</v>
      </c>
      <c r="AM105" s="53">
        <v>18304</v>
      </c>
      <c r="AN105" s="53">
        <v>15583</v>
      </c>
      <c r="AO105" s="53">
        <v>13416</v>
      </c>
      <c r="AP105" s="53">
        <v>11174</v>
      </c>
      <c r="AQ105" s="53">
        <v>58477</v>
      </c>
      <c r="AR105" s="53">
        <v>11541</v>
      </c>
      <c r="AS105" s="53">
        <v>9551</v>
      </c>
      <c r="AT105" s="53">
        <v>8834</v>
      </c>
      <c r="AU105" s="53">
        <v>8926</v>
      </c>
      <c r="AV105" s="53">
        <v>38852</v>
      </c>
      <c r="AW105" s="53">
        <v>12084</v>
      </c>
      <c r="AX105" s="53">
        <v>12105</v>
      </c>
      <c r="AY105" s="53">
        <v>12841</v>
      </c>
      <c r="AZ105" s="53">
        <v>12397</v>
      </c>
      <c r="BA105" s="53">
        <v>49427</v>
      </c>
      <c r="BB105" s="53">
        <v>12180</v>
      </c>
      <c r="BC105" s="53">
        <v>12478</v>
      </c>
      <c r="BD105" s="53">
        <v>12690</v>
      </c>
      <c r="BE105" s="53">
        <v>8963</v>
      </c>
      <c r="BF105" s="53">
        <v>46311</v>
      </c>
      <c r="BG105" s="53">
        <v>7878</v>
      </c>
      <c r="BH105" s="53">
        <v>7206</v>
      </c>
      <c r="BI105" s="53">
        <v>6386</v>
      </c>
      <c r="BJ105" s="53">
        <v>4869</v>
      </c>
      <c r="BK105" s="53">
        <v>26339</v>
      </c>
    </row>
    <row r="106" spans="1:63" x14ac:dyDescent="0.2">
      <c r="A106" s="51" t="s">
        <v>11</v>
      </c>
      <c r="B106" s="53">
        <v>1837.8787467999989</v>
      </c>
      <c r="C106" s="53">
        <v>1466.7926935999997</v>
      </c>
      <c r="D106" s="53">
        <v>1685.0093532000003</v>
      </c>
      <c r="E106" s="54">
        <v>1054.7334974000005</v>
      </c>
      <c r="F106" s="54">
        <v>6044.4142909999991</v>
      </c>
      <c r="G106" s="54"/>
      <c r="H106" s="54"/>
      <c r="I106" s="53">
        <v>1808.6888722000003</v>
      </c>
      <c r="J106" s="53">
        <v>2112.2359960000003</v>
      </c>
      <c r="K106" s="53">
        <v>2064</v>
      </c>
      <c r="L106" s="54">
        <v>2082.6764617999997</v>
      </c>
      <c r="M106" s="54">
        <v>8067.6013300000004</v>
      </c>
      <c r="N106" s="54">
        <v>2239.6608591999998</v>
      </c>
      <c r="O106" s="22">
        <v>2104.3283339999998</v>
      </c>
      <c r="P106" s="54">
        <v>2530</v>
      </c>
      <c r="Q106" s="54">
        <v>2680</v>
      </c>
      <c r="R106" s="54">
        <v>9553.9891931999991</v>
      </c>
      <c r="S106" s="54">
        <v>2326.5400199999999</v>
      </c>
      <c r="T106" s="54">
        <v>3146</v>
      </c>
      <c r="U106" s="54">
        <v>3128</v>
      </c>
      <c r="V106" s="54">
        <v>1992</v>
      </c>
      <c r="W106" s="54">
        <v>6658</v>
      </c>
      <c r="X106" s="54">
        <v>2812</v>
      </c>
      <c r="Y106" s="54">
        <v>2930</v>
      </c>
      <c r="Z106" s="53">
        <v>3806</v>
      </c>
      <c r="AA106" s="53">
        <v>3117</v>
      </c>
      <c r="AB106" s="53">
        <v>10890</v>
      </c>
      <c r="AC106" s="53">
        <v>2944</v>
      </c>
      <c r="AD106" s="53">
        <v>2612</v>
      </c>
      <c r="AE106" s="53">
        <v>2760</v>
      </c>
      <c r="AF106" s="53">
        <v>2753</v>
      </c>
      <c r="AG106" s="53">
        <v>11069</v>
      </c>
      <c r="AH106" s="53">
        <v>3025</v>
      </c>
      <c r="AI106" s="53">
        <v>2836</v>
      </c>
      <c r="AJ106" s="53">
        <v>3682</v>
      </c>
      <c r="AK106" s="53">
        <v>3308</v>
      </c>
      <c r="AL106" s="53">
        <v>12851</v>
      </c>
      <c r="AM106" s="53">
        <v>3147</v>
      </c>
      <c r="AN106" s="53">
        <v>4843</v>
      </c>
      <c r="AO106" s="53">
        <v>4040</v>
      </c>
      <c r="AP106" s="53">
        <v>3853</v>
      </c>
      <c r="AQ106" s="53">
        <v>15883</v>
      </c>
      <c r="AR106" s="53">
        <v>3181</v>
      </c>
      <c r="AS106" s="53">
        <v>5828</v>
      </c>
      <c r="AT106" s="53">
        <v>4536</v>
      </c>
      <c r="AU106" s="53">
        <v>6374</v>
      </c>
      <c r="AV106" s="53">
        <v>19919</v>
      </c>
      <c r="AW106" s="53">
        <v>4782</v>
      </c>
      <c r="AX106" s="53">
        <v>10361</v>
      </c>
      <c r="AY106" s="53">
        <v>6066</v>
      </c>
      <c r="AZ106" s="53">
        <v>7576</v>
      </c>
      <c r="BA106" s="53">
        <v>28785</v>
      </c>
      <c r="BB106" s="53">
        <v>5343</v>
      </c>
      <c r="BC106" s="53">
        <v>5177</v>
      </c>
      <c r="BD106" s="53">
        <v>9105</v>
      </c>
      <c r="BE106" s="53">
        <v>3934</v>
      </c>
      <c r="BF106" s="53">
        <v>23559</v>
      </c>
      <c r="BG106" s="53">
        <v>1864</v>
      </c>
      <c r="BH106" s="53">
        <v>9759</v>
      </c>
      <c r="BI106" s="53">
        <v>2019</v>
      </c>
      <c r="BJ106" s="53">
        <v>-4882</v>
      </c>
      <c r="BK106" s="53">
        <v>8760</v>
      </c>
    </row>
    <row r="107" spans="1:63" x14ac:dyDescent="0.2">
      <c r="A107" s="51" t="s">
        <v>173</v>
      </c>
      <c r="B107" s="53">
        <v>36785.920549999995</v>
      </c>
      <c r="C107" s="53">
        <v>36050.399450000004</v>
      </c>
      <c r="D107" s="53">
        <v>35976.803289999989</v>
      </c>
      <c r="E107" s="54">
        <v>34847.323349999991</v>
      </c>
      <c r="F107" s="54">
        <v>143660.44663999998</v>
      </c>
      <c r="G107" s="54"/>
      <c r="H107" s="54"/>
      <c r="I107" s="53">
        <v>28219.388970000004</v>
      </c>
      <c r="J107" s="53">
        <v>30802.410089999998</v>
      </c>
      <c r="K107" s="53">
        <v>44324</v>
      </c>
      <c r="L107" s="54">
        <v>25503.643859999982</v>
      </c>
      <c r="M107" s="54">
        <v>128849.44291999999</v>
      </c>
      <c r="N107" s="54">
        <v>35850.611189999996</v>
      </c>
      <c r="O107" s="22">
        <v>86534.448019999982</v>
      </c>
      <c r="P107" s="54">
        <v>86772</v>
      </c>
      <c r="Q107" s="54">
        <v>54678</v>
      </c>
      <c r="R107" s="54">
        <v>263835.05920999998</v>
      </c>
      <c r="S107" s="54">
        <v>50571.978040000002</v>
      </c>
      <c r="T107" s="54">
        <v>42838</v>
      </c>
      <c r="U107" s="54">
        <v>39323</v>
      </c>
      <c r="V107" s="54">
        <v>34075</v>
      </c>
      <c r="W107" s="54">
        <v>164642</v>
      </c>
      <c r="X107" s="54">
        <v>33142</v>
      </c>
      <c r="Y107" s="54">
        <v>36438</v>
      </c>
      <c r="Z107" s="53">
        <v>43302</v>
      </c>
      <c r="AA107" s="53">
        <v>46214</v>
      </c>
      <c r="AB107" s="53">
        <v>157869</v>
      </c>
      <c r="AC107" s="53">
        <v>48310</v>
      </c>
      <c r="AD107" s="53">
        <v>51430</v>
      </c>
      <c r="AE107" s="53">
        <v>56582</v>
      </c>
      <c r="AF107" s="53">
        <v>56667</v>
      </c>
      <c r="AG107" s="53">
        <v>212986</v>
      </c>
      <c r="AH107" s="53">
        <v>58253</v>
      </c>
      <c r="AI107" s="53">
        <v>62181</v>
      </c>
      <c r="AJ107" s="53">
        <v>70965</v>
      </c>
      <c r="AK107" s="53">
        <v>69447</v>
      </c>
      <c r="AL107" s="53">
        <v>260846</v>
      </c>
      <c r="AM107" s="53">
        <v>67971</v>
      </c>
      <c r="AN107" s="53">
        <v>72402</v>
      </c>
      <c r="AO107" s="53">
        <v>77719</v>
      </c>
      <c r="AP107" s="53">
        <v>71416</v>
      </c>
      <c r="AQ107" s="53">
        <v>289508</v>
      </c>
      <c r="AR107" s="53">
        <v>68396</v>
      </c>
      <c r="AS107" s="53">
        <v>40032</v>
      </c>
      <c r="AT107" s="53">
        <v>31570</v>
      </c>
      <c r="AU107" s="53">
        <v>32888</v>
      </c>
      <c r="AV107" s="53">
        <v>172886</v>
      </c>
      <c r="AW107" s="53">
        <v>19589</v>
      </c>
      <c r="AX107" s="53">
        <v>16769</v>
      </c>
      <c r="AY107" s="53">
        <v>15343</v>
      </c>
      <c r="AZ107" s="53">
        <v>14692</v>
      </c>
      <c r="BA107" s="53">
        <v>66393</v>
      </c>
      <c r="BB107" s="53">
        <v>14317</v>
      </c>
      <c r="BC107" s="53">
        <v>14220</v>
      </c>
      <c r="BD107" s="53">
        <v>14219</v>
      </c>
      <c r="BE107" s="53">
        <v>11254</v>
      </c>
      <c r="BF107" s="53">
        <v>54010</v>
      </c>
      <c r="BG107" s="53">
        <v>9068</v>
      </c>
      <c r="BH107" s="53">
        <v>6392</v>
      </c>
      <c r="BI107" s="53">
        <v>4416</v>
      </c>
      <c r="BJ107" s="53">
        <v>4679</v>
      </c>
      <c r="BK107" s="53">
        <v>24555</v>
      </c>
    </row>
    <row r="108" spans="1:63" x14ac:dyDescent="0.2">
      <c r="A108" s="51" t="s">
        <v>8</v>
      </c>
      <c r="B108" s="53">
        <v>0</v>
      </c>
      <c r="C108" s="53">
        <v>0</v>
      </c>
      <c r="D108" s="53">
        <v>0</v>
      </c>
      <c r="E108" s="54">
        <v>0</v>
      </c>
      <c r="F108" s="54">
        <v>0</v>
      </c>
      <c r="G108" s="54"/>
      <c r="H108" s="54"/>
      <c r="I108" s="53">
        <v>0</v>
      </c>
      <c r="J108" s="53">
        <v>0</v>
      </c>
      <c r="K108" s="53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</row>
    <row r="109" spans="1:63" x14ac:dyDescent="0.2">
      <c r="A109" s="51" t="s">
        <v>2</v>
      </c>
      <c r="B109" s="53">
        <v>0</v>
      </c>
      <c r="C109" s="53">
        <v>0</v>
      </c>
      <c r="D109" s="53">
        <v>0</v>
      </c>
      <c r="E109" s="54">
        <v>0</v>
      </c>
      <c r="F109" s="54">
        <v>0</v>
      </c>
      <c r="G109" s="54"/>
      <c r="H109" s="54"/>
      <c r="I109" s="53">
        <v>0</v>
      </c>
      <c r="J109" s="53">
        <v>0</v>
      </c>
      <c r="K109" s="53">
        <v>0</v>
      </c>
      <c r="L109" s="54">
        <v>0</v>
      </c>
      <c r="M109" s="54">
        <v>0</v>
      </c>
      <c r="N109" s="53">
        <v>0</v>
      </c>
      <c r="O109" s="53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</row>
    <row r="110" spans="1:63" x14ac:dyDescent="0.2">
      <c r="A110" s="51" t="s">
        <v>3</v>
      </c>
      <c r="B110" s="53">
        <v>0</v>
      </c>
      <c r="C110" s="53">
        <v>0</v>
      </c>
      <c r="D110" s="53">
        <v>0</v>
      </c>
      <c r="E110" s="54">
        <v>0</v>
      </c>
      <c r="F110" s="54">
        <v>0</v>
      </c>
      <c r="G110" s="54"/>
      <c r="H110" s="54"/>
      <c r="I110" s="53">
        <v>0</v>
      </c>
      <c r="J110" s="53">
        <v>0</v>
      </c>
      <c r="K110" s="53">
        <v>0</v>
      </c>
      <c r="L110" s="54">
        <v>0</v>
      </c>
      <c r="M110" s="54">
        <v>0</v>
      </c>
      <c r="N110" s="53">
        <v>0</v>
      </c>
      <c r="O110" s="53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</row>
    <row r="111" spans="1:63" x14ac:dyDescent="0.2">
      <c r="A111" s="51" t="s">
        <v>4</v>
      </c>
      <c r="B111" s="53">
        <v>0</v>
      </c>
      <c r="C111" s="53">
        <v>0</v>
      </c>
      <c r="D111" s="53">
        <v>0</v>
      </c>
      <c r="E111" s="54">
        <v>0</v>
      </c>
      <c r="F111" s="54">
        <v>0</v>
      </c>
      <c r="G111" s="54"/>
      <c r="H111" s="54"/>
      <c r="I111" s="53">
        <v>0</v>
      </c>
      <c r="J111" s="53">
        <v>0</v>
      </c>
      <c r="K111" s="53">
        <v>0</v>
      </c>
      <c r="L111" s="54">
        <v>0</v>
      </c>
      <c r="M111" s="54">
        <v>0</v>
      </c>
      <c r="N111" s="53">
        <v>0</v>
      </c>
      <c r="O111" s="53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0</v>
      </c>
    </row>
    <row r="112" spans="1:63" x14ac:dyDescent="0.2">
      <c r="A112" s="51" t="s">
        <v>13</v>
      </c>
      <c r="B112" s="53">
        <v>0</v>
      </c>
      <c r="C112" s="53">
        <v>0</v>
      </c>
      <c r="D112" s="53">
        <v>0</v>
      </c>
      <c r="E112" s="54">
        <v>0</v>
      </c>
      <c r="F112" s="54">
        <v>0</v>
      </c>
      <c r="G112" s="54"/>
      <c r="H112" s="54"/>
      <c r="I112" s="53">
        <v>0</v>
      </c>
      <c r="J112" s="53">
        <v>0</v>
      </c>
      <c r="K112" s="53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  <c r="AU112" s="53">
        <v>0</v>
      </c>
      <c r="AV112" s="53">
        <v>0</v>
      </c>
      <c r="AW112" s="53">
        <v>0</v>
      </c>
      <c r="AX112" s="53">
        <v>0</v>
      </c>
      <c r="AY112" s="53">
        <v>0</v>
      </c>
      <c r="AZ112" s="53">
        <v>0</v>
      </c>
      <c r="BA112" s="53">
        <v>0</v>
      </c>
      <c r="BB112" s="53">
        <v>0</v>
      </c>
      <c r="BC112" s="53">
        <v>0</v>
      </c>
      <c r="BD112" s="53">
        <v>0</v>
      </c>
      <c r="BE112" s="53">
        <v>0</v>
      </c>
      <c r="BF112" s="53">
        <v>0</v>
      </c>
      <c r="BG112" s="53">
        <v>0</v>
      </c>
      <c r="BH112" s="53">
        <v>0</v>
      </c>
      <c r="BI112" s="53">
        <v>0</v>
      </c>
      <c r="BJ112" s="53">
        <v>0</v>
      </c>
      <c r="BK112" s="53">
        <v>0</v>
      </c>
    </row>
    <row r="113" spans="1:63" x14ac:dyDescent="0.2">
      <c r="A113" s="51" t="s">
        <v>12</v>
      </c>
      <c r="B113" s="53">
        <v>0</v>
      </c>
      <c r="C113" s="53">
        <v>0</v>
      </c>
      <c r="D113" s="53">
        <v>0</v>
      </c>
      <c r="E113" s="54">
        <v>0</v>
      </c>
      <c r="F113" s="54">
        <v>0</v>
      </c>
      <c r="G113" s="54"/>
      <c r="H113" s="54"/>
      <c r="I113" s="53">
        <v>0</v>
      </c>
      <c r="J113" s="53">
        <v>0</v>
      </c>
      <c r="K113" s="53">
        <v>0</v>
      </c>
      <c r="L113" s="54">
        <v>25839.871220000001</v>
      </c>
      <c r="M113" s="54">
        <v>25839.871220000001</v>
      </c>
      <c r="N113" s="54">
        <v>0</v>
      </c>
      <c r="O113" s="22">
        <v>23</v>
      </c>
      <c r="P113" s="54">
        <v>21</v>
      </c>
      <c r="Q113" s="54">
        <v>18</v>
      </c>
      <c r="R113" s="54">
        <v>68</v>
      </c>
      <c r="S113" s="54">
        <v>20.132009999999998</v>
      </c>
      <c r="T113" s="54">
        <v>10</v>
      </c>
      <c r="U113" s="54">
        <v>10</v>
      </c>
      <c r="V113" s="54">
        <v>7</v>
      </c>
      <c r="W113" s="54">
        <v>46</v>
      </c>
      <c r="X113" s="54">
        <v>5</v>
      </c>
      <c r="Y113" s="54">
        <v>3</v>
      </c>
      <c r="Z113" s="53">
        <v>421</v>
      </c>
      <c r="AA113" s="53">
        <v>5019</v>
      </c>
      <c r="AB113" s="53">
        <v>5449</v>
      </c>
      <c r="AC113" s="53">
        <v>10677</v>
      </c>
      <c r="AD113" s="53">
        <v>15077</v>
      </c>
      <c r="AE113" s="53">
        <v>17458</v>
      </c>
      <c r="AF113" s="53">
        <v>17759</v>
      </c>
      <c r="AG113" s="53">
        <v>60971</v>
      </c>
      <c r="AH113" s="53">
        <v>18311</v>
      </c>
      <c r="AI113" s="53">
        <v>27306</v>
      </c>
      <c r="AJ113" s="53">
        <v>28502</v>
      </c>
      <c r="AK113" s="53">
        <v>28941</v>
      </c>
      <c r="AL113" s="53">
        <v>103060</v>
      </c>
      <c r="AM113" s="53">
        <v>45100</v>
      </c>
      <c r="AN113" s="53">
        <v>55122</v>
      </c>
      <c r="AO113" s="53">
        <v>32613</v>
      </c>
      <c r="AP113" s="53">
        <v>0</v>
      </c>
      <c r="AQ113" s="53">
        <v>132835</v>
      </c>
      <c r="AR113" s="53">
        <v>219</v>
      </c>
      <c r="AS113" s="53">
        <v>0</v>
      </c>
      <c r="AT113" s="53">
        <v>429</v>
      </c>
      <c r="AU113" s="53">
        <v>134</v>
      </c>
      <c r="AV113" s="53">
        <v>782</v>
      </c>
      <c r="AW113" s="53">
        <v>115</v>
      </c>
      <c r="AX113" s="53">
        <v>108</v>
      </c>
      <c r="AY113" s="53">
        <v>86</v>
      </c>
      <c r="AZ113" s="53">
        <v>77</v>
      </c>
      <c r="BA113" s="53">
        <v>386</v>
      </c>
      <c r="BB113" s="53">
        <v>57</v>
      </c>
      <c r="BC113" s="53">
        <v>41</v>
      </c>
      <c r="BD113" s="53">
        <v>24</v>
      </c>
      <c r="BE113" s="53">
        <v>972</v>
      </c>
      <c r="BF113" s="53">
        <v>1094</v>
      </c>
      <c r="BG113" s="53">
        <v>10179</v>
      </c>
      <c r="BH113" s="53">
        <v>3024</v>
      </c>
      <c r="BI113" s="53">
        <v>0</v>
      </c>
      <c r="BJ113" s="53">
        <v>0</v>
      </c>
      <c r="BK113" s="53">
        <v>13203</v>
      </c>
    </row>
    <row r="114" spans="1:63" x14ac:dyDescent="0.2">
      <c r="A114" s="51" t="s">
        <v>14</v>
      </c>
      <c r="B114" s="53">
        <v>826.66943200000014</v>
      </c>
      <c r="C114" s="53">
        <v>717.81596799999977</v>
      </c>
      <c r="D114" s="53">
        <v>634.58224399999995</v>
      </c>
      <c r="E114" s="54">
        <v>590.57776800000011</v>
      </c>
      <c r="F114" s="54">
        <v>2769.6454119999999</v>
      </c>
      <c r="G114" s="54"/>
      <c r="H114" s="54"/>
      <c r="I114" s="53">
        <v>1279.9276159999999</v>
      </c>
      <c r="J114" s="53">
        <v>1841.5328240000003</v>
      </c>
      <c r="K114" s="53">
        <v>1401</v>
      </c>
      <c r="L114" s="54">
        <v>2546.4281999999985</v>
      </c>
      <c r="M114" s="54">
        <v>7068.8886399999992</v>
      </c>
      <c r="N114" s="54">
        <v>1924.4639399999999</v>
      </c>
      <c r="O114" s="22">
        <v>1976.9861400000002</v>
      </c>
      <c r="P114" s="54">
        <v>2370</v>
      </c>
      <c r="Q114" s="54">
        <v>1890</v>
      </c>
      <c r="R114" s="54">
        <v>7791.4500800000005</v>
      </c>
      <c r="S114" s="54">
        <v>2139.56333</v>
      </c>
      <c r="T114" s="54">
        <v>1860</v>
      </c>
      <c r="U114" s="54">
        <v>1830</v>
      </c>
      <c r="V114" s="54">
        <v>1409</v>
      </c>
      <c r="W114" s="54">
        <v>6668</v>
      </c>
      <c r="X114" s="54">
        <v>1742</v>
      </c>
      <c r="Y114" s="54">
        <v>1547</v>
      </c>
      <c r="Z114" s="53">
        <v>1674</v>
      </c>
      <c r="AA114" s="53">
        <v>1753</v>
      </c>
      <c r="AB114" s="53">
        <v>6357</v>
      </c>
      <c r="AC114" s="53">
        <v>1736</v>
      </c>
      <c r="AD114" s="53">
        <v>1715</v>
      </c>
      <c r="AE114" s="53">
        <v>1735</v>
      </c>
      <c r="AF114" s="53">
        <v>1676</v>
      </c>
      <c r="AG114" s="53">
        <v>6861</v>
      </c>
      <c r="AH114" s="53">
        <v>1587</v>
      </c>
      <c r="AI114" s="53">
        <v>1497</v>
      </c>
      <c r="AJ114" s="53">
        <v>1478</v>
      </c>
      <c r="AK114" s="53">
        <v>1256</v>
      </c>
      <c r="AL114" s="53">
        <v>5818</v>
      </c>
      <c r="AM114" s="53">
        <v>962</v>
      </c>
      <c r="AN114" s="53">
        <v>815</v>
      </c>
      <c r="AO114" s="53">
        <v>709</v>
      </c>
      <c r="AP114" s="53">
        <v>510</v>
      </c>
      <c r="AQ114" s="53">
        <v>2996</v>
      </c>
      <c r="AR114" s="53">
        <v>367</v>
      </c>
      <c r="AS114" s="53">
        <v>191</v>
      </c>
      <c r="AT114" s="53">
        <v>1146</v>
      </c>
      <c r="AU114" s="53">
        <v>949</v>
      </c>
      <c r="AV114" s="53">
        <v>2653</v>
      </c>
      <c r="AW114" s="53">
        <v>805</v>
      </c>
      <c r="AX114" s="53">
        <v>796</v>
      </c>
      <c r="AY114" s="53">
        <v>804</v>
      </c>
      <c r="AZ114" s="53">
        <v>808</v>
      </c>
      <c r="BA114" s="53">
        <v>3213</v>
      </c>
      <c r="BB114" s="53">
        <v>587</v>
      </c>
      <c r="BC114" s="53">
        <v>600</v>
      </c>
      <c r="BD114" s="53">
        <v>402</v>
      </c>
      <c r="BE114" s="53">
        <v>322</v>
      </c>
      <c r="BF114" s="53">
        <v>1911</v>
      </c>
      <c r="BG114" s="53">
        <v>130</v>
      </c>
      <c r="BH114" s="53">
        <v>229</v>
      </c>
      <c r="BI114" s="53">
        <v>35</v>
      </c>
      <c r="BJ114" s="53">
        <v>0</v>
      </c>
      <c r="BK114" s="53">
        <v>394</v>
      </c>
    </row>
    <row r="115" spans="1:63" x14ac:dyDescent="0.2">
      <c r="A115" s="51" t="s">
        <v>15</v>
      </c>
      <c r="B115" s="53">
        <v>0</v>
      </c>
      <c r="C115" s="53">
        <v>0</v>
      </c>
      <c r="D115" s="53">
        <v>297.1381725</v>
      </c>
      <c r="E115" s="54">
        <v>545.15825100000006</v>
      </c>
      <c r="F115" s="54">
        <v>842.29642350000006</v>
      </c>
      <c r="G115" s="54"/>
      <c r="H115" s="54"/>
      <c r="I115" s="53">
        <v>775.04148450000002</v>
      </c>
      <c r="J115" s="53">
        <v>819.66834000000006</v>
      </c>
      <c r="K115" s="53">
        <v>917</v>
      </c>
      <c r="L115" s="54">
        <v>1235.1478454999997</v>
      </c>
      <c r="M115" s="54">
        <v>3746.8576699999999</v>
      </c>
      <c r="N115" s="54">
        <v>854.24031000000002</v>
      </c>
      <c r="O115" s="22">
        <v>877.6039360000002</v>
      </c>
      <c r="P115" s="54">
        <v>768</v>
      </c>
      <c r="Q115" s="54">
        <v>573</v>
      </c>
      <c r="R115" s="54">
        <v>3181.8442460000001</v>
      </c>
      <c r="S115" s="54">
        <v>474.64188000000001</v>
      </c>
      <c r="T115" s="54">
        <v>347</v>
      </c>
      <c r="U115" s="54">
        <v>245</v>
      </c>
      <c r="V115" s="54">
        <v>167</v>
      </c>
      <c r="W115" s="54">
        <v>1227</v>
      </c>
      <c r="X115" s="54">
        <v>106</v>
      </c>
      <c r="Y115" s="54">
        <v>80</v>
      </c>
      <c r="Z115" s="53">
        <v>59</v>
      </c>
      <c r="AA115" s="53">
        <v>25</v>
      </c>
      <c r="AB115" s="53">
        <v>268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</row>
    <row r="116" spans="1:63" x14ac:dyDescent="0.2">
      <c r="A116" s="51" t="s">
        <v>17</v>
      </c>
      <c r="B116" s="53">
        <v>0</v>
      </c>
      <c r="C116" s="53">
        <v>0</v>
      </c>
      <c r="D116" s="53">
        <v>0</v>
      </c>
      <c r="E116" s="53">
        <v>0</v>
      </c>
      <c r="F116" s="53">
        <v>0</v>
      </c>
      <c r="G116" s="54"/>
      <c r="H116" s="54"/>
      <c r="I116" s="53">
        <v>0</v>
      </c>
      <c r="J116" s="53">
        <v>0</v>
      </c>
      <c r="K116" s="53">
        <v>16</v>
      </c>
      <c r="L116" s="54">
        <v>15987.58374</v>
      </c>
      <c r="M116" s="54">
        <v>16003.58374</v>
      </c>
      <c r="N116" s="54">
        <v>33802.723340000004</v>
      </c>
      <c r="O116" s="22">
        <v>37130.868380000007</v>
      </c>
      <c r="P116" s="54">
        <v>40203</v>
      </c>
      <c r="Q116" s="54">
        <v>36826</v>
      </c>
      <c r="R116" s="54">
        <v>147961.59172000003</v>
      </c>
      <c r="S116" s="54">
        <v>34818.128499999999</v>
      </c>
      <c r="T116" s="54">
        <v>30473</v>
      </c>
      <c r="U116" s="54">
        <v>30122</v>
      </c>
      <c r="V116" s="54">
        <v>23874</v>
      </c>
      <c r="W116" s="54">
        <v>116649</v>
      </c>
      <c r="X116" s="54">
        <v>23772</v>
      </c>
      <c r="Y116" s="54">
        <v>27015</v>
      </c>
      <c r="Z116" s="53">
        <v>28109</v>
      </c>
      <c r="AA116" s="53">
        <v>28181</v>
      </c>
      <c r="AB116" s="53">
        <v>100582</v>
      </c>
      <c r="AC116" s="53">
        <v>28323</v>
      </c>
      <c r="AD116" s="53">
        <v>28681</v>
      </c>
      <c r="AE116" s="53">
        <v>33321</v>
      </c>
      <c r="AF116" s="53">
        <v>36057</v>
      </c>
      <c r="AG116" s="53">
        <v>126382</v>
      </c>
      <c r="AH116" s="53">
        <v>37070</v>
      </c>
      <c r="AI116" s="53">
        <v>43490</v>
      </c>
      <c r="AJ116" s="53">
        <v>49229</v>
      </c>
      <c r="AK116" s="53">
        <v>49060</v>
      </c>
      <c r="AL116" s="53">
        <v>178849</v>
      </c>
      <c r="AM116" s="53">
        <v>46828</v>
      </c>
      <c r="AN116" s="53">
        <v>55480</v>
      </c>
      <c r="AO116" s="53">
        <v>59672</v>
      </c>
      <c r="AP116" s="53">
        <v>55424</v>
      </c>
      <c r="AQ116" s="53">
        <v>217404</v>
      </c>
      <c r="AR116" s="53">
        <v>51474</v>
      </c>
      <c r="AS116" s="53">
        <v>42952</v>
      </c>
      <c r="AT116" s="53">
        <v>37149</v>
      </c>
      <c r="AU116" s="53">
        <v>28300</v>
      </c>
      <c r="AV116" s="53">
        <v>159875</v>
      </c>
      <c r="AW116" s="53">
        <v>24515</v>
      </c>
      <c r="AX116" s="53">
        <v>24844</v>
      </c>
      <c r="AY116" s="53">
        <v>37513</v>
      </c>
      <c r="AZ116" s="53">
        <v>23173</v>
      </c>
      <c r="BA116" s="53">
        <v>110045</v>
      </c>
      <c r="BB116" s="53">
        <v>22054</v>
      </c>
      <c r="BC116" s="53">
        <v>21597</v>
      </c>
      <c r="BD116" s="53">
        <v>22641</v>
      </c>
      <c r="BE116" s="53">
        <v>19303</v>
      </c>
      <c r="BF116" s="53">
        <v>85595</v>
      </c>
      <c r="BG116" s="53">
        <v>15726</v>
      </c>
      <c r="BH116" s="53">
        <v>15001</v>
      </c>
      <c r="BI116" s="53">
        <v>12516</v>
      </c>
      <c r="BJ116" s="53">
        <v>11002</v>
      </c>
      <c r="BK116" s="53">
        <v>54245</v>
      </c>
    </row>
    <row r="117" spans="1:63" x14ac:dyDescent="0.2">
      <c r="A117" s="20" t="s">
        <v>132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4"/>
      <c r="H117" s="54"/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5</v>
      </c>
      <c r="P117" s="53">
        <v>4</v>
      </c>
      <c r="Q117" s="53">
        <v>4</v>
      </c>
      <c r="R117" s="54">
        <v>9</v>
      </c>
      <c r="S117" s="53">
        <v>538.78145999999992</v>
      </c>
      <c r="T117" s="53">
        <v>571</v>
      </c>
      <c r="U117" s="53">
        <v>420</v>
      </c>
      <c r="V117" s="53">
        <v>485</v>
      </c>
      <c r="W117" s="53">
        <v>2015</v>
      </c>
      <c r="X117" s="54">
        <v>627</v>
      </c>
      <c r="Y117" s="54">
        <v>1067</v>
      </c>
      <c r="Z117" s="53">
        <v>1458</v>
      </c>
      <c r="AA117" s="53">
        <v>973</v>
      </c>
      <c r="AB117" s="53">
        <v>4125</v>
      </c>
      <c r="AC117" s="53">
        <v>1754</v>
      </c>
      <c r="AD117" s="53">
        <v>1597</v>
      </c>
      <c r="AE117" s="53">
        <v>1663</v>
      </c>
      <c r="AF117" s="53">
        <v>1681</v>
      </c>
      <c r="AG117" s="53">
        <v>6695</v>
      </c>
      <c r="AH117" s="53">
        <v>1598</v>
      </c>
      <c r="AI117" s="53">
        <v>1210</v>
      </c>
      <c r="AJ117" s="53">
        <v>1519</v>
      </c>
      <c r="AK117" s="53">
        <v>1868</v>
      </c>
      <c r="AL117" s="53">
        <v>6195</v>
      </c>
      <c r="AM117" s="53">
        <v>1849</v>
      </c>
      <c r="AN117" s="53">
        <v>2068</v>
      </c>
      <c r="AO117" s="53">
        <v>2123</v>
      </c>
      <c r="AP117" s="53">
        <v>1992</v>
      </c>
      <c r="AQ117" s="53">
        <v>8032</v>
      </c>
      <c r="AR117" s="53">
        <v>1988</v>
      </c>
      <c r="AS117" s="53">
        <v>1480</v>
      </c>
      <c r="AT117" s="53">
        <v>1443</v>
      </c>
      <c r="AU117" s="53">
        <v>1133</v>
      </c>
      <c r="AV117" s="53">
        <v>6044</v>
      </c>
      <c r="AW117" s="53">
        <v>1029</v>
      </c>
      <c r="AX117" s="53">
        <v>955</v>
      </c>
      <c r="AY117" s="53">
        <v>923</v>
      </c>
      <c r="AZ117" s="53">
        <v>976</v>
      </c>
      <c r="BA117" s="53">
        <v>3883</v>
      </c>
      <c r="BB117" s="53">
        <v>925</v>
      </c>
      <c r="BC117" s="53">
        <v>589</v>
      </c>
      <c r="BD117" s="53">
        <v>590</v>
      </c>
      <c r="BE117" s="53">
        <v>435</v>
      </c>
      <c r="BF117" s="53">
        <v>2539</v>
      </c>
      <c r="BG117" s="53">
        <v>362</v>
      </c>
      <c r="BH117" s="53">
        <v>336</v>
      </c>
      <c r="BI117" s="53">
        <v>348</v>
      </c>
      <c r="BJ117" s="53">
        <v>347</v>
      </c>
      <c r="BK117" s="53">
        <v>1393</v>
      </c>
    </row>
    <row r="118" spans="1:63" x14ac:dyDescent="0.2">
      <c r="A118" s="20" t="s">
        <v>138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/>
      <c r="H118" s="53"/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4">
        <v>0</v>
      </c>
      <c r="Y118" s="54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1119</v>
      </c>
      <c r="AZ118" s="53">
        <v>7971</v>
      </c>
      <c r="BA118" s="53">
        <v>9090</v>
      </c>
      <c r="BB118" s="53">
        <v>3236</v>
      </c>
      <c r="BC118" s="53">
        <v>3466</v>
      </c>
      <c r="BD118" s="53">
        <v>2646</v>
      </c>
      <c r="BE118" s="53">
        <v>1923</v>
      </c>
      <c r="BF118" s="53">
        <v>11271</v>
      </c>
      <c r="BG118" s="53">
        <v>1960</v>
      </c>
      <c r="BH118" s="53">
        <v>2090</v>
      </c>
      <c r="BI118" s="53">
        <v>1602</v>
      </c>
      <c r="BJ118" s="53">
        <v>0</v>
      </c>
      <c r="BK118" s="53">
        <v>5652</v>
      </c>
    </row>
    <row r="119" spans="1:63" x14ac:dyDescent="0.2">
      <c r="A119" s="20" t="s">
        <v>139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/>
      <c r="H119" s="53"/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4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4">
        <v>0</v>
      </c>
      <c r="Y119" s="54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</row>
    <row r="120" spans="1:63" x14ac:dyDescent="0.2">
      <c r="A120" s="20" t="s">
        <v>140</v>
      </c>
      <c r="B120" s="53">
        <v>0</v>
      </c>
      <c r="C120" s="53">
        <v>0</v>
      </c>
      <c r="D120" s="53">
        <v>0</v>
      </c>
      <c r="E120" s="53">
        <v>0</v>
      </c>
      <c r="F120" s="53">
        <v>0</v>
      </c>
      <c r="G120" s="53"/>
      <c r="H120" s="53"/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4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4">
        <v>1817</v>
      </c>
      <c r="Y120" s="54">
        <v>5830</v>
      </c>
      <c r="Z120" s="53">
        <v>7447</v>
      </c>
      <c r="AA120" s="53">
        <v>6672</v>
      </c>
      <c r="AB120" s="53">
        <v>21766</v>
      </c>
      <c r="AC120" s="53">
        <v>6460</v>
      </c>
      <c r="AD120" s="53">
        <v>6233</v>
      </c>
      <c r="AE120" s="53">
        <v>6198</v>
      </c>
      <c r="AF120" s="53">
        <v>5649</v>
      </c>
      <c r="AG120" s="53">
        <v>24539</v>
      </c>
      <c r="AH120" s="53">
        <v>9311</v>
      </c>
      <c r="AI120" s="53">
        <v>5587</v>
      </c>
      <c r="AJ120" s="53">
        <v>4897</v>
      </c>
      <c r="AK120" s="53">
        <v>3624</v>
      </c>
      <c r="AL120" s="53">
        <v>23419</v>
      </c>
      <c r="AM120" s="53">
        <v>15709</v>
      </c>
      <c r="AN120" s="53">
        <v>7556</v>
      </c>
      <c r="AO120" s="53">
        <v>6800</v>
      </c>
      <c r="AP120" s="53">
        <v>6784</v>
      </c>
      <c r="AQ120" s="53">
        <v>36849</v>
      </c>
      <c r="AR120" s="53">
        <v>5015</v>
      </c>
      <c r="AS120" s="53">
        <v>5918</v>
      </c>
      <c r="AT120" s="53">
        <v>4126</v>
      </c>
      <c r="AU120" s="53">
        <v>4975</v>
      </c>
      <c r="AV120" s="53">
        <v>20034</v>
      </c>
      <c r="AW120" s="53">
        <v>3523</v>
      </c>
      <c r="AX120" s="53">
        <v>3579</v>
      </c>
      <c r="AY120" s="53">
        <v>2400</v>
      </c>
      <c r="AZ120" s="53">
        <v>3762</v>
      </c>
      <c r="BA120" s="53">
        <v>13264</v>
      </c>
      <c r="BB120" s="53">
        <v>1685</v>
      </c>
      <c r="BC120" s="53">
        <v>78</v>
      </c>
      <c r="BD120" s="53">
        <v>0</v>
      </c>
      <c r="BE120" s="53">
        <v>0</v>
      </c>
      <c r="BF120" s="53">
        <v>1763</v>
      </c>
      <c r="BG120" s="53">
        <v>0</v>
      </c>
      <c r="BH120" s="53">
        <v>0</v>
      </c>
      <c r="BI120" s="53">
        <v>0</v>
      </c>
      <c r="BJ120" s="53">
        <v>0</v>
      </c>
      <c r="BK120" s="53">
        <v>0</v>
      </c>
    </row>
    <row r="121" spans="1:63" x14ac:dyDescent="0.2">
      <c r="A121" s="20" t="s">
        <v>145</v>
      </c>
      <c r="B121" s="53">
        <v>0</v>
      </c>
      <c r="C121" s="53">
        <v>0</v>
      </c>
      <c r="D121" s="53">
        <v>0</v>
      </c>
      <c r="E121" s="53">
        <v>0</v>
      </c>
      <c r="F121" s="53">
        <v>0</v>
      </c>
      <c r="G121" s="53"/>
      <c r="H121" s="53"/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524</v>
      </c>
      <c r="V121" s="53">
        <v>1622</v>
      </c>
      <c r="W121" s="53">
        <v>2147</v>
      </c>
      <c r="X121" s="54">
        <v>1810</v>
      </c>
      <c r="Y121" s="54">
        <v>1296</v>
      </c>
      <c r="Z121" s="53">
        <v>1750</v>
      </c>
      <c r="AA121" s="53">
        <v>2598</v>
      </c>
      <c r="AB121" s="53">
        <v>7454</v>
      </c>
      <c r="AC121" s="53">
        <v>1959</v>
      </c>
      <c r="AD121" s="53">
        <v>1855</v>
      </c>
      <c r="AE121" s="53">
        <v>1856</v>
      </c>
      <c r="AF121" s="53">
        <v>2055</v>
      </c>
      <c r="AG121" s="53">
        <v>7725</v>
      </c>
      <c r="AH121" s="53">
        <v>2274</v>
      </c>
      <c r="AI121" s="53">
        <v>2427</v>
      </c>
      <c r="AJ121" s="53">
        <v>2742</v>
      </c>
      <c r="AK121" s="53">
        <v>3505</v>
      </c>
      <c r="AL121" s="53">
        <v>10948</v>
      </c>
      <c r="AM121" s="53">
        <v>10557</v>
      </c>
      <c r="AN121" s="53">
        <v>4833</v>
      </c>
      <c r="AO121" s="53">
        <v>4585</v>
      </c>
      <c r="AP121" s="53">
        <v>4497</v>
      </c>
      <c r="AQ121" s="53">
        <v>24472</v>
      </c>
      <c r="AR121" s="53">
        <v>3651</v>
      </c>
      <c r="AS121" s="53">
        <v>3838</v>
      </c>
      <c r="AT121" s="53">
        <v>3680</v>
      </c>
      <c r="AU121" s="53">
        <v>3804</v>
      </c>
      <c r="AV121" s="53">
        <v>14973</v>
      </c>
      <c r="AW121" s="53">
        <v>3779</v>
      </c>
      <c r="AX121" s="53">
        <v>4228</v>
      </c>
      <c r="AY121" s="53">
        <v>4619</v>
      </c>
      <c r="AZ121" s="53">
        <v>9099</v>
      </c>
      <c r="BA121" s="53">
        <v>21725</v>
      </c>
      <c r="BB121" s="53">
        <v>9039</v>
      </c>
      <c r="BC121" s="53">
        <v>9367</v>
      </c>
      <c r="BD121" s="53">
        <v>9543</v>
      </c>
      <c r="BE121" s="53">
        <v>9954</v>
      </c>
      <c r="BF121" s="53">
        <v>37903</v>
      </c>
      <c r="BG121" s="53">
        <v>10927</v>
      </c>
      <c r="BH121" s="53">
        <v>12999</v>
      </c>
      <c r="BI121" s="53">
        <v>12786</v>
      </c>
      <c r="BJ121" s="53">
        <v>12797</v>
      </c>
      <c r="BK121" s="53">
        <v>49509</v>
      </c>
    </row>
    <row r="122" spans="1:63" x14ac:dyDescent="0.2">
      <c r="A122" s="51" t="s">
        <v>149</v>
      </c>
      <c r="B122" s="53">
        <v>0</v>
      </c>
      <c r="C122" s="53">
        <v>0</v>
      </c>
      <c r="D122" s="53">
        <v>0</v>
      </c>
      <c r="E122" s="53">
        <v>0</v>
      </c>
      <c r="F122" s="53">
        <v>0</v>
      </c>
      <c r="G122" s="53"/>
      <c r="H122" s="53"/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160</v>
      </c>
      <c r="W122" s="53">
        <v>160</v>
      </c>
      <c r="X122" s="54">
        <v>308</v>
      </c>
      <c r="Y122" s="54">
        <v>267</v>
      </c>
      <c r="Z122" s="53">
        <v>876</v>
      </c>
      <c r="AA122" s="53">
        <v>877</v>
      </c>
      <c r="AB122" s="53">
        <v>2328</v>
      </c>
      <c r="AC122" s="53">
        <v>811</v>
      </c>
      <c r="AD122" s="53">
        <v>770</v>
      </c>
      <c r="AE122" s="53">
        <v>874</v>
      </c>
      <c r="AF122" s="53">
        <v>985</v>
      </c>
      <c r="AG122" s="53">
        <v>3440</v>
      </c>
      <c r="AH122" s="53">
        <v>710</v>
      </c>
      <c r="AI122" s="53">
        <v>1039</v>
      </c>
      <c r="AJ122" s="53">
        <v>606</v>
      </c>
      <c r="AK122" s="53">
        <v>1461</v>
      </c>
      <c r="AL122" s="53">
        <v>3816</v>
      </c>
      <c r="AM122" s="53">
        <v>1017</v>
      </c>
      <c r="AN122" s="53">
        <v>1195</v>
      </c>
      <c r="AO122" s="53">
        <v>555</v>
      </c>
      <c r="AP122" s="53">
        <v>410</v>
      </c>
      <c r="AQ122" s="53">
        <v>3177</v>
      </c>
      <c r="AR122" s="53">
        <v>737</v>
      </c>
      <c r="AS122" s="53">
        <v>70</v>
      </c>
      <c r="AT122" s="53">
        <v>405</v>
      </c>
      <c r="AU122" s="53">
        <v>415</v>
      </c>
      <c r="AV122" s="53">
        <v>1627</v>
      </c>
      <c r="AW122" s="53">
        <v>415</v>
      </c>
      <c r="AX122" s="53">
        <v>461</v>
      </c>
      <c r="AY122" s="53">
        <v>506</v>
      </c>
      <c r="AZ122" s="53">
        <v>488</v>
      </c>
      <c r="BA122" s="53">
        <v>1870</v>
      </c>
      <c r="BB122" s="53">
        <v>1646</v>
      </c>
      <c r="BC122" s="53">
        <v>1743</v>
      </c>
      <c r="BD122" s="53">
        <v>1768</v>
      </c>
      <c r="BE122" s="53">
        <v>2006</v>
      </c>
      <c r="BF122" s="53">
        <v>7163</v>
      </c>
      <c r="BG122" s="53">
        <v>1823</v>
      </c>
      <c r="BH122" s="53">
        <v>2117</v>
      </c>
      <c r="BI122" s="53">
        <v>2405</v>
      </c>
      <c r="BJ122" s="53">
        <v>3030</v>
      </c>
      <c r="BK122" s="53">
        <v>9375</v>
      </c>
    </row>
    <row r="123" spans="1:63" x14ac:dyDescent="0.2">
      <c r="A123" s="51" t="s">
        <v>141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/>
      <c r="H123" s="53"/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1858</v>
      </c>
      <c r="V123" s="53">
        <v>2283</v>
      </c>
      <c r="W123" s="53">
        <v>4140</v>
      </c>
      <c r="X123" s="54">
        <v>2151</v>
      </c>
      <c r="Y123" s="54">
        <v>2913</v>
      </c>
      <c r="Z123" s="53">
        <v>3576</v>
      </c>
      <c r="AA123" s="53">
        <v>4249</v>
      </c>
      <c r="AB123" s="53">
        <v>12000</v>
      </c>
      <c r="AC123" s="53">
        <v>4662</v>
      </c>
      <c r="AD123" s="53">
        <v>6858</v>
      </c>
      <c r="AE123" s="53">
        <v>7930</v>
      </c>
      <c r="AF123" s="53">
        <v>7751</v>
      </c>
      <c r="AG123" s="53">
        <v>27201</v>
      </c>
      <c r="AH123" s="53">
        <v>8047</v>
      </c>
      <c r="AI123" s="53">
        <v>7313</v>
      </c>
      <c r="AJ123" s="53">
        <v>8476</v>
      </c>
      <c r="AK123" s="53">
        <v>7371</v>
      </c>
      <c r="AL123" s="53">
        <v>31207</v>
      </c>
      <c r="AM123" s="53">
        <v>7231</v>
      </c>
      <c r="AN123" s="53">
        <v>8195</v>
      </c>
      <c r="AO123" s="53">
        <v>8896</v>
      </c>
      <c r="AP123" s="53">
        <v>8191</v>
      </c>
      <c r="AQ123" s="53">
        <v>32513</v>
      </c>
      <c r="AR123" s="53">
        <v>8121</v>
      </c>
      <c r="AS123" s="53">
        <v>7191</v>
      </c>
      <c r="AT123" s="53">
        <v>106</v>
      </c>
      <c r="AU123" s="53">
        <v>0</v>
      </c>
      <c r="AV123" s="53">
        <v>15418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145</v>
      </c>
      <c r="BF123" s="53">
        <v>145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</row>
    <row r="124" spans="1:63" x14ac:dyDescent="0.2">
      <c r="A124" s="20" t="s">
        <v>356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/>
      <c r="H124" s="53"/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4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4">
        <v>0</v>
      </c>
      <c r="Y124" s="54">
        <v>354</v>
      </c>
      <c r="Z124" s="53">
        <v>903</v>
      </c>
      <c r="AA124" s="53">
        <v>1060</v>
      </c>
      <c r="AB124" s="53">
        <v>1952</v>
      </c>
      <c r="AC124" s="53">
        <v>1466</v>
      </c>
      <c r="AD124" s="53">
        <v>1860</v>
      </c>
      <c r="AE124" s="53">
        <v>1850</v>
      </c>
      <c r="AF124" s="53">
        <v>2403</v>
      </c>
      <c r="AG124" s="53">
        <v>7581</v>
      </c>
      <c r="AH124" s="53">
        <v>1110</v>
      </c>
      <c r="AI124" s="53">
        <v>1168</v>
      </c>
      <c r="AJ124" s="53">
        <v>740</v>
      </c>
      <c r="AK124" s="53">
        <v>473</v>
      </c>
      <c r="AL124" s="53">
        <v>3491</v>
      </c>
      <c r="AM124" s="53">
        <v>339</v>
      </c>
      <c r="AN124" s="53">
        <v>235</v>
      </c>
      <c r="AO124" s="53">
        <v>2675</v>
      </c>
      <c r="AP124" s="53">
        <v>8572</v>
      </c>
      <c r="AQ124" s="53">
        <v>11821</v>
      </c>
      <c r="AR124" s="53">
        <v>9518</v>
      </c>
      <c r="AS124" s="53">
        <v>14944</v>
      </c>
      <c r="AT124" s="53">
        <v>17115</v>
      </c>
      <c r="AU124" s="53">
        <v>15029</v>
      </c>
      <c r="AV124" s="53">
        <v>56606</v>
      </c>
      <c r="AW124" s="53">
        <v>12543</v>
      </c>
      <c r="AX124" s="53">
        <v>9703</v>
      </c>
      <c r="AY124" s="53">
        <v>9823</v>
      </c>
      <c r="AZ124" s="53">
        <v>10171</v>
      </c>
      <c r="BA124" s="53">
        <v>42240</v>
      </c>
      <c r="BB124" s="53">
        <v>9521</v>
      </c>
      <c r="BC124" s="53">
        <v>9702</v>
      </c>
      <c r="BD124" s="53">
        <v>9830</v>
      </c>
      <c r="BE124" s="53">
        <v>8505</v>
      </c>
      <c r="BF124" s="53">
        <v>37558</v>
      </c>
      <c r="BG124" s="53">
        <v>7369</v>
      </c>
      <c r="BH124" s="53">
        <v>6189</v>
      </c>
      <c r="BI124" s="53">
        <v>5368</v>
      </c>
      <c r="BJ124" s="53">
        <v>5046</v>
      </c>
      <c r="BK124" s="53">
        <v>23972</v>
      </c>
    </row>
    <row r="125" spans="1:63" x14ac:dyDescent="0.2">
      <c r="A125" s="20" t="s">
        <v>171</v>
      </c>
      <c r="B125" s="53">
        <v>0</v>
      </c>
      <c r="C125" s="53">
        <v>0</v>
      </c>
      <c r="D125" s="53">
        <v>0</v>
      </c>
      <c r="E125" s="53">
        <v>0</v>
      </c>
      <c r="F125" s="53">
        <v>0</v>
      </c>
      <c r="G125" s="53"/>
      <c r="H125" s="53"/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4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4">
        <v>0</v>
      </c>
      <c r="Y125" s="54">
        <v>0</v>
      </c>
      <c r="Z125" s="53">
        <v>0</v>
      </c>
      <c r="AA125" s="53">
        <v>370</v>
      </c>
      <c r="AB125" s="53">
        <v>370</v>
      </c>
      <c r="AC125" s="53">
        <v>954</v>
      </c>
      <c r="AD125" s="53">
        <v>1967</v>
      </c>
      <c r="AE125" s="53">
        <v>3281</v>
      </c>
      <c r="AF125" s="53">
        <v>2870</v>
      </c>
      <c r="AG125" s="53">
        <v>9072</v>
      </c>
      <c r="AH125" s="53">
        <v>2743</v>
      </c>
      <c r="AI125" s="53">
        <v>4092</v>
      </c>
      <c r="AJ125" s="53">
        <v>4557</v>
      </c>
      <c r="AK125" s="53">
        <v>3063</v>
      </c>
      <c r="AL125" s="53">
        <v>14455</v>
      </c>
      <c r="AM125" s="53">
        <v>-164</v>
      </c>
      <c r="AN125" s="53">
        <v>-360</v>
      </c>
      <c r="AO125" s="53">
        <v>-480</v>
      </c>
      <c r="AP125" s="53">
        <v>-487</v>
      </c>
      <c r="AQ125" s="53">
        <v>-1491</v>
      </c>
      <c r="AR125" s="53">
        <v>-505</v>
      </c>
      <c r="AS125" s="53">
        <v>-224</v>
      </c>
      <c r="AT125" s="53">
        <v>-147</v>
      </c>
      <c r="AU125" s="53">
        <v>3193</v>
      </c>
      <c r="AV125" s="53">
        <v>2317</v>
      </c>
      <c r="AW125" s="53">
        <v>4879</v>
      </c>
      <c r="AX125" s="53">
        <v>1570</v>
      </c>
      <c r="AY125" s="53">
        <v>-86</v>
      </c>
      <c r="AZ125" s="53">
        <v>-348</v>
      </c>
      <c r="BA125" s="53">
        <v>6015</v>
      </c>
      <c r="BB125" s="53">
        <v>4887</v>
      </c>
      <c r="BC125" s="53">
        <v>6547</v>
      </c>
      <c r="BD125" s="53">
        <v>9228</v>
      </c>
      <c r="BE125" s="53">
        <v>18435</v>
      </c>
      <c r="BF125" s="53">
        <v>39097</v>
      </c>
      <c r="BG125" s="53">
        <v>17404</v>
      </c>
      <c r="BH125" s="53">
        <v>17215</v>
      </c>
      <c r="BI125" s="53">
        <v>17491</v>
      </c>
      <c r="BJ125" s="53">
        <v>17129</v>
      </c>
      <c r="BK125" s="53">
        <v>69239</v>
      </c>
    </row>
    <row r="126" spans="1:63" x14ac:dyDescent="0.2">
      <c r="A126" s="20" t="s">
        <v>181</v>
      </c>
      <c r="B126" s="53">
        <v>0</v>
      </c>
      <c r="C126" s="53">
        <v>0</v>
      </c>
      <c r="D126" s="53">
        <v>0</v>
      </c>
      <c r="E126" s="53">
        <v>0</v>
      </c>
      <c r="F126" s="53">
        <v>0</v>
      </c>
      <c r="G126" s="53"/>
      <c r="H126" s="53"/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10191</v>
      </c>
      <c r="AE126" s="53">
        <v>17639</v>
      </c>
      <c r="AF126" s="53">
        <v>18426</v>
      </c>
      <c r="AG126" s="53">
        <v>46256</v>
      </c>
      <c r="AH126" s="53">
        <v>12512</v>
      </c>
      <c r="AI126" s="53">
        <v>25139</v>
      </c>
      <c r="AJ126" s="53">
        <v>23515</v>
      </c>
      <c r="AK126" s="53">
        <v>22428</v>
      </c>
      <c r="AL126" s="53">
        <v>83594</v>
      </c>
      <c r="AM126" s="53">
        <v>32154</v>
      </c>
      <c r="AN126" s="53">
        <v>37660</v>
      </c>
      <c r="AO126" s="53">
        <v>45052</v>
      </c>
      <c r="AP126" s="53">
        <v>39436</v>
      </c>
      <c r="AQ126" s="53">
        <v>154302</v>
      </c>
      <c r="AR126" s="53">
        <v>32722</v>
      </c>
      <c r="AS126" s="53">
        <v>15582</v>
      </c>
      <c r="AT126" s="53">
        <v>17300</v>
      </c>
      <c r="AU126" s="53">
        <v>9483</v>
      </c>
      <c r="AV126" s="53">
        <v>75087</v>
      </c>
      <c r="AW126" s="53">
        <v>9527</v>
      </c>
      <c r="AX126" s="53">
        <v>9202</v>
      </c>
      <c r="AY126" s="53">
        <v>11914</v>
      </c>
      <c r="AZ126" s="53">
        <v>87131</v>
      </c>
      <c r="BA126" s="53">
        <v>117774</v>
      </c>
      <c r="BB126" s="53">
        <v>82540</v>
      </c>
      <c r="BC126" s="53">
        <v>80344</v>
      </c>
      <c r="BD126" s="53">
        <v>78153</v>
      </c>
      <c r="BE126" s="53">
        <v>74884</v>
      </c>
      <c r="BF126" s="53">
        <v>315921</v>
      </c>
      <c r="BG126" s="53">
        <v>71456</v>
      </c>
      <c r="BH126" s="53">
        <v>70885</v>
      </c>
      <c r="BI126" s="53">
        <v>72145</v>
      </c>
      <c r="BJ126" s="53">
        <v>70269</v>
      </c>
      <c r="BK126" s="53">
        <v>284755</v>
      </c>
    </row>
    <row r="127" spans="1:63" x14ac:dyDescent="0.2">
      <c r="A127" s="21" t="s">
        <v>361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/>
      <c r="H127" s="53"/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292</v>
      </c>
      <c r="AN127" s="53">
        <v>1418</v>
      </c>
      <c r="AO127" s="53">
        <v>1713</v>
      </c>
      <c r="AP127" s="53">
        <v>1743</v>
      </c>
      <c r="AQ127" s="53">
        <v>5166</v>
      </c>
      <c r="AR127" s="53">
        <v>772</v>
      </c>
      <c r="AS127" s="53">
        <v>550</v>
      </c>
      <c r="AT127" s="53">
        <v>94</v>
      </c>
      <c r="AU127" s="53">
        <v>461</v>
      </c>
      <c r="AV127" s="53">
        <v>1877</v>
      </c>
      <c r="AW127" s="53">
        <v>388</v>
      </c>
      <c r="AX127" s="53">
        <v>11350</v>
      </c>
      <c r="AY127" s="53">
        <v>12205</v>
      </c>
      <c r="AZ127" s="53">
        <v>9626</v>
      </c>
      <c r="BA127" s="53">
        <v>33569</v>
      </c>
      <c r="BB127" s="53">
        <v>8392</v>
      </c>
      <c r="BC127" s="53">
        <v>8377</v>
      </c>
      <c r="BD127" s="53">
        <v>8293</v>
      </c>
      <c r="BE127" s="53">
        <v>7934</v>
      </c>
      <c r="BF127" s="53">
        <v>32996</v>
      </c>
      <c r="BG127" s="53">
        <v>7401</v>
      </c>
      <c r="BH127" s="53">
        <v>7258</v>
      </c>
      <c r="BI127" s="53">
        <v>7433</v>
      </c>
      <c r="BJ127" s="53">
        <v>7202</v>
      </c>
      <c r="BK127" s="53">
        <v>29294</v>
      </c>
    </row>
    <row r="128" spans="1:63" x14ac:dyDescent="0.2">
      <c r="A128" s="21" t="s">
        <v>187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/>
      <c r="H128" s="53"/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3718</v>
      </c>
      <c r="AG128" s="53">
        <v>3718</v>
      </c>
      <c r="AH128" s="53">
        <v>5353</v>
      </c>
      <c r="AI128" s="53">
        <v>4959</v>
      </c>
      <c r="AJ128" s="53">
        <v>5140</v>
      </c>
      <c r="AK128" s="53">
        <v>145</v>
      </c>
      <c r="AL128" s="53">
        <v>15597</v>
      </c>
      <c r="AM128" s="53">
        <v>1905</v>
      </c>
      <c r="AN128" s="53">
        <v>2334</v>
      </c>
      <c r="AO128" s="53">
        <v>938</v>
      </c>
      <c r="AP128" s="53">
        <v>1951</v>
      </c>
      <c r="AQ128" s="53">
        <v>7128</v>
      </c>
      <c r="AR128" s="53">
        <v>3071</v>
      </c>
      <c r="AS128" s="53">
        <v>4853</v>
      </c>
      <c r="AT128" s="53">
        <v>-12453</v>
      </c>
      <c r="AU128" s="53">
        <v>-1287</v>
      </c>
      <c r="AV128" s="53">
        <v>-5816</v>
      </c>
      <c r="AW128" s="53">
        <v>-899</v>
      </c>
      <c r="AX128" s="53">
        <v>-892</v>
      </c>
      <c r="AY128" s="53">
        <v>-936</v>
      </c>
      <c r="AZ128" s="53">
        <v>-1720</v>
      </c>
      <c r="BA128" s="53">
        <v>-4447</v>
      </c>
      <c r="BB128" s="53">
        <v>-1722</v>
      </c>
      <c r="BC128" s="53">
        <v>139</v>
      </c>
      <c r="BD128" s="53">
        <v>765</v>
      </c>
      <c r="BE128" s="53">
        <v>6090</v>
      </c>
      <c r="BF128" s="53">
        <v>5272</v>
      </c>
      <c r="BG128" s="53">
        <v>15349</v>
      </c>
      <c r="BH128" s="53">
        <v>14935</v>
      </c>
      <c r="BI128" s="53">
        <v>15253</v>
      </c>
      <c r="BJ128" s="53">
        <v>14648</v>
      </c>
      <c r="BK128" s="53">
        <v>60185</v>
      </c>
    </row>
    <row r="129" spans="1:63" x14ac:dyDescent="0.2">
      <c r="A129" s="34" t="s">
        <v>343</v>
      </c>
      <c r="B129" s="73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0</v>
      </c>
      <c r="AG129" s="73">
        <v>0</v>
      </c>
      <c r="AH129" s="73">
        <v>0</v>
      </c>
      <c r="AI129" s="73">
        <v>0</v>
      </c>
      <c r="AJ129" s="73">
        <v>0</v>
      </c>
      <c r="AK129" s="53">
        <v>541</v>
      </c>
      <c r="AL129" s="53">
        <v>541</v>
      </c>
      <c r="AM129" s="53">
        <v>755</v>
      </c>
      <c r="AN129" s="53">
        <v>2598</v>
      </c>
      <c r="AO129" s="53">
        <v>214</v>
      </c>
      <c r="AP129" s="53">
        <v>-89</v>
      </c>
      <c r="AQ129" s="53">
        <v>3478</v>
      </c>
      <c r="AR129" s="53">
        <v>836</v>
      </c>
      <c r="AS129" s="53">
        <v>880</v>
      </c>
      <c r="AT129" s="53">
        <v>901</v>
      </c>
      <c r="AU129" s="53">
        <v>2580</v>
      </c>
      <c r="AV129" s="53">
        <v>5197</v>
      </c>
      <c r="AW129" s="53">
        <v>7606</v>
      </c>
      <c r="AX129" s="53">
        <v>12933</v>
      </c>
      <c r="AY129" s="53">
        <v>8442</v>
      </c>
      <c r="AZ129" s="53">
        <v>10542</v>
      </c>
      <c r="BA129" s="53">
        <v>39523</v>
      </c>
      <c r="BB129" s="53">
        <v>4404</v>
      </c>
      <c r="BC129" s="53">
        <v>4558</v>
      </c>
      <c r="BD129" s="53">
        <v>4641</v>
      </c>
      <c r="BE129" s="53">
        <v>4431</v>
      </c>
      <c r="BF129" s="53">
        <v>18034</v>
      </c>
      <c r="BG129" s="53">
        <v>18175</v>
      </c>
      <c r="BH129" s="53">
        <v>0</v>
      </c>
      <c r="BI129" s="53">
        <v>0</v>
      </c>
      <c r="BJ129" s="53">
        <v>0</v>
      </c>
      <c r="BK129" s="53">
        <v>18175</v>
      </c>
    </row>
    <row r="130" spans="1:63" x14ac:dyDescent="0.2">
      <c r="A130" s="34" t="s">
        <v>344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73">
        <v>0</v>
      </c>
      <c r="AE130" s="73">
        <v>0</v>
      </c>
      <c r="AF130" s="73">
        <v>0</v>
      </c>
      <c r="AG130" s="73">
        <v>0</v>
      </c>
      <c r="AH130" s="73">
        <v>0</v>
      </c>
      <c r="AI130" s="73">
        <v>0</v>
      </c>
      <c r="AJ130" s="73">
        <v>0</v>
      </c>
      <c r="AK130" s="53">
        <v>0</v>
      </c>
      <c r="AL130" s="53">
        <v>0</v>
      </c>
      <c r="AM130" s="53">
        <v>299</v>
      </c>
      <c r="AN130" s="53">
        <v>318</v>
      </c>
      <c r="AO130" s="53">
        <v>129</v>
      </c>
      <c r="AP130" s="53">
        <v>0</v>
      </c>
      <c r="AQ130" s="53">
        <v>746</v>
      </c>
      <c r="AR130" s="53">
        <v>58</v>
      </c>
      <c r="AS130" s="53">
        <v>219</v>
      </c>
      <c r="AT130" s="53">
        <v>262</v>
      </c>
      <c r="AU130" s="53">
        <v>268</v>
      </c>
      <c r="AV130" s="53">
        <v>807</v>
      </c>
      <c r="AW130" s="53">
        <v>354</v>
      </c>
      <c r="AX130" s="53">
        <v>400</v>
      </c>
      <c r="AY130" s="53">
        <v>721</v>
      </c>
      <c r="AZ130" s="53">
        <v>1291</v>
      </c>
      <c r="BA130" s="53">
        <v>2766</v>
      </c>
      <c r="BB130" s="53">
        <v>1277</v>
      </c>
      <c r="BC130" s="53">
        <v>1369</v>
      </c>
      <c r="BD130" s="53">
        <v>1430</v>
      </c>
      <c r="BE130" s="53">
        <v>1190</v>
      </c>
      <c r="BF130" s="53">
        <v>5266</v>
      </c>
      <c r="BG130" s="53">
        <v>1263</v>
      </c>
      <c r="BH130" s="53">
        <v>1695</v>
      </c>
      <c r="BI130" s="53">
        <v>1489</v>
      </c>
      <c r="BJ130" s="53">
        <v>657</v>
      </c>
      <c r="BK130" s="53">
        <v>5104</v>
      </c>
    </row>
    <row r="131" spans="1:63" x14ac:dyDescent="0.2">
      <c r="A131" s="34" t="s">
        <v>345</v>
      </c>
      <c r="B131" s="73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0</v>
      </c>
      <c r="AD131" s="73">
        <v>0</v>
      </c>
      <c r="AE131" s="73">
        <v>0</v>
      </c>
      <c r="AF131" s="73">
        <v>0</v>
      </c>
      <c r="AG131" s="73">
        <v>0</v>
      </c>
      <c r="AH131" s="73">
        <v>0</v>
      </c>
      <c r="AI131" s="73">
        <v>0</v>
      </c>
      <c r="AJ131" s="7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0</v>
      </c>
      <c r="AT131" s="53">
        <v>0</v>
      </c>
      <c r="AU131" s="53">
        <v>0</v>
      </c>
      <c r="AV131" s="53">
        <v>0</v>
      </c>
      <c r="AW131" s="53">
        <v>0</v>
      </c>
      <c r="AX131" s="53">
        <v>0</v>
      </c>
      <c r="AY131" s="53">
        <v>0</v>
      </c>
      <c r="AZ131" s="53">
        <v>0</v>
      </c>
      <c r="BA131" s="53">
        <v>0</v>
      </c>
      <c r="BB131" s="53">
        <v>0</v>
      </c>
      <c r="BC131" s="53">
        <v>0</v>
      </c>
      <c r="BD131" s="53">
        <v>0</v>
      </c>
      <c r="BE131" s="53">
        <v>0</v>
      </c>
      <c r="BF131" s="53">
        <v>0</v>
      </c>
      <c r="BG131" s="53">
        <v>0</v>
      </c>
      <c r="BH131" s="53">
        <v>0</v>
      </c>
      <c r="BI131" s="53">
        <v>0</v>
      </c>
      <c r="BJ131" s="53">
        <v>0</v>
      </c>
      <c r="BK131" s="53">
        <v>0</v>
      </c>
    </row>
    <row r="132" spans="1:63" x14ac:dyDescent="0.2">
      <c r="A132" s="34" t="s">
        <v>346</v>
      </c>
      <c r="B132" s="73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73">
        <v>0</v>
      </c>
      <c r="AD132" s="73">
        <v>0</v>
      </c>
      <c r="AE132" s="73">
        <v>0</v>
      </c>
      <c r="AF132" s="73">
        <v>0</v>
      </c>
      <c r="AG132" s="73">
        <v>0</v>
      </c>
      <c r="AH132" s="73">
        <v>0</v>
      </c>
      <c r="AI132" s="73">
        <v>0</v>
      </c>
      <c r="AJ132" s="7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  <c r="AS132" s="53">
        <v>0</v>
      </c>
      <c r="AT132" s="53">
        <v>0</v>
      </c>
      <c r="AU132" s="53">
        <v>0</v>
      </c>
      <c r="AV132" s="53">
        <v>0</v>
      </c>
      <c r="AW132" s="53">
        <v>0</v>
      </c>
      <c r="AX132" s="53">
        <v>0</v>
      </c>
      <c r="AY132" s="53">
        <v>0</v>
      </c>
      <c r="AZ132" s="53">
        <v>0</v>
      </c>
      <c r="BA132" s="53">
        <v>0</v>
      </c>
      <c r="BB132" s="53">
        <v>0</v>
      </c>
      <c r="BC132" s="53">
        <v>0</v>
      </c>
      <c r="BD132" s="53">
        <v>0</v>
      </c>
      <c r="BE132" s="53">
        <v>0</v>
      </c>
      <c r="BF132" s="53">
        <v>0</v>
      </c>
      <c r="BG132" s="53">
        <v>0</v>
      </c>
      <c r="BH132" s="53">
        <v>0</v>
      </c>
      <c r="BI132" s="53">
        <v>0</v>
      </c>
      <c r="BJ132" s="53">
        <v>0</v>
      </c>
      <c r="BK132" s="53">
        <v>0</v>
      </c>
    </row>
    <row r="133" spans="1:63" x14ac:dyDescent="0.2">
      <c r="A133" s="34" t="s">
        <v>395</v>
      </c>
      <c r="B133" s="73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0</v>
      </c>
      <c r="AD133" s="73">
        <v>0</v>
      </c>
      <c r="AE133" s="73">
        <v>0</v>
      </c>
      <c r="AF133" s="73">
        <v>0</v>
      </c>
      <c r="AG133" s="73">
        <v>0</v>
      </c>
      <c r="AH133" s="73">
        <v>0</v>
      </c>
      <c r="AI133" s="73">
        <v>0</v>
      </c>
      <c r="AJ133" s="73">
        <v>0</v>
      </c>
      <c r="AK133" s="73">
        <v>0</v>
      </c>
      <c r="AL133" s="73">
        <v>0</v>
      </c>
      <c r="AM133" s="73">
        <v>0</v>
      </c>
      <c r="AN133" s="73">
        <v>0</v>
      </c>
      <c r="AO133" s="73">
        <v>0</v>
      </c>
      <c r="AP133" s="73">
        <v>0</v>
      </c>
      <c r="AQ133" s="73">
        <v>0</v>
      </c>
      <c r="AR133" s="73">
        <v>0</v>
      </c>
      <c r="AS133" s="73">
        <v>0</v>
      </c>
      <c r="AT133" s="73">
        <v>0</v>
      </c>
      <c r="AU133" s="73">
        <v>0</v>
      </c>
      <c r="AV133" s="73">
        <v>0</v>
      </c>
      <c r="AW133" s="53">
        <v>0</v>
      </c>
      <c r="AX133" s="53">
        <v>12106</v>
      </c>
      <c r="AY133" s="53">
        <v>12879</v>
      </c>
      <c r="AZ133" s="53">
        <v>12753</v>
      </c>
      <c r="BA133" s="53">
        <v>37738</v>
      </c>
      <c r="BB133" s="53">
        <v>12797</v>
      </c>
      <c r="BC133" s="53">
        <v>12428</v>
      </c>
      <c r="BD133" s="53">
        <v>12837</v>
      </c>
      <c r="BE133" s="53">
        <v>9703</v>
      </c>
      <c r="BF133" s="53">
        <v>47765</v>
      </c>
      <c r="BG133" s="53">
        <v>9408</v>
      </c>
      <c r="BH133" s="53">
        <v>18083</v>
      </c>
      <c r="BI133" s="53">
        <v>15456</v>
      </c>
      <c r="BJ133" s="53">
        <v>15288</v>
      </c>
      <c r="BK133" s="53">
        <v>58235</v>
      </c>
    </row>
    <row r="134" spans="1:63" x14ac:dyDescent="0.2">
      <c r="A134" s="34" t="s">
        <v>387</v>
      </c>
      <c r="B134" s="73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73">
        <v>0</v>
      </c>
      <c r="AF134" s="73">
        <v>0</v>
      </c>
      <c r="AG134" s="73">
        <v>0</v>
      </c>
      <c r="AH134" s="73">
        <v>0</v>
      </c>
      <c r="AI134" s="73">
        <v>0</v>
      </c>
      <c r="AJ134" s="73">
        <v>0</v>
      </c>
      <c r="AK134" s="73">
        <v>0</v>
      </c>
      <c r="AL134" s="73">
        <v>0</v>
      </c>
      <c r="AM134" s="73">
        <v>0</v>
      </c>
      <c r="AN134" s="73">
        <v>0</v>
      </c>
      <c r="AO134" s="73">
        <v>0</v>
      </c>
      <c r="AP134" s="73">
        <v>0</v>
      </c>
      <c r="AQ134" s="73">
        <v>0</v>
      </c>
      <c r="AR134" s="73">
        <v>0</v>
      </c>
      <c r="AS134" s="73">
        <v>0</v>
      </c>
      <c r="AT134" s="73">
        <v>0</v>
      </c>
      <c r="AU134" s="73">
        <v>0</v>
      </c>
      <c r="AV134" s="73">
        <v>0</v>
      </c>
      <c r="AW134" s="73">
        <v>0</v>
      </c>
      <c r="AX134" s="73">
        <v>0</v>
      </c>
      <c r="AY134" s="73">
        <v>0</v>
      </c>
      <c r="AZ134" s="53">
        <v>0</v>
      </c>
      <c r="BA134" s="53">
        <v>0</v>
      </c>
      <c r="BB134" s="53">
        <v>0</v>
      </c>
      <c r="BC134" s="53">
        <v>0</v>
      </c>
      <c r="BD134" s="53">
        <v>0</v>
      </c>
      <c r="BE134" s="53">
        <v>0</v>
      </c>
      <c r="BF134" s="53">
        <v>0</v>
      </c>
      <c r="BG134" s="53">
        <v>0</v>
      </c>
      <c r="BH134" s="53">
        <v>5199</v>
      </c>
      <c r="BI134" s="53">
        <v>6813</v>
      </c>
      <c r="BJ134" s="53">
        <v>6074</v>
      </c>
      <c r="BK134" s="53">
        <v>18086</v>
      </c>
    </row>
    <row r="135" spans="1:63" x14ac:dyDescent="0.2">
      <c r="A135" s="34" t="s">
        <v>396</v>
      </c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0</v>
      </c>
      <c r="AG135" s="73">
        <v>0</v>
      </c>
      <c r="AH135" s="73">
        <v>0</v>
      </c>
      <c r="AI135" s="73">
        <v>0</v>
      </c>
      <c r="AJ135" s="73">
        <v>0</v>
      </c>
      <c r="AK135" s="73">
        <v>0</v>
      </c>
      <c r="AL135" s="73">
        <v>0</v>
      </c>
      <c r="AM135" s="73">
        <v>0</v>
      </c>
      <c r="AN135" s="73">
        <v>0</v>
      </c>
      <c r="AO135" s="73">
        <v>0</v>
      </c>
      <c r="AP135" s="73">
        <v>0</v>
      </c>
      <c r="AQ135" s="73">
        <v>0</v>
      </c>
      <c r="AR135" s="73">
        <v>0</v>
      </c>
      <c r="AS135" s="73">
        <v>0</v>
      </c>
      <c r="AT135" s="73">
        <v>0</v>
      </c>
      <c r="AU135" s="73">
        <v>0</v>
      </c>
      <c r="AV135" s="73">
        <v>0</v>
      </c>
      <c r="AW135" s="73">
        <v>0</v>
      </c>
      <c r="AX135" s="73">
        <v>0</v>
      </c>
      <c r="AY135" s="73">
        <v>0</v>
      </c>
      <c r="AZ135" s="73">
        <v>0</v>
      </c>
      <c r="BA135" s="73">
        <v>0</v>
      </c>
      <c r="BB135" s="73">
        <v>0</v>
      </c>
      <c r="BC135" s="53">
        <v>0</v>
      </c>
      <c r="BD135" s="53">
        <v>3433</v>
      </c>
      <c r="BE135" s="53">
        <v>3071</v>
      </c>
      <c r="BF135" s="53">
        <v>0</v>
      </c>
      <c r="BG135" s="53">
        <v>2878</v>
      </c>
      <c r="BH135" s="53">
        <v>0</v>
      </c>
      <c r="BI135" s="53">
        <v>0</v>
      </c>
      <c r="BJ135" s="53">
        <v>0</v>
      </c>
      <c r="BK135" s="53">
        <v>2878</v>
      </c>
    </row>
    <row r="136" spans="1:63" x14ac:dyDescent="0.2">
      <c r="A136" s="34" t="s">
        <v>414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3">
        <v>0</v>
      </c>
      <c r="AF136" s="73">
        <v>0</v>
      </c>
      <c r="AG136" s="73">
        <v>0</v>
      </c>
      <c r="AH136" s="73">
        <v>0</v>
      </c>
      <c r="AI136" s="73">
        <v>0</v>
      </c>
      <c r="AJ136" s="73">
        <v>0</v>
      </c>
      <c r="AK136" s="73">
        <v>0</v>
      </c>
      <c r="AL136" s="73">
        <v>0</v>
      </c>
      <c r="AM136" s="73">
        <v>0</v>
      </c>
      <c r="AN136" s="73">
        <v>0</v>
      </c>
      <c r="AO136" s="73">
        <v>0</v>
      </c>
      <c r="AP136" s="73">
        <v>0</v>
      </c>
      <c r="AQ136" s="73">
        <v>0</v>
      </c>
      <c r="AR136" s="73">
        <v>0</v>
      </c>
      <c r="AS136" s="73">
        <v>0</v>
      </c>
      <c r="AT136" s="73">
        <v>0</v>
      </c>
      <c r="AU136" s="73">
        <v>0</v>
      </c>
      <c r="AV136" s="73">
        <v>0</v>
      </c>
      <c r="AW136" s="73">
        <v>0</v>
      </c>
      <c r="AX136" s="73">
        <v>0</v>
      </c>
      <c r="AY136" s="73">
        <v>0</v>
      </c>
      <c r="AZ136" s="73">
        <v>0</v>
      </c>
      <c r="BA136" s="73">
        <v>0</v>
      </c>
      <c r="BB136" s="73">
        <v>0</v>
      </c>
      <c r="BC136" s="73">
        <v>0</v>
      </c>
      <c r="BD136" s="73">
        <v>0</v>
      </c>
      <c r="BE136" s="73">
        <v>0</v>
      </c>
      <c r="BF136" s="73">
        <v>0</v>
      </c>
      <c r="BG136" s="73">
        <v>0</v>
      </c>
      <c r="BH136" s="73">
        <v>0</v>
      </c>
      <c r="BI136" s="73">
        <v>0</v>
      </c>
      <c r="BJ136" s="73">
        <v>0</v>
      </c>
      <c r="BK136" s="73">
        <v>0</v>
      </c>
    </row>
    <row r="137" spans="1:63" x14ac:dyDescent="0.2">
      <c r="A137" s="34" t="s">
        <v>413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</v>
      </c>
      <c r="AG137" s="73">
        <v>0</v>
      </c>
      <c r="AH137" s="73">
        <v>0</v>
      </c>
      <c r="AI137" s="73">
        <v>0</v>
      </c>
      <c r="AJ137" s="73">
        <v>0</v>
      </c>
      <c r="AK137" s="73">
        <v>0</v>
      </c>
      <c r="AL137" s="73">
        <v>0</v>
      </c>
      <c r="AM137" s="73">
        <v>0</v>
      </c>
      <c r="AN137" s="73">
        <v>0</v>
      </c>
      <c r="AO137" s="73">
        <v>0</v>
      </c>
      <c r="AP137" s="73">
        <v>0</v>
      </c>
      <c r="AQ137" s="73">
        <v>0</v>
      </c>
      <c r="AR137" s="73">
        <v>0</v>
      </c>
      <c r="AS137" s="73">
        <v>0</v>
      </c>
      <c r="AT137" s="73">
        <v>0</v>
      </c>
      <c r="AU137" s="73">
        <v>0</v>
      </c>
      <c r="AV137" s="73">
        <v>0</v>
      </c>
      <c r="AW137" s="73">
        <v>0</v>
      </c>
      <c r="AX137" s="73">
        <v>0</v>
      </c>
      <c r="AY137" s="73">
        <v>0</v>
      </c>
      <c r="AZ137" s="73">
        <v>0</v>
      </c>
      <c r="BA137" s="73">
        <v>0</v>
      </c>
      <c r="BB137" s="73">
        <v>0</v>
      </c>
      <c r="BC137" s="73">
        <v>0</v>
      </c>
      <c r="BD137" s="73">
        <v>0</v>
      </c>
      <c r="BE137" s="73">
        <v>0</v>
      </c>
      <c r="BF137" s="73">
        <v>0</v>
      </c>
      <c r="BG137" s="73">
        <v>0</v>
      </c>
      <c r="BH137" s="73">
        <v>0</v>
      </c>
      <c r="BI137" s="73">
        <v>0</v>
      </c>
      <c r="BJ137" s="73">
        <v>0</v>
      </c>
      <c r="BK137" s="73">
        <v>0</v>
      </c>
    </row>
    <row r="138" spans="1:63" x14ac:dyDescent="0.2">
      <c r="A138" s="51" t="s">
        <v>151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4"/>
      <c r="H138" s="54"/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2</v>
      </c>
      <c r="Q138" s="53">
        <v>2</v>
      </c>
      <c r="R138" s="54">
        <v>2</v>
      </c>
      <c r="S138" s="53">
        <v>1.14045</v>
      </c>
      <c r="T138" s="53">
        <v>0</v>
      </c>
      <c r="U138" s="53">
        <v>1</v>
      </c>
      <c r="V138" s="53">
        <v>0</v>
      </c>
      <c r="W138" s="53">
        <v>3</v>
      </c>
      <c r="X138" s="54">
        <v>0</v>
      </c>
      <c r="Y138" s="54">
        <v>0</v>
      </c>
      <c r="Z138" s="53">
        <v>0</v>
      </c>
      <c r="AA138" s="53">
        <v>0</v>
      </c>
      <c r="AB138" s="53">
        <v>-1</v>
      </c>
      <c r="AC138" s="53">
        <v>0</v>
      </c>
      <c r="AD138" s="53">
        <v>0</v>
      </c>
      <c r="AE138" s="53">
        <v>0</v>
      </c>
      <c r="AF138" s="53">
        <v>0</v>
      </c>
      <c r="AG138" s="53">
        <v>0</v>
      </c>
      <c r="AH138" s="53">
        <v>0</v>
      </c>
      <c r="AI138" s="53">
        <v>0</v>
      </c>
      <c r="AJ138" s="53">
        <v>0</v>
      </c>
      <c r="AK138" s="53">
        <v>0</v>
      </c>
      <c r="AL138" s="53">
        <v>0</v>
      </c>
      <c r="AM138" s="53">
        <v>0</v>
      </c>
      <c r="AN138" s="53">
        <v>0</v>
      </c>
      <c r="AO138" s="53">
        <v>0</v>
      </c>
      <c r="AP138" s="53">
        <v>0</v>
      </c>
      <c r="AQ138" s="53">
        <v>0</v>
      </c>
      <c r="AR138" s="53">
        <v>0</v>
      </c>
      <c r="AS138" s="53">
        <v>0</v>
      </c>
      <c r="AT138" s="53">
        <v>0</v>
      </c>
      <c r="AU138" s="53">
        <v>0</v>
      </c>
      <c r="AV138" s="53">
        <v>0</v>
      </c>
      <c r="AW138" s="53">
        <v>0</v>
      </c>
      <c r="AX138" s="53">
        <v>0</v>
      </c>
      <c r="AY138" s="53">
        <v>0</v>
      </c>
      <c r="AZ138" s="53">
        <v>0</v>
      </c>
      <c r="BA138" s="53">
        <v>0</v>
      </c>
      <c r="BB138" s="53">
        <v>3904</v>
      </c>
      <c r="BC138" s="53">
        <v>22098</v>
      </c>
      <c r="BD138" s="53">
        <v>22198</v>
      </c>
      <c r="BE138" s="53">
        <v>23029</v>
      </c>
      <c r="BF138" s="53">
        <v>71229</v>
      </c>
      <c r="BG138" s="53">
        <v>25151</v>
      </c>
      <c r="BH138" s="53">
        <v>29833</v>
      </c>
      <c r="BI138" s="53">
        <v>30703</v>
      </c>
      <c r="BJ138" s="53">
        <v>30129</v>
      </c>
      <c r="BK138" s="53">
        <v>115816</v>
      </c>
    </row>
    <row r="139" spans="1:63" x14ac:dyDescent="0.2">
      <c r="A139" s="51" t="s">
        <v>174</v>
      </c>
      <c r="B139" s="53">
        <v>0</v>
      </c>
      <c r="C139" s="53">
        <v>0</v>
      </c>
      <c r="D139" s="53">
        <v>0</v>
      </c>
      <c r="E139" s="54">
        <v>0</v>
      </c>
      <c r="F139" s="54">
        <v>0</v>
      </c>
      <c r="G139" s="54"/>
      <c r="H139" s="54"/>
      <c r="I139" s="53">
        <v>0</v>
      </c>
      <c r="J139" s="53">
        <v>0</v>
      </c>
      <c r="K139" s="53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3">
        <v>0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0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0</v>
      </c>
      <c r="AP139" s="53">
        <v>0</v>
      </c>
      <c r="AQ139" s="53">
        <v>0</v>
      </c>
      <c r="AR139" s="53">
        <v>0</v>
      </c>
      <c r="AS139" s="53">
        <v>0</v>
      </c>
      <c r="AT139" s="53">
        <v>899</v>
      </c>
      <c r="AU139" s="53">
        <v>2821</v>
      </c>
      <c r="AV139" s="53">
        <v>3720</v>
      </c>
      <c r="AW139" s="53">
        <v>0</v>
      </c>
      <c r="AX139" s="53">
        <v>0</v>
      </c>
      <c r="AY139" s="53">
        <v>0</v>
      </c>
      <c r="AZ139" s="53">
        <v>0</v>
      </c>
      <c r="BA139" s="53">
        <v>0</v>
      </c>
      <c r="BB139" s="53">
        <v>-10</v>
      </c>
      <c r="BC139" s="53">
        <v>-29</v>
      </c>
      <c r="BD139" s="53">
        <v>-30</v>
      </c>
      <c r="BE139" s="53">
        <v>-30</v>
      </c>
      <c r="BF139" s="53">
        <v>-99</v>
      </c>
      <c r="BG139" s="53">
        <v>-29</v>
      </c>
      <c r="BH139" s="53">
        <v>-29</v>
      </c>
      <c r="BI139" s="53">
        <v>-29</v>
      </c>
      <c r="BJ139" s="53">
        <v>-29</v>
      </c>
      <c r="BK139" s="53">
        <v>-116</v>
      </c>
    </row>
    <row r="140" spans="1:63" x14ac:dyDescent="0.2">
      <c r="A140" s="55" t="s">
        <v>54</v>
      </c>
      <c r="B140" s="56">
        <v>110845.38607879999</v>
      </c>
      <c r="C140" s="56">
        <v>103002.97381159999</v>
      </c>
      <c r="D140" s="56">
        <v>112963.7189597</v>
      </c>
      <c r="E140" s="56">
        <v>113932.44019640001</v>
      </c>
      <c r="F140" s="56">
        <v>440744.51904649998</v>
      </c>
      <c r="G140" s="56"/>
      <c r="H140" s="57"/>
      <c r="I140" s="56">
        <v>110222.6682827</v>
      </c>
      <c r="J140" s="56">
        <v>122664.87796000001</v>
      </c>
      <c r="K140" s="56">
        <v>134805.45387</v>
      </c>
      <c r="L140" s="56">
        <v>179421.6440573</v>
      </c>
      <c r="M140" s="56">
        <v>547114.64416999999</v>
      </c>
      <c r="N140" s="56">
        <v>175820.48955919995</v>
      </c>
      <c r="O140" s="56">
        <v>234237.95752999996</v>
      </c>
      <c r="P140" s="56">
        <v>241949</v>
      </c>
      <c r="Q140" s="56">
        <v>217950</v>
      </c>
      <c r="R140" s="56">
        <v>869695.44708920014</v>
      </c>
      <c r="S140" s="56">
        <v>176328.60450000002</v>
      </c>
      <c r="T140" s="56">
        <v>164296</v>
      </c>
      <c r="U140" s="56">
        <v>157126</v>
      </c>
      <c r="V140" s="56">
        <v>129443</v>
      </c>
      <c r="W140" s="56">
        <v>592611</v>
      </c>
      <c r="X140" s="56">
        <v>136146</v>
      </c>
      <c r="Y140" s="56">
        <v>153727</v>
      </c>
      <c r="Z140" s="56">
        <v>176177</v>
      </c>
      <c r="AA140" s="56">
        <v>192693</v>
      </c>
      <c r="AB140" s="56">
        <v>627553</v>
      </c>
      <c r="AC140" s="56">
        <v>203296</v>
      </c>
      <c r="AD140" s="56">
        <v>224722</v>
      </c>
      <c r="AE140" s="56">
        <v>253385</v>
      </c>
      <c r="AF140" s="56">
        <v>270197</v>
      </c>
      <c r="AG140" s="56">
        <v>951600</v>
      </c>
      <c r="AH140" s="56">
        <v>275689</v>
      </c>
      <c r="AI140" s="56">
        <v>304178</v>
      </c>
      <c r="AJ140" s="56">
        <v>330369</v>
      </c>
      <c r="AK140" s="56">
        <v>313771</v>
      </c>
      <c r="AL140" s="56">
        <v>1224007</v>
      </c>
      <c r="AM140" s="56">
        <v>361710</v>
      </c>
      <c r="AN140" s="56">
        <v>370693</v>
      </c>
      <c r="AO140" s="56">
        <v>391988</v>
      </c>
      <c r="AP140" s="56">
        <v>363150</v>
      </c>
      <c r="AQ140" s="56">
        <v>1487541</v>
      </c>
      <c r="AR140" s="56">
        <v>338769</v>
      </c>
      <c r="AS140" s="56">
        <v>266992</v>
      </c>
      <c r="AT140" s="56">
        <v>221786</v>
      </c>
      <c r="AU140" s="56">
        <v>222838</v>
      </c>
      <c r="AV140" s="56">
        <v>1050385</v>
      </c>
      <c r="AW140" s="56">
        <v>192788</v>
      </c>
      <c r="AX140" s="56">
        <v>218287</v>
      </c>
      <c r="AY140" s="56">
        <v>231234</v>
      </c>
      <c r="AZ140" s="56">
        <v>299980</v>
      </c>
      <c r="BA140" s="56">
        <v>942289</v>
      </c>
      <c r="BB140" s="56">
        <v>285731</v>
      </c>
      <c r="BC140" s="56">
        <v>303484</v>
      </c>
      <c r="BD140" s="56">
        <v>316609</v>
      </c>
      <c r="BE140" s="56">
        <v>295111</v>
      </c>
      <c r="BF140" s="56">
        <v>1200935</v>
      </c>
      <c r="BG140" s="56">
        <v>315864</v>
      </c>
      <c r="BH140" s="56">
        <v>320296</v>
      </c>
      <c r="BI140" s="56">
        <v>302301</v>
      </c>
      <c r="BJ140" s="56">
        <v>277388</v>
      </c>
      <c r="BK140" s="56">
        <v>1215849</v>
      </c>
    </row>
    <row r="141" spans="1:63" x14ac:dyDescent="0.2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63" x14ac:dyDescent="0.2">
      <c r="A142" s="48" t="s">
        <v>158</v>
      </c>
      <c r="B142" s="28" t="s">
        <v>246</v>
      </c>
      <c r="C142" s="28" t="s">
        <v>247</v>
      </c>
      <c r="D142" s="28" t="s">
        <v>248</v>
      </c>
      <c r="E142" s="28" t="s">
        <v>249</v>
      </c>
      <c r="F142" s="28">
        <v>2009</v>
      </c>
      <c r="G142" s="28"/>
      <c r="H142" s="28"/>
      <c r="I142" s="28" t="s">
        <v>123</v>
      </c>
      <c r="J142" s="28" t="s">
        <v>124</v>
      </c>
      <c r="K142" s="28" t="s">
        <v>125</v>
      </c>
      <c r="L142" s="28" t="s">
        <v>147</v>
      </c>
      <c r="M142" s="28">
        <v>2010</v>
      </c>
      <c r="N142" s="28" t="s">
        <v>126</v>
      </c>
      <c r="O142" s="28" t="s">
        <v>127</v>
      </c>
      <c r="P142" s="28" t="s">
        <v>128</v>
      </c>
      <c r="Q142" s="28" t="s">
        <v>134</v>
      </c>
      <c r="R142" s="28">
        <v>2011</v>
      </c>
      <c r="S142" s="28" t="s">
        <v>136</v>
      </c>
      <c r="T142" s="28" t="s">
        <v>142</v>
      </c>
      <c r="U142" s="28" t="s">
        <v>144</v>
      </c>
      <c r="V142" s="28" t="s">
        <v>150</v>
      </c>
      <c r="W142" s="28">
        <v>2012</v>
      </c>
      <c r="X142" s="28" t="s">
        <v>167</v>
      </c>
      <c r="Y142" s="28" t="s">
        <v>170</v>
      </c>
      <c r="Z142" s="28" t="s">
        <v>178</v>
      </c>
      <c r="AA142" s="28" t="s">
        <v>180</v>
      </c>
      <c r="AB142" s="28">
        <v>2013</v>
      </c>
      <c r="AC142" s="28" t="s">
        <v>186</v>
      </c>
      <c r="AD142" s="28" t="s">
        <v>189</v>
      </c>
      <c r="AE142" s="28" t="s">
        <v>191</v>
      </c>
      <c r="AF142" s="28" t="s">
        <v>193</v>
      </c>
      <c r="AG142" s="28">
        <v>2014</v>
      </c>
      <c r="AH142" s="28" t="s">
        <v>195</v>
      </c>
      <c r="AI142" s="28" t="s">
        <v>250</v>
      </c>
      <c r="AJ142" s="28" t="s">
        <v>328</v>
      </c>
      <c r="AK142" s="28" t="s">
        <v>340</v>
      </c>
      <c r="AL142" s="28">
        <v>2015</v>
      </c>
      <c r="AM142" s="28" t="s">
        <v>347</v>
      </c>
      <c r="AN142" s="28" t="s">
        <v>351</v>
      </c>
      <c r="AO142" s="28" t="s">
        <v>354</v>
      </c>
      <c r="AP142" s="28" t="s">
        <v>360</v>
      </c>
      <c r="AQ142" s="28">
        <v>2016</v>
      </c>
      <c r="AR142" s="28" t="s">
        <v>362</v>
      </c>
      <c r="AS142" s="28" t="s">
        <v>365</v>
      </c>
      <c r="AT142" s="28" t="s">
        <v>369</v>
      </c>
      <c r="AU142" s="28" t="s">
        <v>372</v>
      </c>
      <c r="AV142" s="28">
        <v>2017</v>
      </c>
      <c r="AW142" s="28" t="s">
        <v>375</v>
      </c>
      <c r="AX142" s="28" t="s">
        <v>378</v>
      </c>
      <c r="AY142" s="28" t="s">
        <v>380</v>
      </c>
      <c r="AZ142" s="28" t="s">
        <v>384</v>
      </c>
      <c r="BA142" s="28">
        <v>2018</v>
      </c>
      <c r="BB142" s="28" t="s">
        <v>388</v>
      </c>
      <c r="BC142" s="28" t="s">
        <v>392</v>
      </c>
      <c r="BD142" s="28" t="s">
        <v>397</v>
      </c>
      <c r="BE142" s="28" t="s">
        <v>400</v>
      </c>
      <c r="BF142" s="28">
        <v>2019</v>
      </c>
      <c r="BG142" s="28" t="s">
        <v>403</v>
      </c>
      <c r="BH142" s="28" t="s">
        <v>408</v>
      </c>
      <c r="BI142" s="28" t="s">
        <v>431</v>
      </c>
      <c r="BJ142" s="28" t="s">
        <v>434</v>
      </c>
      <c r="BK142" s="28">
        <v>2020</v>
      </c>
    </row>
    <row r="143" spans="1:63" x14ac:dyDescent="0.2">
      <c r="A143" s="48" t="s">
        <v>159</v>
      </c>
      <c r="B143" s="28" t="s">
        <v>19</v>
      </c>
      <c r="C143" s="28" t="s">
        <v>20</v>
      </c>
      <c r="D143" s="28" t="s">
        <v>21</v>
      </c>
      <c r="E143" s="28" t="s">
        <v>22</v>
      </c>
      <c r="F143" s="28">
        <v>2009</v>
      </c>
      <c r="G143" s="28"/>
      <c r="H143" s="28"/>
      <c r="I143" s="28" t="s">
        <v>23</v>
      </c>
      <c r="J143" s="28" t="s">
        <v>24</v>
      </c>
      <c r="K143" s="28" t="s">
        <v>25</v>
      </c>
      <c r="L143" s="28" t="s">
        <v>26</v>
      </c>
      <c r="M143" s="28">
        <v>2010</v>
      </c>
      <c r="N143" s="28" t="s">
        <v>27</v>
      </c>
      <c r="O143" s="28" t="s">
        <v>68</v>
      </c>
      <c r="P143" s="28" t="s">
        <v>69</v>
      </c>
      <c r="Q143" s="28" t="s">
        <v>129</v>
      </c>
      <c r="R143" s="28">
        <v>2011</v>
      </c>
      <c r="S143" s="28" t="s">
        <v>135</v>
      </c>
      <c r="T143" s="28" t="s">
        <v>137</v>
      </c>
      <c r="U143" s="28" t="s">
        <v>143</v>
      </c>
      <c r="V143" s="28" t="s">
        <v>148</v>
      </c>
      <c r="W143" s="28">
        <v>2012</v>
      </c>
      <c r="X143" s="28" t="s">
        <v>166</v>
      </c>
      <c r="Y143" s="28" t="s">
        <v>169</v>
      </c>
      <c r="Z143" s="28" t="s">
        <v>177</v>
      </c>
      <c r="AA143" s="28" t="s">
        <v>179</v>
      </c>
      <c r="AB143" s="28">
        <v>2013</v>
      </c>
      <c r="AC143" s="28" t="s">
        <v>185</v>
      </c>
      <c r="AD143" s="28" t="s">
        <v>188</v>
      </c>
      <c r="AE143" s="28" t="s">
        <v>190</v>
      </c>
      <c r="AF143" s="28" t="s">
        <v>192</v>
      </c>
      <c r="AG143" s="28">
        <v>2014</v>
      </c>
      <c r="AH143" s="28" t="s">
        <v>194</v>
      </c>
      <c r="AI143" s="28" t="s">
        <v>251</v>
      </c>
      <c r="AJ143" s="28" t="s">
        <v>329</v>
      </c>
      <c r="AK143" s="28" t="s">
        <v>341</v>
      </c>
      <c r="AL143" s="28">
        <v>2015</v>
      </c>
      <c r="AM143" s="28" t="s">
        <v>349</v>
      </c>
      <c r="AN143" s="28" t="s">
        <v>352</v>
      </c>
      <c r="AO143" s="28" t="s">
        <v>355</v>
      </c>
      <c r="AP143" s="28" t="s">
        <v>348</v>
      </c>
      <c r="AQ143" s="28">
        <v>2016</v>
      </c>
      <c r="AR143" s="28" t="s">
        <v>363</v>
      </c>
      <c r="AS143" s="28" t="s">
        <v>366</v>
      </c>
      <c r="AT143" s="28" t="s">
        <v>370</v>
      </c>
      <c r="AU143" s="28" t="s">
        <v>373</v>
      </c>
      <c r="AV143" s="28">
        <v>2017</v>
      </c>
      <c r="AW143" s="28" t="s">
        <v>376</v>
      </c>
      <c r="AX143" s="28" t="s">
        <v>379</v>
      </c>
      <c r="AY143" s="28" t="s">
        <v>381</v>
      </c>
      <c r="AZ143" s="28" t="s">
        <v>385</v>
      </c>
      <c r="BA143" s="28">
        <v>2018</v>
      </c>
      <c r="BB143" s="28" t="s">
        <v>389</v>
      </c>
      <c r="BC143" s="28" t="s">
        <v>393</v>
      </c>
      <c r="BD143" s="28" t="s">
        <v>398</v>
      </c>
      <c r="BE143" s="28" t="s">
        <v>401</v>
      </c>
      <c r="BF143" s="28">
        <v>2019</v>
      </c>
      <c r="BG143" s="28" t="s">
        <v>404</v>
      </c>
      <c r="BH143" s="28" t="s">
        <v>409</v>
      </c>
      <c r="BI143" s="28" t="s">
        <v>430</v>
      </c>
      <c r="BJ143" s="28" t="s">
        <v>433</v>
      </c>
      <c r="BK143" s="28">
        <v>2020</v>
      </c>
    </row>
    <row r="144" spans="1:63" x14ac:dyDescent="0.2">
      <c r="A144" s="51" t="s">
        <v>172</v>
      </c>
      <c r="B144" s="53">
        <v>0</v>
      </c>
      <c r="C144" s="53">
        <v>0</v>
      </c>
      <c r="D144" s="53">
        <v>574.67550000000006</v>
      </c>
      <c r="E144" s="54">
        <v>1387.3785</v>
      </c>
      <c r="F144" s="54">
        <v>1962.0540000000001</v>
      </c>
      <c r="G144" s="54"/>
      <c r="H144" s="54"/>
      <c r="I144" s="53">
        <v>2880.8204999999998</v>
      </c>
      <c r="J144" s="53">
        <v>2386.6305000000002</v>
      </c>
      <c r="K144" s="53">
        <v>107.505</v>
      </c>
      <c r="L144" s="54">
        <v>3160.0290000000005</v>
      </c>
      <c r="M144" s="54">
        <v>8534.9850000000006</v>
      </c>
      <c r="N144" s="54">
        <v>3654.306</v>
      </c>
      <c r="O144" s="22">
        <v>3378</v>
      </c>
      <c r="P144" s="54">
        <v>813</v>
      </c>
      <c r="Q144" s="54">
        <v>2835</v>
      </c>
      <c r="R144" s="54">
        <v>10680.306</v>
      </c>
      <c r="S144" s="24">
        <v>2602.8795</v>
      </c>
      <c r="T144" s="24">
        <v>2114</v>
      </c>
      <c r="U144" s="24">
        <v>1135</v>
      </c>
      <c r="V144" s="24">
        <v>2085</v>
      </c>
      <c r="W144" s="24">
        <v>7937</v>
      </c>
      <c r="X144" s="24">
        <v>2730</v>
      </c>
      <c r="Y144" s="24">
        <v>1734</v>
      </c>
      <c r="Z144" s="53">
        <v>510</v>
      </c>
      <c r="AA144" s="53">
        <v>912</v>
      </c>
      <c r="AB144" s="53">
        <v>5885</v>
      </c>
      <c r="AC144" s="53">
        <v>1378</v>
      </c>
      <c r="AD144" s="53">
        <v>1351</v>
      </c>
      <c r="AE144" s="53">
        <v>281</v>
      </c>
      <c r="AF144" s="53">
        <v>0</v>
      </c>
      <c r="AG144" s="53">
        <v>3011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53">
        <v>0</v>
      </c>
      <c r="AO144" s="53">
        <v>0</v>
      </c>
      <c r="AP144" s="53">
        <v>0</v>
      </c>
      <c r="AQ144" s="53">
        <v>0</v>
      </c>
      <c r="AR144" s="53">
        <v>0</v>
      </c>
      <c r="AS144" s="53">
        <v>0</v>
      </c>
      <c r="AT144" s="53">
        <v>0</v>
      </c>
      <c r="AU144" s="53">
        <v>305</v>
      </c>
      <c r="AV144" s="53">
        <v>305</v>
      </c>
      <c r="AW144" s="53">
        <v>1901</v>
      </c>
      <c r="AX144" s="53">
        <v>1373</v>
      </c>
      <c r="AY144" s="53">
        <v>3070</v>
      </c>
      <c r="AZ144" s="53">
        <v>2176</v>
      </c>
      <c r="BA144" s="53">
        <v>8520</v>
      </c>
      <c r="BB144" s="53">
        <v>2224</v>
      </c>
      <c r="BC144" s="53">
        <v>2637</v>
      </c>
      <c r="BD144" s="53">
        <v>655</v>
      </c>
      <c r="BE144" s="53">
        <v>1677</v>
      </c>
      <c r="BF144" s="53">
        <v>7193</v>
      </c>
      <c r="BG144" s="53">
        <v>3429</v>
      </c>
      <c r="BH144" s="53">
        <v>0</v>
      </c>
      <c r="BI144" s="53">
        <v>2264</v>
      </c>
      <c r="BJ144" s="53">
        <v>7823</v>
      </c>
      <c r="BK144" s="53">
        <v>13516</v>
      </c>
    </row>
    <row r="145" spans="1:63" x14ac:dyDescent="0.2">
      <c r="A145" s="51" t="s">
        <v>0</v>
      </c>
      <c r="B145" s="53">
        <v>0</v>
      </c>
      <c r="C145" s="53">
        <v>0</v>
      </c>
      <c r="D145" s="53">
        <v>0</v>
      </c>
      <c r="E145" s="54">
        <v>0</v>
      </c>
      <c r="F145" s="54">
        <v>0</v>
      </c>
      <c r="G145" s="54"/>
      <c r="H145" s="54"/>
      <c r="I145" s="53">
        <v>0</v>
      </c>
      <c r="J145" s="53">
        <v>0</v>
      </c>
      <c r="K145" s="53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53">
        <v>0</v>
      </c>
      <c r="AA145" s="53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0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53">
        <v>0</v>
      </c>
      <c r="AO145" s="53">
        <v>0</v>
      </c>
      <c r="AP145" s="53">
        <v>0</v>
      </c>
      <c r="AQ145" s="53">
        <v>0</v>
      </c>
      <c r="AR145" s="53">
        <v>0</v>
      </c>
      <c r="AS145" s="53">
        <v>0</v>
      </c>
      <c r="AT145" s="53">
        <v>0</v>
      </c>
      <c r="AU145" s="53">
        <v>0</v>
      </c>
      <c r="AV145" s="53">
        <v>0</v>
      </c>
      <c r="AW145" s="53">
        <v>0</v>
      </c>
      <c r="AX145" s="53">
        <v>0</v>
      </c>
      <c r="AY145" s="53">
        <v>0</v>
      </c>
      <c r="AZ145" s="53">
        <v>0</v>
      </c>
      <c r="BA145" s="53">
        <v>0</v>
      </c>
      <c r="BB145" s="53">
        <v>0</v>
      </c>
      <c r="BC145" s="53">
        <v>0</v>
      </c>
      <c r="BD145" s="53">
        <v>0</v>
      </c>
      <c r="BE145" s="53">
        <v>0</v>
      </c>
      <c r="BF145" s="53">
        <v>0</v>
      </c>
      <c r="BG145" s="53">
        <v>0</v>
      </c>
      <c r="BH145" s="53">
        <v>0</v>
      </c>
      <c r="BI145" s="53">
        <v>0</v>
      </c>
      <c r="BJ145" s="53">
        <v>0</v>
      </c>
      <c r="BK145" s="53">
        <v>0</v>
      </c>
    </row>
    <row r="146" spans="1:63" x14ac:dyDescent="0.2">
      <c r="A146" s="51" t="s">
        <v>5</v>
      </c>
      <c r="B146" s="53">
        <v>0</v>
      </c>
      <c r="C146" s="53">
        <v>0</v>
      </c>
      <c r="D146" s="53">
        <v>0</v>
      </c>
      <c r="E146" s="54">
        <v>0</v>
      </c>
      <c r="F146" s="54">
        <v>0</v>
      </c>
      <c r="G146" s="54"/>
      <c r="H146" s="54"/>
      <c r="I146" s="53">
        <v>0</v>
      </c>
      <c r="J146" s="53">
        <v>0</v>
      </c>
      <c r="K146" s="53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53">
        <v>0</v>
      </c>
      <c r="AA146" s="53">
        <v>0</v>
      </c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0</v>
      </c>
      <c r="AI146" s="53">
        <v>0</v>
      </c>
      <c r="AJ146" s="53">
        <v>0</v>
      </c>
      <c r="AK146" s="53">
        <v>0</v>
      </c>
      <c r="AL146" s="53">
        <v>0</v>
      </c>
      <c r="AM146" s="53">
        <v>0</v>
      </c>
      <c r="AN146" s="53">
        <v>0</v>
      </c>
      <c r="AO146" s="53">
        <v>0</v>
      </c>
      <c r="AP146" s="53">
        <v>0</v>
      </c>
      <c r="AQ146" s="53">
        <v>0</v>
      </c>
      <c r="AR146" s="53">
        <v>0</v>
      </c>
      <c r="AS146" s="53">
        <v>0</v>
      </c>
      <c r="AT146" s="53">
        <v>0</v>
      </c>
      <c r="AU146" s="53">
        <v>0</v>
      </c>
      <c r="AV146" s="53">
        <v>0</v>
      </c>
      <c r="AW146" s="53">
        <v>0</v>
      </c>
      <c r="AX146" s="53">
        <v>0</v>
      </c>
      <c r="AY146" s="53">
        <v>0</v>
      </c>
      <c r="AZ146" s="53">
        <v>0</v>
      </c>
      <c r="BA146" s="53">
        <v>0</v>
      </c>
      <c r="BB146" s="53">
        <v>0</v>
      </c>
      <c r="BC146" s="53">
        <v>0</v>
      </c>
      <c r="BD146" s="53">
        <v>0</v>
      </c>
      <c r="BE146" s="53">
        <v>0</v>
      </c>
      <c r="BF146" s="53">
        <v>0</v>
      </c>
      <c r="BG146" s="53">
        <v>0</v>
      </c>
      <c r="BH146" s="53">
        <v>0</v>
      </c>
      <c r="BI146" s="53">
        <v>0</v>
      </c>
      <c r="BJ146" s="53">
        <v>0</v>
      </c>
      <c r="BK146" s="53">
        <v>0</v>
      </c>
    </row>
    <row r="147" spans="1:63" x14ac:dyDescent="0.2">
      <c r="A147" s="51" t="s">
        <v>70</v>
      </c>
      <c r="B147" s="53">
        <v>184.48207999999997</v>
      </c>
      <c r="C147" s="53">
        <v>0</v>
      </c>
      <c r="D147" s="53">
        <v>198.62292999999994</v>
      </c>
      <c r="E147" s="54">
        <v>85.40012999999999</v>
      </c>
      <c r="F147" s="54">
        <v>468.50513999999987</v>
      </c>
      <c r="G147" s="54"/>
      <c r="H147" s="54"/>
      <c r="I147" s="53">
        <v>802.4201599999999</v>
      </c>
      <c r="J147" s="53">
        <v>511.17940000000016</v>
      </c>
      <c r="K147" s="53">
        <v>0</v>
      </c>
      <c r="L147" s="54">
        <v>0</v>
      </c>
      <c r="M147" s="54">
        <v>1313.5995600000001</v>
      </c>
      <c r="N147" s="54">
        <v>0</v>
      </c>
      <c r="O147" s="50">
        <v>0</v>
      </c>
      <c r="P147" s="54">
        <v>0</v>
      </c>
      <c r="Q147" s="54">
        <v>0</v>
      </c>
      <c r="R147" s="5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53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0</v>
      </c>
      <c r="AG147" s="53">
        <v>0</v>
      </c>
      <c r="AH147" s="53">
        <v>0</v>
      </c>
      <c r="AI147" s="53">
        <v>12327</v>
      </c>
      <c r="AJ147" s="53">
        <v>8592</v>
      </c>
      <c r="AK147" s="53">
        <v>17729</v>
      </c>
      <c r="AL147" s="53">
        <v>38648</v>
      </c>
      <c r="AM147" s="53">
        <v>19987</v>
      </c>
      <c r="AN147" s="53">
        <v>11835</v>
      </c>
      <c r="AO147" s="53">
        <v>7861</v>
      </c>
      <c r="AP147" s="53">
        <v>3000</v>
      </c>
      <c r="AQ147" s="53">
        <v>42683</v>
      </c>
      <c r="AR147" s="53">
        <v>6781</v>
      </c>
      <c r="AS147" s="53">
        <v>3689</v>
      </c>
      <c r="AT147" s="53">
        <v>3462</v>
      </c>
      <c r="AU147" s="53">
        <v>4278</v>
      </c>
      <c r="AV147" s="53">
        <v>18210</v>
      </c>
      <c r="AW147" s="53">
        <v>5086</v>
      </c>
      <c r="AX147" s="53">
        <v>3061</v>
      </c>
      <c r="AY147" s="53">
        <v>6844</v>
      </c>
      <c r="AZ147" s="53">
        <v>4305</v>
      </c>
      <c r="BA147" s="53">
        <v>19296</v>
      </c>
      <c r="BB147" s="53">
        <v>3965</v>
      </c>
      <c r="BC147" s="53">
        <v>3980</v>
      </c>
      <c r="BD147" s="53">
        <v>876</v>
      </c>
      <c r="BE147" s="53">
        <v>1495</v>
      </c>
      <c r="BF147" s="53">
        <v>10316</v>
      </c>
      <c r="BG147" s="53">
        <v>3058</v>
      </c>
      <c r="BH147" s="53">
        <v>0</v>
      </c>
      <c r="BI147" s="53">
        <v>694</v>
      </c>
      <c r="BJ147" s="53">
        <v>0</v>
      </c>
      <c r="BK147" s="53">
        <v>3752</v>
      </c>
    </row>
    <row r="148" spans="1:63" x14ac:dyDescent="0.2">
      <c r="A148" s="51" t="s">
        <v>1</v>
      </c>
      <c r="B148" s="53">
        <v>0</v>
      </c>
      <c r="C148" s="53">
        <v>0</v>
      </c>
      <c r="D148" s="53">
        <v>0</v>
      </c>
      <c r="E148" s="54">
        <v>0</v>
      </c>
      <c r="F148" s="54">
        <v>0</v>
      </c>
      <c r="G148" s="54"/>
      <c r="H148" s="54"/>
      <c r="I148" s="53">
        <v>0</v>
      </c>
      <c r="J148" s="53">
        <v>0</v>
      </c>
      <c r="K148" s="53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0</v>
      </c>
      <c r="AT148" s="53">
        <v>0</v>
      </c>
      <c r="AU148" s="53">
        <v>0</v>
      </c>
      <c r="AV148" s="53">
        <v>0</v>
      </c>
      <c r="AW148" s="53">
        <v>0</v>
      </c>
      <c r="AX148" s="53">
        <v>0</v>
      </c>
      <c r="AY148" s="53">
        <v>0</v>
      </c>
      <c r="AZ148" s="53">
        <v>0</v>
      </c>
      <c r="BA148" s="53">
        <v>0</v>
      </c>
      <c r="BB148" s="53">
        <v>0</v>
      </c>
      <c r="BC148" s="53">
        <v>0</v>
      </c>
      <c r="BD148" s="53">
        <v>0</v>
      </c>
      <c r="BE148" s="53">
        <v>0</v>
      </c>
      <c r="BF148" s="53">
        <v>0</v>
      </c>
      <c r="BG148" s="53">
        <v>0</v>
      </c>
      <c r="BH148" s="53">
        <v>0</v>
      </c>
      <c r="BI148" s="53">
        <v>0</v>
      </c>
      <c r="BJ148" s="53">
        <v>0</v>
      </c>
      <c r="BK148" s="53">
        <v>0</v>
      </c>
    </row>
    <row r="149" spans="1:63" x14ac:dyDescent="0.2">
      <c r="A149" s="51" t="s">
        <v>18</v>
      </c>
      <c r="B149" s="53">
        <v>0</v>
      </c>
      <c r="C149" s="53">
        <v>0</v>
      </c>
      <c r="D149" s="53">
        <v>0</v>
      </c>
      <c r="E149" s="54">
        <v>0</v>
      </c>
      <c r="F149" s="54">
        <v>0</v>
      </c>
      <c r="G149" s="54"/>
      <c r="H149" s="54"/>
      <c r="I149" s="53">
        <v>0</v>
      </c>
      <c r="J149" s="53">
        <v>0</v>
      </c>
      <c r="K149" s="53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624</v>
      </c>
      <c r="AK149" s="53">
        <v>4233</v>
      </c>
      <c r="AL149" s="53">
        <v>4857</v>
      </c>
      <c r="AM149" s="53">
        <v>4772</v>
      </c>
      <c r="AN149" s="53">
        <v>2825</v>
      </c>
      <c r="AO149" s="53">
        <v>1877</v>
      </c>
      <c r="AP149" s="53">
        <v>806</v>
      </c>
      <c r="AQ149" s="53">
        <v>10280</v>
      </c>
      <c r="AR149" s="53">
        <v>1821</v>
      </c>
      <c r="AS149" s="53">
        <v>1116</v>
      </c>
      <c r="AT149" s="53">
        <v>1063</v>
      </c>
      <c r="AU149" s="53">
        <v>1513</v>
      </c>
      <c r="AV149" s="53">
        <v>5513</v>
      </c>
      <c r="AW149" s="53">
        <v>1821</v>
      </c>
      <c r="AX149" s="53">
        <v>1316</v>
      </c>
      <c r="AY149" s="53">
        <v>2941</v>
      </c>
      <c r="AZ149" s="53">
        <v>2084</v>
      </c>
      <c r="BA149" s="53">
        <v>8162</v>
      </c>
      <c r="BB149" s="53">
        <v>2130</v>
      </c>
      <c r="BC149" s="53">
        <v>2527</v>
      </c>
      <c r="BD149" s="53">
        <v>627</v>
      </c>
      <c r="BE149" s="53">
        <v>1607</v>
      </c>
      <c r="BF149" s="53">
        <v>6891</v>
      </c>
      <c r="BG149" s="53">
        <v>3285</v>
      </c>
      <c r="BH149" s="53">
        <v>0</v>
      </c>
      <c r="BI149" s="53">
        <v>828</v>
      </c>
      <c r="BJ149" s="53">
        <v>0</v>
      </c>
      <c r="BK149" s="53">
        <v>4113</v>
      </c>
    </row>
    <row r="150" spans="1:63" x14ac:dyDescent="0.2">
      <c r="A150" s="51" t="s">
        <v>7</v>
      </c>
      <c r="B150" s="53">
        <v>122.98991999999993</v>
      </c>
      <c r="C150" s="53">
        <v>0</v>
      </c>
      <c r="D150" s="53">
        <v>100.73495000000001</v>
      </c>
      <c r="E150" s="54">
        <v>41.117619999999988</v>
      </c>
      <c r="F150" s="54">
        <v>264.84248999999994</v>
      </c>
      <c r="G150" s="54"/>
      <c r="H150" s="54"/>
      <c r="I150" s="53">
        <v>703.95686000000001</v>
      </c>
      <c r="J150" s="53">
        <v>0</v>
      </c>
      <c r="K150" s="53">
        <v>0</v>
      </c>
      <c r="L150" s="54">
        <v>0</v>
      </c>
      <c r="M150" s="54">
        <v>703.95686000000001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1562</v>
      </c>
      <c r="AG150" s="53">
        <v>1562</v>
      </c>
      <c r="AH150" s="53">
        <v>4809</v>
      </c>
      <c r="AI150" s="53">
        <v>3438</v>
      </c>
      <c r="AJ150" s="53">
        <v>1930</v>
      </c>
      <c r="AK150" s="53">
        <v>3983</v>
      </c>
      <c r="AL150" s="53">
        <v>14160</v>
      </c>
      <c r="AM150" s="53">
        <v>4490</v>
      </c>
      <c r="AN150" s="53">
        <v>2659</v>
      </c>
      <c r="AO150" s="53">
        <v>1766</v>
      </c>
      <c r="AP150" s="53">
        <v>1029</v>
      </c>
      <c r="AQ150" s="53">
        <v>9944</v>
      </c>
      <c r="AR150" s="53">
        <v>2821</v>
      </c>
      <c r="AS150" s="53">
        <v>1728</v>
      </c>
      <c r="AT150" s="53">
        <v>1646</v>
      </c>
      <c r="AU150" s="53">
        <v>3524</v>
      </c>
      <c r="AV150" s="53">
        <v>9719</v>
      </c>
      <c r="AW150" s="53">
        <v>4659</v>
      </c>
      <c r="AX150" s="53">
        <v>3364</v>
      </c>
      <c r="AY150" s="53">
        <v>7523</v>
      </c>
      <c r="AZ150" s="53">
        <v>5330</v>
      </c>
      <c r="BA150" s="53">
        <v>20876</v>
      </c>
      <c r="BB150" s="53">
        <v>5448</v>
      </c>
      <c r="BC150" s="53">
        <v>6464</v>
      </c>
      <c r="BD150" s="53">
        <v>1605</v>
      </c>
      <c r="BE150" s="53">
        <v>2597</v>
      </c>
      <c r="BF150" s="53">
        <v>16114</v>
      </c>
      <c r="BG150" s="53">
        <v>5311</v>
      </c>
      <c r="BH150" s="53">
        <v>0</v>
      </c>
      <c r="BI150" s="53">
        <v>3506</v>
      </c>
      <c r="BJ150" s="53">
        <v>8275</v>
      </c>
      <c r="BK150" s="53">
        <v>17092</v>
      </c>
    </row>
    <row r="151" spans="1:63" x14ac:dyDescent="0.2">
      <c r="A151" s="51" t="s">
        <v>9</v>
      </c>
      <c r="B151" s="53">
        <v>535.69626000000005</v>
      </c>
      <c r="C151" s="53">
        <v>0</v>
      </c>
      <c r="D151" s="53">
        <v>821.2949000000001</v>
      </c>
      <c r="E151" s="54">
        <v>319.50250000000005</v>
      </c>
      <c r="F151" s="54">
        <v>1676.4936600000001</v>
      </c>
      <c r="G151" s="54"/>
      <c r="H151" s="54"/>
      <c r="I151" s="53">
        <v>5270.0631800000001</v>
      </c>
      <c r="J151" s="53">
        <v>4975.1811500000003</v>
      </c>
      <c r="K151" s="53">
        <v>3834.1969000000004</v>
      </c>
      <c r="L151" s="54">
        <v>5103.8167899999989</v>
      </c>
      <c r="M151" s="54">
        <v>19183.258020000001</v>
      </c>
      <c r="N151" s="54">
        <v>4028.0463500000005</v>
      </c>
      <c r="O151" s="22">
        <v>1313</v>
      </c>
      <c r="P151" s="54">
        <v>1559</v>
      </c>
      <c r="Q151" s="54">
        <v>1279</v>
      </c>
      <c r="R151" s="54">
        <v>9360.0463500000005</v>
      </c>
      <c r="S151" s="24">
        <v>816.50293999999997</v>
      </c>
      <c r="T151" s="24">
        <v>2571</v>
      </c>
      <c r="U151" s="24">
        <v>3945</v>
      </c>
      <c r="V151" s="24">
        <v>2366</v>
      </c>
      <c r="W151" s="24">
        <v>9699</v>
      </c>
      <c r="X151" s="24">
        <v>3768</v>
      </c>
      <c r="Y151" s="24">
        <v>2283</v>
      </c>
      <c r="Z151" s="53">
        <v>1869</v>
      </c>
      <c r="AA151" s="53">
        <v>8785</v>
      </c>
      <c r="AB151" s="53">
        <v>16705</v>
      </c>
      <c r="AC151" s="53">
        <v>14095</v>
      </c>
      <c r="AD151" s="53">
        <v>11917</v>
      </c>
      <c r="AE151" s="53">
        <v>4839</v>
      </c>
      <c r="AF151" s="53">
        <v>16141</v>
      </c>
      <c r="AG151" s="53">
        <v>46991</v>
      </c>
      <c r="AH151" s="53">
        <v>43532</v>
      </c>
      <c r="AI151" s="53">
        <v>31116</v>
      </c>
      <c r="AJ151" s="53">
        <v>17555</v>
      </c>
      <c r="AK151" s="53">
        <v>36192</v>
      </c>
      <c r="AL151" s="53">
        <v>128395</v>
      </c>
      <c r="AM151" s="53">
        <v>40808</v>
      </c>
      <c r="AN151" s="53">
        <v>24195</v>
      </c>
      <c r="AO151" s="53">
        <v>16074</v>
      </c>
      <c r="AP151" s="53">
        <v>6911</v>
      </c>
      <c r="AQ151" s="53">
        <v>87988</v>
      </c>
      <c r="AR151" s="53">
        <v>15521</v>
      </c>
      <c r="AS151" s="53">
        <v>9503</v>
      </c>
      <c r="AT151" s="53">
        <v>12079</v>
      </c>
      <c r="AU151" s="53">
        <v>17821</v>
      </c>
      <c r="AV151" s="53">
        <v>54924</v>
      </c>
      <c r="AW151" s="53">
        <v>21300</v>
      </c>
      <c r="AX151" s="53">
        <v>15379</v>
      </c>
      <c r="AY151" s="53">
        <v>34393</v>
      </c>
      <c r="AZ151" s="53">
        <v>20306</v>
      </c>
      <c r="BA151" s="53">
        <v>91378</v>
      </c>
      <c r="BB151" s="53">
        <v>17506</v>
      </c>
      <c r="BC151" s="53">
        <v>20768</v>
      </c>
      <c r="BD151" s="53">
        <v>5157</v>
      </c>
      <c r="BE151" s="53">
        <v>6874</v>
      </c>
      <c r="BF151" s="53">
        <v>50305</v>
      </c>
      <c r="BG151" s="53">
        <v>14058</v>
      </c>
      <c r="BH151" s="53">
        <v>0</v>
      </c>
      <c r="BI151" s="53">
        <v>9279</v>
      </c>
      <c r="BJ151" s="53">
        <v>21900</v>
      </c>
      <c r="BK151" s="53">
        <v>45237</v>
      </c>
    </row>
    <row r="152" spans="1:63" x14ac:dyDescent="0.2">
      <c r="A152" s="51" t="s">
        <v>10</v>
      </c>
      <c r="B152" s="53">
        <v>837.12515999999971</v>
      </c>
      <c r="C152" s="53">
        <v>0</v>
      </c>
      <c r="D152" s="53">
        <v>1298.1178000000002</v>
      </c>
      <c r="E152" s="54">
        <v>558.97578000000021</v>
      </c>
      <c r="F152" s="54">
        <v>2694.2187400000003</v>
      </c>
      <c r="G152" s="54"/>
      <c r="H152" s="54"/>
      <c r="I152" s="53">
        <v>8475.0756099999999</v>
      </c>
      <c r="J152" s="53">
        <v>9089.0855900000006</v>
      </c>
      <c r="K152" s="53">
        <v>6169.5508799999989</v>
      </c>
      <c r="L152" s="54">
        <v>9866.5359100000023</v>
      </c>
      <c r="M152" s="54">
        <v>33600.247990000003</v>
      </c>
      <c r="N152" s="54">
        <v>6784.4277999999995</v>
      </c>
      <c r="O152" s="22">
        <v>2576</v>
      </c>
      <c r="P152" s="54">
        <v>3523</v>
      </c>
      <c r="Q152" s="54">
        <v>2729</v>
      </c>
      <c r="R152" s="54">
        <v>12089.427799999999</v>
      </c>
      <c r="S152" s="24">
        <v>1469.06357</v>
      </c>
      <c r="T152" s="24">
        <v>2788</v>
      </c>
      <c r="U152" s="24">
        <v>0</v>
      </c>
      <c r="V152" s="24">
        <v>0</v>
      </c>
      <c r="W152" s="24">
        <v>4257</v>
      </c>
      <c r="X152" s="24">
        <v>0</v>
      </c>
      <c r="Y152" s="24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3">
        <v>1581</v>
      </c>
      <c r="AG152" s="53">
        <v>1581</v>
      </c>
      <c r="AH152" s="53">
        <v>5541</v>
      </c>
      <c r="AI152" s="53">
        <v>3961</v>
      </c>
      <c r="AJ152" s="53">
        <v>2224</v>
      </c>
      <c r="AK152" s="53">
        <v>4589</v>
      </c>
      <c r="AL152" s="53">
        <v>16315</v>
      </c>
      <c r="AM152" s="53">
        <v>5173</v>
      </c>
      <c r="AN152" s="53">
        <v>3064</v>
      </c>
      <c r="AO152" s="53">
        <v>2035</v>
      </c>
      <c r="AP152" s="53">
        <v>1302</v>
      </c>
      <c r="AQ152" s="53">
        <v>11574</v>
      </c>
      <c r="AR152" s="53">
        <v>4960</v>
      </c>
      <c r="AS152" s="53">
        <v>3039</v>
      </c>
      <c r="AT152" s="53">
        <v>2894</v>
      </c>
      <c r="AU152" s="53">
        <v>4123</v>
      </c>
      <c r="AV152" s="53">
        <v>15016</v>
      </c>
      <c r="AW152" s="53">
        <v>4961</v>
      </c>
      <c r="AX152" s="53">
        <v>3582</v>
      </c>
      <c r="AY152" s="53">
        <v>8010</v>
      </c>
      <c r="AZ152" s="53">
        <v>5676</v>
      </c>
      <c r="BA152" s="53">
        <v>22229</v>
      </c>
      <c r="BB152" s="53">
        <v>5801</v>
      </c>
      <c r="BC152" s="53">
        <v>6883</v>
      </c>
      <c r="BD152" s="53">
        <v>1606</v>
      </c>
      <c r="BE152" s="53">
        <v>2633</v>
      </c>
      <c r="BF152" s="53">
        <v>16923</v>
      </c>
      <c r="BG152" s="53">
        <v>5385</v>
      </c>
      <c r="BH152" s="53">
        <v>0</v>
      </c>
      <c r="BI152" s="53">
        <v>3555</v>
      </c>
      <c r="BJ152" s="53">
        <v>8390</v>
      </c>
      <c r="BK152" s="53">
        <v>17330</v>
      </c>
    </row>
    <row r="153" spans="1:63" x14ac:dyDescent="0.2">
      <c r="A153" s="51" t="s">
        <v>11</v>
      </c>
      <c r="B153" s="53">
        <v>0</v>
      </c>
      <c r="C153" s="53">
        <v>0</v>
      </c>
      <c r="D153" s="53">
        <v>0</v>
      </c>
      <c r="E153" s="54">
        <v>0</v>
      </c>
      <c r="F153" s="54">
        <v>0</v>
      </c>
      <c r="G153" s="54"/>
      <c r="H153" s="54"/>
      <c r="I153" s="53">
        <v>0</v>
      </c>
      <c r="J153" s="53">
        <v>0</v>
      </c>
      <c r="K153" s="53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53">
        <v>0</v>
      </c>
      <c r="AA153" s="53">
        <v>0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3">
        <v>0</v>
      </c>
      <c r="AL153" s="53">
        <v>0</v>
      </c>
      <c r="AM153" s="53">
        <v>0</v>
      </c>
      <c r="AN153" s="53">
        <v>0</v>
      </c>
      <c r="AO153" s="53">
        <v>0</v>
      </c>
      <c r="AP153" s="53">
        <v>0</v>
      </c>
      <c r="AQ153" s="53">
        <v>0</v>
      </c>
      <c r="AR153" s="53">
        <v>0</v>
      </c>
      <c r="AS153" s="53">
        <v>0</v>
      </c>
      <c r="AT153" s="53">
        <v>0</v>
      </c>
      <c r="AU153" s="53">
        <v>0</v>
      </c>
      <c r="AV153" s="53">
        <v>0</v>
      </c>
      <c r="AW153" s="53">
        <v>0</v>
      </c>
      <c r="AX153" s="53">
        <v>4299</v>
      </c>
      <c r="AY153" s="53">
        <v>8586</v>
      </c>
      <c r="AZ153" s="53">
        <v>6083</v>
      </c>
      <c r="BA153" s="53">
        <v>18968</v>
      </c>
      <c r="BB153" s="53">
        <v>6218</v>
      </c>
      <c r="BC153" s="53">
        <v>7376</v>
      </c>
      <c r="BD153" s="53">
        <v>1832</v>
      </c>
      <c r="BE153" s="53">
        <v>4689</v>
      </c>
      <c r="BF153" s="53">
        <v>20115</v>
      </c>
      <c r="BG153" s="53">
        <v>9564</v>
      </c>
      <c r="BH153" s="53">
        <v>0</v>
      </c>
      <c r="BI153" s="53">
        <v>6201</v>
      </c>
      <c r="BJ153" s="53">
        <v>14475</v>
      </c>
      <c r="BK153" s="53">
        <v>30240</v>
      </c>
    </row>
    <row r="154" spans="1:63" x14ac:dyDescent="0.2">
      <c r="A154" s="51" t="s">
        <v>173</v>
      </c>
      <c r="B154" s="53">
        <v>0</v>
      </c>
      <c r="C154" s="53">
        <v>0</v>
      </c>
      <c r="D154" s="53">
        <v>0</v>
      </c>
      <c r="E154" s="54">
        <v>0</v>
      </c>
      <c r="F154" s="54">
        <v>0</v>
      </c>
      <c r="G154" s="54"/>
      <c r="H154" s="54"/>
      <c r="I154" s="53">
        <v>0</v>
      </c>
      <c r="J154" s="53">
        <v>0</v>
      </c>
      <c r="K154" s="53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0</v>
      </c>
      <c r="AP154" s="53">
        <v>0</v>
      </c>
      <c r="AQ154" s="53">
        <v>0</v>
      </c>
      <c r="AR154" s="53">
        <v>0</v>
      </c>
      <c r="AS154" s="53">
        <v>0</v>
      </c>
      <c r="AT154" s="53">
        <v>0</v>
      </c>
      <c r="AU154" s="53">
        <v>0</v>
      </c>
      <c r="AV154" s="53">
        <v>0</v>
      </c>
      <c r="AW154" s="53">
        <v>0</v>
      </c>
      <c r="AX154" s="53">
        <v>0</v>
      </c>
      <c r="AY154" s="53">
        <v>0</v>
      </c>
      <c r="AZ154" s="53">
        <v>0</v>
      </c>
      <c r="BA154" s="53">
        <v>0</v>
      </c>
      <c r="BB154" s="53">
        <v>0</v>
      </c>
      <c r="BC154" s="53">
        <v>0</v>
      </c>
      <c r="BD154" s="53">
        <v>0</v>
      </c>
      <c r="BE154" s="53">
        <v>0</v>
      </c>
      <c r="BF154" s="53">
        <v>0</v>
      </c>
      <c r="BG154" s="53">
        <v>0</v>
      </c>
      <c r="BH154" s="53">
        <v>0</v>
      </c>
      <c r="BI154" s="53">
        <v>0</v>
      </c>
      <c r="BJ154" s="53">
        <v>0</v>
      </c>
      <c r="BK154" s="53">
        <v>0</v>
      </c>
    </row>
    <row r="155" spans="1:63" x14ac:dyDescent="0.2">
      <c r="A155" s="51" t="s">
        <v>8</v>
      </c>
      <c r="B155" s="53">
        <v>0</v>
      </c>
      <c r="C155" s="53">
        <v>0</v>
      </c>
      <c r="D155" s="53">
        <v>0</v>
      </c>
      <c r="E155" s="54">
        <v>0</v>
      </c>
      <c r="F155" s="54">
        <v>0</v>
      </c>
      <c r="G155" s="54"/>
      <c r="H155" s="54"/>
      <c r="I155" s="53">
        <v>0</v>
      </c>
      <c r="J155" s="53">
        <v>0</v>
      </c>
      <c r="K155" s="53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1559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53">
        <v>0</v>
      </c>
      <c r="AA155" s="53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53">
        <v>0</v>
      </c>
      <c r="AU155" s="53">
        <v>0</v>
      </c>
      <c r="AV155" s="53">
        <v>0</v>
      </c>
      <c r="AW155" s="53">
        <v>0</v>
      </c>
      <c r="AX155" s="53">
        <v>0</v>
      </c>
      <c r="AY155" s="53">
        <v>0</v>
      </c>
      <c r="AZ155" s="53">
        <v>0</v>
      </c>
      <c r="BA155" s="53">
        <v>0</v>
      </c>
      <c r="BB155" s="53">
        <v>0</v>
      </c>
      <c r="BC155" s="53">
        <v>0</v>
      </c>
      <c r="BD155" s="53">
        <v>0</v>
      </c>
      <c r="BE155" s="53">
        <v>0</v>
      </c>
      <c r="BF155" s="53">
        <v>0</v>
      </c>
      <c r="BG155" s="53">
        <v>0</v>
      </c>
      <c r="BH155" s="53">
        <v>0</v>
      </c>
      <c r="BI155" s="53">
        <v>0</v>
      </c>
      <c r="BJ155" s="53">
        <v>0</v>
      </c>
      <c r="BK155" s="53">
        <v>0</v>
      </c>
    </row>
    <row r="156" spans="1:63" x14ac:dyDescent="0.2">
      <c r="A156" s="51" t="s">
        <v>2</v>
      </c>
      <c r="B156" s="53">
        <v>0</v>
      </c>
      <c r="C156" s="53">
        <v>0</v>
      </c>
      <c r="D156" s="53">
        <v>0</v>
      </c>
      <c r="E156" s="54">
        <v>0</v>
      </c>
      <c r="F156" s="54">
        <v>0</v>
      </c>
      <c r="G156" s="54"/>
      <c r="H156" s="54"/>
      <c r="I156" s="53">
        <v>0</v>
      </c>
      <c r="J156" s="53">
        <v>0</v>
      </c>
      <c r="K156" s="53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3">
        <v>0</v>
      </c>
      <c r="AJ156" s="53">
        <v>0</v>
      </c>
      <c r="AK156" s="53">
        <v>0</v>
      </c>
      <c r="AL156" s="53">
        <v>0</v>
      </c>
      <c r="AM156" s="53">
        <v>0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53">
        <v>0</v>
      </c>
      <c r="AU156" s="53">
        <v>0</v>
      </c>
      <c r="AV156" s="53">
        <v>0</v>
      </c>
      <c r="AW156" s="53">
        <v>0</v>
      </c>
      <c r="AX156" s="53">
        <v>0</v>
      </c>
      <c r="AY156" s="53">
        <v>0</v>
      </c>
      <c r="AZ156" s="53">
        <v>0</v>
      </c>
      <c r="BA156" s="53">
        <v>0</v>
      </c>
      <c r="BB156" s="53">
        <v>0</v>
      </c>
      <c r="BC156" s="53">
        <v>0</v>
      </c>
      <c r="BD156" s="53">
        <v>0</v>
      </c>
      <c r="BE156" s="53">
        <v>0</v>
      </c>
      <c r="BF156" s="53">
        <v>0</v>
      </c>
      <c r="BG156" s="53">
        <v>0</v>
      </c>
      <c r="BH156" s="53">
        <v>0</v>
      </c>
      <c r="BI156" s="53">
        <v>0</v>
      </c>
      <c r="BJ156" s="53">
        <v>0</v>
      </c>
      <c r="BK156" s="53">
        <v>0</v>
      </c>
    </row>
    <row r="157" spans="1:63" x14ac:dyDescent="0.2">
      <c r="A157" s="51" t="s">
        <v>3</v>
      </c>
      <c r="B157" s="53">
        <v>0</v>
      </c>
      <c r="C157" s="53">
        <v>0</v>
      </c>
      <c r="D157" s="53">
        <v>0</v>
      </c>
      <c r="E157" s="54">
        <v>0</v>
      </c>
      <c r="F157" s="54">
        <v>0</v>
      </c>
      <c r="G157" s="54"/>
      <c r="H157" s="54"/>
      <c r="I157" s="53">
        <v>0</v>
      </c>
      <c r="J157" s="53">
        <v>0</v>
      </c>
      <c r="K157" s="53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0</v>
      </c>
      <c r="AI157" s="53">
        <v>0</v>
      </c>
      <c r="AJ157" s="53">
        <v>0</v>
      </c>
      <c r="AK157" s="53">
        <v>0</v>
      </c>
      <c r="AL157" s="53">
        <v>0</v>
      </c>
      <c r="AM157" s="53">
        <v>0</v>
      </c>
      <c r="AN157" s="53">
        <v>0</v>
      </c>
      <c r="AO157" s="53">
        <v>0</v>
      </c>
      <c r="AP157" s="53">
        <v>0</v>
      </c>
      <c r="AQ157" s="53">
        <v>0</v>
      </c>
      <c r="AR157" s="53">
        <v>0</v>
      </c>
      <c r="AS157" s="53">
        <v>0</v>
      </c>
      <c r="AT157" s="53">
        <v>0</v>
      </c>
      <c r="AU157" s="53">
        <v>0</v>
      </c>
      <c r="AV157" s="53">
        <v>0</v>
      </c>
      <c r="AW157" s="53">
        <v>0</v>
      </c>
      <c r="AX157" s="53">
        <v>0</v>
      </c>
      <c r="AY157" s="53">
        <v>0</v>
      </c>
      <c r="AZ157" s="53">
        <v>0</v>
      </c>
      <c r="BA157" s="53">
        <v>0</v>
      </c>
      <c r="BB157" s="53">
        <v>0</v>
      </c>
      <c r="BC157" s="53">
        <v>0</v>
      </c>
      <c r="BD157" s="53">
        <v>0</v>
      </c>
      <c r="BE157" s="53">
        <v>0</v>
      </c>
      <c r="BF157" s="53">
        <v>0</v>
      </c>
      <c r="BG157" s="53">
        <v>0</v>
      </c>
      <c r="BH157" s="53">
        <v>0</v>
      </c>
      <c r="BI157" s="53">
        <v>0</v>
      </c>
      <c r="BJ157" s="53">
        <v>0</v>
      </c>
      <c r="BK157" s="53">
        <v>0</v>
      </c>
    </row>
    <row r="158" spans="1:63" x14ac:dyDescent="0.2">
      <c r="A158" s="51" t="s">
        <v>4</v>
      </c>
      <c r="B158" s="53">
        <v>0</v>
      </c>
      <c r="C158" s="53">
        <v>0</v>
      </c>
      <c r="D158" s="53">
        <v>0</v>
      </c>
      <c r="E158" s="54">
        <v>0</v>
      </c>
      <c r="F158" s="54">
        <v>0</v>
      </c>
      <c r="G158" s="54"/>
      <c r="H158" s="54"/>
      <c r="I158" s="53">
        <v>0</v>
      </c>
      <c r="J158" s="53">
        <v>0</v>
      </c>
      <c r="K158" s="53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0</v>
      </c>
      <c r="AH158" s="53">
        <v>0</v>
      </c>
      <c r="AI158" s="53">
        <v>0</v>
      </c>
      <c r="AJ158" s="53">
        <v>0</v>
      </c>
      <c r="AK158" s="53">
        <v>0</v>
      </c>
      <c r="AL158" s="53">
        <v>0</v>
      </c>
      <c r="AM158" s="53">
        <v>0</v>
      </c>
      <c r="AN158" s="53">
        <v>0</v>
      </c>
      <c r="AO158" s="53">
        <v>0</v>
      </c>
      <c r="AP158" s="53">
        <v>0</v>
      </c>
      <c r="AQ158" s="53">
        <v>0</v>
      </c>
      <c r="AR158" s="53">
        <v>0</v>
      </c>
      <c r="AS158" s="53">
        <v>0</v>
      </c>
      <c r="AT158" s="53">
        <v>0</v>
      </c>
      <c r="AU158" s="53">
        <v>0</v>
      </c>
      <c r="AV158" s="53">
        <v>0</v>
      </c>
      <c r="AW158" s="53">
        <v>0</v>
      </c>
      <c r="AX158" s="53">
        <v>0</v>
      </c>
      <c r="AY158" s="53">
        <v>0</v>
      </c>
      <c r="AZ158" s="53">
        <v>0</v>
      </c>
      <c r="BA158" s="53">
        <v>0</v>
      </c>
      <c r="BB158" s="53">
        <v>0</v>
      </c>
      <c r="BC158" s="53">
        <v>0</v>
      </c>
      <c r="BD158" s="53">
        <v>0</v>
      </c>
      <c r="BE158" s="53">
        <v>0</v>
      </c>
      <c r="BF158" s="53">
        <v>0</v>
      </c>
      <c r="BG158" s="53">
        <v>0</v>
      </c>
      <c r="BH158" s="53">
        <v>0</v>
      </c>
      <c r="BI158" s="53">
        <v>0</v>
      </c>
      <c r="BJ158" s="53">
        <v>0</v>
      </c>
      <c r="BK158" s="53">
        <v>0</v>
      </c>
    </row>
    <row r="159" spans="1:63" ht="12" customHeight="1" x14ac:dyDescent="0.2">
      <c r="A159" s="51" t="s">
        <v>13</v>
      </c>
      <c r="B159" s="53">
        <v>0</v>
      </c>
      <c r="C159" s="53">
        <v>0</v>
      </c>
      <c r="D159" s="53">
        <v>0</v>
      </c>
      <c r="E159" s="54">
        <v>0</v>
      </c>
      <c r="F159" s="54">
        <v>0</v>
      </c>
      <c r="G159" s="54"/>
      <c r="H159" s="54"/>
      <c r="I159" s="53">
        <v>0</v>
      </c>
      <c r="J159" s="53">
        <v>0</v>
      </c>
      <c r="K159" s="53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53">
        <v>0</v>
      </c>
      <c r="AA159" s="53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0</v>
      </c>
      <c r="AI159" s="53">
        <v>0</v>
      </c>
      <c r="AJ159" s="53">
        <v>0</v>
      </c>
      <c r="AK159" s="53">
        <v>0</v>
      </c>
      <c r="AL159" s="53">
        <v>0</v>
      </c>
      <c r="AM159" s="53">
        <v>0</v>
      </c>
      <c r="AN159" s="53">
        <v>0</v>
      </c>
      <c r="AO159" s="53">
        <v>0</v>
      </c>
      <c r="AP159" s="53">
        <v>0</v>
      </c>
      <c r="AQ159" s="53">
        <v>0</v>
      </c>
      <c r="AR159" s="53">
        <v>0</v>
      </c>
      <c r="AS159" s="53">
        <v>0</v>
      </c>
      <c r="AT159" s="53">
        <v>0</v>
      </c>
      <c r="AU159" s="53">
        <v>0</v>
      </c>
      <c r="AV159" s="53">
        <v>0</v>
      </c>
      <c r="AW159" s="53">
        <v>0</v>
      </c>
      <c r="AX159" s="53">
        <v>0</v>
      </c>
      <c r="AY159" s="53">
        <v>0</v>
      </c>
      <c r="AZ159" s="53">
        <v>0</v>
      </c>
      <c r="BA159" s="53">
        <v>0</v>
      </c>
      <c r="BB159" s="53">
        <v>0</v>
      </c>
      <c r="BC159" s="53">
        <v>0</v>
      </c>
      <c r="BD159" s="53">
        <v>0</v>
      </c>
      <c r="BE159" s="53">
        <v>0</v>
      </c>
      <c r="BF159" s="53">
        <v>0</v>
      </c>
      <c r="BG159" s="53">
        <v>0</v>
      </c>
      <c r="BH159" s="53">
        <v>0</v>
      </c>
      <c r="BI159" s="53">
        <v>0</v>
      </c>
      <c r="BJ159" s="53">
        <v>0</v>
      </c>
      <c r="BK159" s="53">
        <v>0</v>
      </c>
    </row>
    <row r="160" spans="1:63" x14ac:dyDescent="0.2">
      <c r="A160" s="51" t="s">
        <v>12</v>
      </c>
      <c r="B160" s="53">
        <v>0</v>
      </c>
      <c r="C160" s="53">
        <v>0</v>
      </c>
      <c r="D160" s="53">
        <v>0</v>
      </c>
      <c r="E160" s="54">
        <v>0</v>
      </c>
      <c r="F160" s="54">
        <v>0</v>
      </c>
      <c r="G160" s="54"/>
      <c r="H160" s="54"/>
      <c r="I160" s="53">
        <v>0</v>
      </c>
      <c r="J160" s="53">
        <v>0</v>
      </c>
      <c r="K160" s="53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0</v>
      </c>
      <c r="AI160" s="53">
        <v>0</v>
      </c>
      <c r="AJ160" s="53">
        <v>0</v>
      </c>
      <c r="AK160" s="53">
        <v>0</v>
      </c>
      <c r="AL160" s="53">
        <v>0</v>
      </c>
      <c r="AM160" s="53">
        <v>0</v>
      </c>
      <c r="AN160" s="53">
        <v>0</v>
      </c>
      <c r="AO160" s="53">
        <v>0</v>
      </c>
      <c r="AP160" s="53">
        <v>0</v>
      </c>
      <c r="AQ160" s="53">
        <v>0</v>
      </c>
      <c r="AR160" s="53">
        <v>0</v>
      </c>
      <c r="AS160" s="53">
        <v>0</v>
      </c>
      <c r="AT160" s="53">
        <v>0</v>
      </c>
      <c r="AU160" s="53">
        <v>0</v>
      </c>
      <c r="AV160" s="53">
        <v>0</v>
      </c>
      <c r="AW160" s="53">
        <v>0</v>
      </c>
      <c r="AX160" s="53">
        <v>0</v>
      </c>
      <c r="AY160" s="53">
        <v>0</v>
      </c>
      <c r="AZ160" s="53">
        <v>0</v>
      </c>
      <c r="BA160" s="53">
        <v>0</v>
      </c>
      <c r="BB160" s="53">
        <v>0</v>
      </c>
      <c r="BC160" s="53">
        <v>0</v>
      </c>
      <c r="BD160" s="53">
        <v>0</v>
      </c>
      <c r="BE160" s="53">
        <v>0</v>
      </c>
      <c r="BF160" s="53">
        <v>0</v>
      </c>
      <c r="BG160" s="53">
        <v>0</v>
      </c>
      <c r="BH160" s="53">
        <v>0</v>
      </c>
      <c r="BI160" s="53">
        <v>0</v>
      </c>
      <c r="BJ160" s="53">
        <v>0</v>
      </c>
      <c r="BK160" s="53">
        <v>0</v>
      </c>
    </row>
    <row r="161" spans="1:63" x14ac:dyDescent="0.2">
      <c r="A161" s="51" t="s">
        <v>14</v>
      </c>
      <c r="B161" s="53">
        <v>0</v>
      </c>
      <c r="C161" s="53">
        <v>0</v>
      </c>
      <c r="D161" s="53">
        <v>0</v>
      </c>
      <c r="E161" s="54">
        <v>0</v>
      </c>
      <c r="F161" s="54">
        <v>0</v>
      </c>
      <c r="G161" s="54"/>
      <c r="H161" s="54"/>
      <c r="I161" s="53">
        <v>0</v>
      </c>
      <c r="J161" s="53">
        <v>0</v>
      </c>
      <c r="K161" s="53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0</v>
      </c>
      <c r="AK161" s="53">
        <v>0</v>
      </c>
      <c r="AL161" s="53">
        <v>0</v>
      </c>
      <c r="AM161" s="53">
        <v>19</v>
      </c>
      <c r="AN161" s="53">
        <v>7</v>
      </c>
      <c r="AO161" s="53">
        <v>3</v>
      </c>
      <c r="AP161" s="53">
        <v>0</v>
      </c>
      <c r="AQ161" s="53">
        <v>29</v>
      </c>
      <c r="AR161" s="53">
        <v>0</v>
      </c>
      <c r="AS161" s="53">
        <v>0</v>
      </c>
      <c r="AT161" s="53">
        <v>0</v>
      </c>
      <c r="AU161" s="53">
        <v>0</v>
      </c>
      <c r="AV161" s="53">
        <v>0</v>
      </c>
      <c r="AW161" s="53">
        <v>0</v>
      </c>
      <c r="AX161" s="53">
        <v>0</v>
      </c>
      <c r="AY161" s="53">
        <v>0</v>
      </c>
      <c r="AZ161" s="53">
        <v>0</v>
      </c>
      <c r="BA161" s="53">
        <v>0</v>
      </c>
      <c r="BB161" s="53">
        <v>0</v>
      </c>
      <c r="BC161" s="53">
        <v>0</v>
      </c>
      <c r="BD161" s="53">
        <v>0</v>
      </c>
      <c r="BE161" s="53">
        <v>0</v>
      </c>
      <c r="BF161" s="53">
        <v>0</v>
      </c>
      <c r="BG161" s="53">
        <v>0</v>
      </c>
      <c r="BH161" s="53">
        <v>0</v>
      </c>
      <c r="BI161" s="53">
        <v>0</v>
      </c>
      <c r="BJ161" s="53">
        <v>0</v>
      </c>
      <c r="BK161" s="53">
        <v>0</v>
      </c>
    </row>
    <row r="162" spans="1:63" x14ac:dyDescent="0.2">
      <c r="A162" s="51" t="s">
        <v>15</v>
      </c>
      <c r="B162" s="53">
        <v>0</v>
      </c>
      <c r="C162" s="53">
        <v>0</v>
      </c>
      <c r="D162" s="53">
        <v>0</v>
      </c>
      <c r="E162" s="54">
        <v>0</v>
      </c>
      <c r="F162" s="54">
        <v>0</v>
      </c>
      <c r="G162" s="54"/>
      <c r="H162" s="54"/>
      <c r="I162" s="53">
        <v>0</v>
      </c>
      <c r="J162" s="53">
        <v>0</v>
      </c>
      <c r="K162" s="53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0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  <c r="AU162" s="53">
        <v>0</v>
      </c>
      <c r="AV162" s="53">
        <v>0</v>
      </c>
      <c r="AW162" s="53">
        <v>0</v>
      </c>
      <c r="AX162" s="53">
        <v>0</v>
      </c>
      <c r="AY162" s="53">
        <v>0</v>
      </c>
      <c r="AZ162" s="53">
        <v>0</v>
      </c>
      <c r="BA162" s="53">
        <v>0</v>
      </c>
      <c r="BB162" s="53">
        <v>0</v>
      </c>
      <c r="BC162" s="53">
        <v>0</v>
      </c>
      <c r="BD162" s="53">
        <v>0</v>
      </c>
      <c r="BE162" s="53">
        <v>0</v>
      </c>
      <c r="BF162" s="53">
        <v>0</v>
      </c>
      <c r="BG162" s="53">
        <v>0</v>
      </c>
      <c r="BH162" s="53">
        <v>0</v>
      </c>
      <c r="BI162" s="53">
        <v>0</v>
      </c>
      <c r="BJ162" s="53">
        <v>0</v>
      </c>
      <c r="BK162" s="53">
        <v>0</v>
      </c>
    </row>
    <row r="163" spans="1:63" x14ac:dyDescent="0.2">
      <c r="A163" s="51" t="s">
        <v>17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4"/>
      <c r="H163" s="54"/>
      <c r="I163" s="53">
        <v>0</v>
      </c>
      <c r="J163" s="53">
        <v>0</v>
      </c>
      <c r="K163" s="53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2684</v>
      </c>
      <c r="Q163" s="54">
        <v>0</v>
      </c>
      <c r="R163" s="54">
        <v>0</v>
      </c>
      <c r="S163" s="24">
        <v>0</v>
      </c>
      <c r="T163" s="24">
        <v>0</v>
      </c>
      <c r="U163" s="24">
        <v>472</v>
      </c>
      <c r="V163" s="24">
        <v>1166</v>
      </c>
      <c r="W163" s="24">
        <v>5179</v>
      </c>
      <c r="X163" s="24">
        <v>1064</v>
      </c>
      <c r="Y163" s="24">
        <v>1221</v>
      </c>
      <c r="Z163" s="53">
        <v>1763</v>
      </c>
      <c r="AA163" s="53">
        <v>1260</v>
      </c>
      <c r="AB163" s="53">
        <v>5308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3066</v>
      </c>
      <c r="AJ163" s="53">
        <v>2806</v>
      </c>
      <c r="AK163" s="53">
        <v>5762</v>
      </c>
      <c r="AL163" s="53">
        <v>11634</v>
      </c>
      <c r="AM163" s="53">
        <v>6555</v>
      </c>
      <c r="AN163" s="53">
        <v>3998</v>
      </c>
      <c r="AO163" s="53">
        <v>2739</v>
      </c>
      <c r="AP163" s="53">
        <v>1314</v>
      </c>
      <c r="AQ163" s="53">
        <v>14606</v>
      </c>
      <c r="AR163" s="53">
        <v>2600</v>
      </c>
      <c r="AS163" s="53">
        <v>1587</v>
      </c>
      <c r="AT163" s="53">
        <v>1499</v>
      </c>
      <c r="AU163" s="53">
        <v>2062</v>
      </c>
      <c r="AV163" s="53">
        <v>7748</v>
      </c>
      <c r="AW163" s="53">
        <v>2422</v>
      </c>
      <c r="AX163" s="53">
        <v>1740</v>
      </c>
      <c r="AY163" s="53">
        <v>3841</v>
      </c>
      <c r="AZ163" s="53">
        <v>2721</v>
      </c>
      <c r="BA163" s="53">
        <v>10724</v>
      </c>
      <c r="BB163" s="53">
        <v>2768</v>
      </c>
      <c r="BC163" s="53">
        <v>3284</v>
      </c>
      <c r="BD163" s="53">
        <v>815</v>
      </c>
      <c r="BE163" s="53">
        <v>2087</v>
      </c>
      <c r="BF163" s="53">
        <v>8954</v>
      </c>
      <c r="BG163" s="53">
        <v>4269</v>
      </c>
      <c r="BH163" s="53">
        <v>0</v>
      </c>
      <c r="BI163" s="53">
        <v>0</v>
      </c>
      <c r="BJ163" s="53">
        <v>0</v>
      </c>
      <c r="BK163" s="53">
        <v>4269</v>
      </c>
    </row>
    <row r="164" spans="1:63" x14ac:dyDescent="0.2">
      <c r="A164" s="20" t="s">
        <v>132</v>
      </c>
      <c r="B164" s="53">
        <v>0</v>
      </c>
      <c r="C164" s="53">
        <v>0</v>
      </c>
      <c r="D164" s="53">
        <v>0</v>
      </c>
      <c r="E164" s="53">
        <v>0</v>
      </c>
      <c r="F164" s="54">
        <v>0</v>
      </c>
      <c r="G164" s="54"/>
      <c r="H164" s="54"/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3">
        <v>0</v>
      </c>
      <c r="AK164" s="53">
        <v>0</v>
      </c>
      <c r="AL164" s="53">
        <v>0</v>
      </c>
      <c r="AM164" s="53">
        <v>0</v>
      </c>
      <c r="AN164" s="53">
        <v>0</v>
      </c>
      <c r="AO164" s="53">
        <v>0</v>
      </c>
      <c r="AP164" s="53">
        <v>0</v>
      </c>
      <c r="AQ164" s="53">
        <v>0</v>
      </c>
      <c r="AR164" s="53">
        <v>0</v>
      </c>
      <c r="AS164" s="53">
        <v>0</v>
      </c>
      <c r="AT164" s="53">
        <v>0</v>
      </c>
      <c r="AU164" s="53">
        <v>0</v>
      </c>
      <c r="AV164" s="53">
        <v>0</v>
      </c>
      <c r="AW164" s="53">
        <v>0</v>
      </c>
      <c r="AX164" s="53">
        <v>0</v>
      </c>
      <c r="AY164" s="53">
        <v>0</v>
      </c>
      <c r="AZ164" s="53">
        <v>0</v>
      </c>
      <c r="BA164" s="53">
        <v>0</v>
      </c>
      <c r="BB164" s="53">
        <v>0</v>
      </c>
      <c r="BC164" s="53">
        <v>0</v>
      </c>
      <c r="BD164" s="53">
        <v>0</v>
      </c>
      <c r="BE164" s="53">
        <v>0</v>
      </c>
      <c r="BF164" s="53">
        <v>0</v>
      </c>
      <c r="BG164" s="53">
        <v>0</v>
      </c>
      <c r="BH164" s="53">
        <v>0</v>
      </c>
      <c r="BI164" s="53">
        <v>0</v>
      </c>
      <c r="BJ164" s="53">
        <v>0</v>
      </c>
      <c r="BK164" s="53">
        <v>0</v>
      </c>
    </row>
    <row r="165" spans="1:63" x14ac:dyDescent="0.2">
      <c r="A165" s="20" t="s">
        <v>138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  <c r="G165" s="54"/>
      <c r="H165" s="54"/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3">
        <v>0</v>
      </c>
      <c r="AK165" s="53">
        <v>0</v>
      </c>
      <c r="AL165" s="53">
        <v>0</v>
      </c>
      <c r="AM165" s="53">
        <v>0</v>
      </c>
      <c r="AN165" s="53">
        <v>0</v>
      </c>
      <c r="AO165" s="53">
        <v>0</v>
      </c>
      <c r="AP165" s="53">
        <v>0</v>
      </c>
      <c r="AQ165" s="53">
        <v>0</v>
      </c>
      <c r="AR165" s="53">
        <v>0</v>
      </c>
      <c r="AS165" s="53">
        <v>0</v>
      </c>
      <c r="AT165" s="53">
        <v>0</v>
      </c>
      <c r="AU165" s="53">
        <v>0</v>
      </c>
      <c r="AV165" s="53">
        <v>0</v>
      </c>
      <c r="AW165" s="53">
        <v>0</v>
      </c>
      <c r="AX165" s="53">
        <v>0</v>
      </c>
      <c r="AY165" s="53">
        <v>0</v>
      </c>
      <c r="AZ165" s="53">
        <v>0</v>
      </c>
      <c r="BA165" s="53">
        <v>0</v>
      </c>
      <c r="BB165" s="53">
        <v>0</v>
      </c>
      <c r="BC165" s="53">
        <v>0</v>
      </c>
      <c r="BD165" s="53">
        <v>0</v>
      </c>
      <c r="BE165" s="53">
        <v>0</v>
      </c>
      <c r="BF165" s="53">
        <v>0</v>
      </c>
      <c r="BG165" s="53">
        <v>0</v>
      </c>
      <c r="BH165" s="53">
        <v>0</v>
      </c>
      <c r="BI165" s="53">
        <v>0</v>
      </c>
      <c r="BJ165" s="53">
        <v>0</v>
      </c>
      <c r="BK165" s="53">
        <v>0</v>
      </c>
    </row>
    <row r="166" spans="1:63" x14ac:dyDescent="0.2">
      <c r="A166" s="20" t="s">
        <v>139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/>
      <c r="H166" s="24"/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5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0</v>
      </c>
      <c r="AJ166" s="53">
        <v>0</v>
      </c>
      <c r="AK166" s="53">
        <v>0</v>
      </c>
      <c r="AL166" s="53">
        <v>0</v>
      </c>
      <c r="AM166" s="53">
        <v>0</v>
      </c>
      <c r="AN166" s="53">
        <v>0</v>
      </c>
      <c r="AO166" s="53">
        <v>0</v>
      </c>
      <c r="AP166" s="53">
        <v>0</v>
      </c>
      <c r="AQ166" s="53">
        <v>0</v>
      </c>
      <c r="AR166" s="53">
        <v>0</v>
      </c>
      <c r="AS166" s="53">
        <v>0</v>
      </c>
      <c r="AT166" s="53">
        <v>0</v>
      </c>
      <c r="AU166" s="53">
        <v>0</v>
      </c>
      <c r="AV166" s="53">
        <v>0</v>
      </c>
      <c r="AW166" s="53">
        <v>0</v>
      </c>
      <c r="AX166" s="53">
        <v>0</v>
      </c>
      <c r="AY166" s="53">
        <v>0</v>
      </c>
      <c r="AZ166" s="53">
        <v>0</v>
      </c>
      <c r="BA166" s="53">
        <v>0</v>
      </c>
      <c r="BB166" s="53">
        <v>0</v>
      </c>
      <c r="BC166" s="53">
        <v>0</v>
      </c>
      <c r="BD166" s="53">
        <v>0</v>
      </c>
      <c r="BE166" s="53">
        <v>0</v>
      </c>
      <c r="BF166" s="53">
        <v>0</v>
      </c>
      <c r="BG166" s="53">
        <v>0</v>
      </c>
      <c r="BH166" s="53">
        <v>0</v>
      </c>
      <c r="BI166" s="53">
        <v>0</v>
      </c>
      <c r="BJ166" s="53">
        <v>0</v>
      </c>
      <c r="BK166" s="53">
        <v>0</v>
      </c>
    </row>
    <row r="167" spans="1:63" x14ac:dyDescent="0.2">
      <c r="A167" s="20" t="s">
        <v>140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/>
      <c r="H167" s="24"/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5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53">
        <v>0</v>
      </c>
      <c r="AA167" s="53">
        <v>0</v>
      </c>
      <c r="AB167" s="53">
        <v>0</v>
      </c>
      <c r="AC167" s="53">
        <v>0</v>
      </c>
      <c r="AD167" s="53">
        <v>0</v>
      </c>
      <c r="AE167" s="53">
        <v>0</v>
      </c>
      <c r="AF167" s="53">
        <v>0</v>
      </c>
      <c r="AG167" s="53">
        <v>0</v>
      </c>
      <c r="AH167" s="53">
        <v>0</v>
      </c>
      <c r="AI167" s="53">
        <v>0</v>
      </c>
      <c r="AJ167" s="53">
        <v>0</v>
      </c>
      <c r="AK167" s="53">
        <v>0</v>
      </c>
      <c r="AL167" s="53">
        <v>0</v>
      </c>
      <c r="AM167" s="53">
        <v>0</v>
      </c>
      <c r="AN167" s="53">
        <v>0</v>
      </c>
      <c r="AO167" s="53">
        <v>0</v>
      </c>
      <c r="AP167" s="53">
        <v>0</v>
      </c>
      <c r="AQ167" s="53">
        <v>0</v>
      </c>
      <c r="AR167" s="53">
        <v>0</v>
      </c>
      <c r="AS167" s="53">
        <v>0</v>
      </c>
      <c r="AT167" s="53">
        <v>0</v>
      </c>
      <c r="AU167" s="53">
        <v>0</v>
      </c>
      <c r="AV167" s="53">
        <v>0</v>
      </c>
      <c r="AW167" s="53">
        <v>0</v>
      </c>
      <c r="AX167" s="53">
        <v>0</v>
      </c>
      <c r="AY167" s="53">
        <v>0</v>
      </c>
      <c r="AZ167" s="53">
        <v>0</v>
      </c>
      <c r="BA167" s="53">
        <v>0</v>
      </c>
      <c r="BB167" s="53">
        <v>0</v>
      </c>
      <c r="BC167" s="53">
        <v>0</v>
      </c>
      <c r="BD167" s="53">
        <v>0</v>
      </c>
      <c r="BE167" s="53">
        <v>0</v>
      </c>
      <c r="BF167" s="53">
        <v>0</v>
      </c>
      <c r="BG167" s="53">
        <v>0</v>
      </c>
      <c r="BH167" s="53">
        <v>0</v>
      </c>
      <c r="BI167" s="53">
        <v>0</v>
      </c>
      <c r="BJ167" s="53">
        <v>0</v>
      </c>
      <c r="BK167" s="53">
        <v>0</v>
      </c>
    </row>
    <row r="168" spans="1:63" x14ac:dyDescent="0.2">
      <c r="A168" s="20" t="s">
        <v>145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/>
      <c r="H168" s="24"/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0</v>
      </c>
      <c r="AP168" s="53">
        <v>0</v>
      </c>
      <c r="AQ168" s="53">
        <v>0</v>
      </c>
      <c r="AR168" s="53">
        <v>0</v>
      </c>
      <c r="AS168" s="53">
        <v>0</v>
      </c>
      <c r="AT168" s="53">
        <v>0</v>
      </c>
      <c r="AU168" s="53">
        <v>0</v>
      </c>
      <c r="AV168" s="53">
        <v>0</v>
      </c>
      <c r="AW168" s="53">
        <v>0</v>
      </c>
      <c r="AX168" s="53">
        <v>0</v>
      </c>
      <c r="AY168" s="53">
        <v>0</v>
      </c>
      <c r="AZ168" s="53">
        <v>0</v>
      </c>
      <c r="BA168" s="53">
        <v>0</v>
      </c>
      <c r="BB168" s="53">
        <v>0</v>
      </c>
      <c r="BC168" s="53">
        <v>0</v>
      </c>
      <c r="BD168" s="53">
        <v>0</v>
      </c>
      <c r="BE168" s="53">
        <v>0</v>
      </c>
      <c r="BF168" s="53">
        <v>0</v>
      </c>
      <c r="BG168" s="53">
        <v>0</v>
      </c>
      <c r="BH168" s="53">
        <v>0</v>
      </c>
      <c r="BI168" s="53">
        <v>0</v>
      </c>
      <c r="BJ168" s="53">
        <v>0</v>
      </c>
      <c r="BK168" s="53">
        <v>0</v>
      </c>
    </row>
    <row r="169" spans="1:63" x14ac:dyDescent="0.2">
      <c r="A169" s="51" t="s">
        <v>149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/>
      <c r="H169" s="24"/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0</v>
      </c>
      <c r="AJ169" s="53">
        <v>0</v>
      </c>
      <c r="AK169" s="53">
        <v>0</v>
      </c>
      <c r="AL169" s="53">
        <v>0</v>
      </c>
      <c r="AM169" s="53">
        <v>0</v>
      </c>
      <c r="AN169" s="53">
        <v>0</v>
      </c>
      <c r="AO169" s="53">
        <v>0</v>
      </c>
      <c r="AP169" s="53">
        <v>0</v>
      </c>
      <c r="AQ169" s="53">
        <v>0</v>
      </c>
      <c r="AR169" s="53">
        <v>0</v>
      </c>
      <c r="AS169" s="53">
        <v>0</v>
      </c>
      <c r="AT169" s="53">
        <v>0</v>
      </c>
      <c r="AU169" s="53">
        <v>0</v>
      </c>
      <c r="AV169" s="53">
        <v>0</v>
      </c>
      <c r="AW169" s="53">
        <v>0</v>
      </c>
      <c r="AX169" s="53">
        <v>0</v>
      </c>
      <c r="AY169" s="53">
        <v>0</v>
      </c>
      <c r="AZ169" s="53">
        <v>0</v>
      </c>
      <c r="BA169" s="53">
        <v>0</v>
      </c>
      <c r="BB169" s="53">
        <v>0</v>
      </c>
      <c r="BC169" s="53">
        <v>0</v>
      </c>
      <c r="BD169" s="53">
        <v>0</v>
      </c>
      <c r="BE169" s="53">
        <v>0</v>
      </c>
      <c r="BF169" s="53">
        <v>0</v>
      </c>
      <c r="BG169" s="53">
        <v>0</v>
      </c>
      <c r="BH169" s="53">
        <v>0</v>
      </c>
      <c r="BI169" s="53">
        <v>0</v>
      </c>
      <c r="BJ169" s="53">
        <v>0</v>
      </c>
      <c r="BK169" s="53">
        <v>0</v>
      </c>
    </row>
    <row r="170" spans="1:63" x14ac:dyDescent="0.2">
      <c r="A170" s="51" t="s">
        <v>141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/>
      <c r="H170" s="24"/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950</v>
      </c>
      <c r="W170" s="24">
        <v>950</v>
      </c>
      <c r="X170" s="24">
        <v>0</v>
      </c>
      <c r="Y170" s="24">
        <v>0</v>
      </c>
      <c r="Z170" s="53">
        <v>0</v>
      </c>
      <c r="AA170" s="53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0</v>
      </c>
      <c r="AI170" s="53">
        <v>0</v>
      </c>
      <c r="AJ170" s="53">
        <v>0</v>
      </c>
      <c r="AK170" s="53">
        <v>0</v>
      </c>
      <c r="AL170" s="53">
        <v>0</v>
      </c>
      <c r="AM170" s="53">
        <v>0</v>
      </c>
      <c r="AN170" s="53">
        <v>0</v>
      </c>
      <c r="AO170" s="53">
        <v>0</v>
      </c>
      <c r="AP170" s="53">
        <v>0</v>
      </c>
      <c r="AQ170" s="53">
        <v>0</v>
      </c>
      <c r="AR170" s="53">
        <v>0</v>
      </c>
      <c r="AS170" s="53">
        <v>0</v>
      </c>
      <c r="AT170" s="53">
        <v>0</v>
      </c>
      <c r="AU170" s="53">
        <v>0</v>
      </c>
      <c r="AV170" s="53">
        <v>0</v>
      </c>
      <c r="AW170" s="53">
        <v>0</v>
      </c>
      <c r="AX170" s="53">
        <v>0</v>
      </c>
      <c r="AY170" s="53">
        <v>0</v>
      </c>
      <c r="AZ170" s="53">
        <v>0</v>
      </c>
      <c r="BA170" s="53">
        <v>0</v>
      </c>
      <c r="BB170" s="53">
        <v>0</v>
      </c>
      <c r="BC170" s="53">
        <v>0</v>
      </c>
      <c r="BD170" s="53">
        <v>0</v>
      </c>
      <c r="BE170" s="53">
        <v>0</v>
      </c>
      <c r="BF170" s="53">
        <v>0</v>
      </c>
      <c r="BG170" s="53">
        <v>0</v>
      </c>
      <c r="BH170" s="53">
        <v>0</v>
      </c>
      <c r="BI170" s="53">
        <v>0</v>
      </c>
      <c r="BJ170" s="53">
        <v>0</v>
      </c>
      <c r="BK170" s="53">
        <v>0</v>
      </c>
    </row>
    <row r="171" spans="1:63" x14ac:dyDescent="0.2">
      <c r="A171" s="20" t="s">
        <v>356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/>
      <c r="H171" s="24"/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5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53">
        <v>0</v>
      </c>
      <c r="AA171" s="53">
        <v>0</v>
      </c>
      <c r="AB171" s="53">
        <v>0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0</v>
      </c>
      <c r="AI171" s="53">
        <v>0</v>
      </c>
      <c r="AJ171" s="53">
        <v>0</v>
      </c>
      <c r="AK171" s="53">
        <v>0</v>
      </c>
      <c r="AL171" s="53">
        <v>0</v>
      </c>
      <c r="AM171" s="53">
        <v>0</v>
      </c>
      <c r="AN171" s="53">
        <v>0</v>
      </c>
      <c r="AO171" s="53">
        <v>0</v>
      </c>
      <c r="AP171" s="53">
        <v>0</v>
      </c>
      <c r="AQ171" s="53">
        <v>0</v>
      </c>
      <c r="AR171" s="53">
        <v>0</v>
      </c>
      <c r="AS171" s="53">
        <v>0</v>
      </c>
      <c r="AT171" s="53">
        <v>0</v>
      </c>
      <c r="AU171" s="53">
        <v>0</v>
      </c>
      <c r="AV171" s="53">
        <v>0</v>
      </c>
      <c r="AW171" s="53">
        <v>0</v>
      </c>
      <c r="AX171" s="53">
        <v>0</v>
      </c>
      <c r="AY171" s="53">
        <v>0</v>
      </c>
      <c r="AZ171" s="53">
        <v>0</v>
      </c>
      <c r="BA171" s="53">
        <v>0</v>
      </c>
      <c r="BB171" s="53">
        <v>0</v>
      </c>
      <c r="BC171" s="53">
        <v>0</v>
      </c>
      <c r="BD171" s="53">
        <v>0</v>
      </c>
      <c r="BE171" s="53">
        <v>0</v>
      </c>
      <c r="BF171" s="53">
        <v>0</v>
      </c>
      <c r="BG171" s="53">
        <v>0</v>
      </c>
      <c r="BH171" s="53">
        <v>0</v>
      </c>
      <c r="BI171" s="53">
        <v>0</v>
      </c>
      <c r="BJ171" s="53">
        <v>0</v>
      </c>
      <c r="BK171" s="53">
        <v>0</v>
      </c>
    </row>
    <row r="172" spans="1:63" x14ac:dyDescent="0.2">
      <c r="A172" s="20" t="s">
        <v>171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/>
      <c r="H172" s="24"/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5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53">
        <v>0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0</v>
      </c>
      <c r="AI172" s="53">
        <v>0</v>
      </c>
      <c r="AJ172" s="53">
        <v>59</v>
      </c>
      <c r="AK172" s="53">
        <v>218</v>
      </c>
      <c r="AL172" s="53">
        <v>277</v>
      </c>
      <c r="AM172" s="53">
        <v>554</v>
      </c>
      <c r="AN172" s="53">
        <v>573</v>
      </c>
      <c r="AO172" s="53">
        <v>603</v>
      </c>
      <c r="AP172" s="53">
        <v>629</v>
      </c>
      <c r="AQ172" s="53">
        <v>2359</v>
      </c>
      <c r="AR172" s="53">
        <v>641</v>
      </c>
      <c r="AS172" s="53">
        <v>453</v>
      </c>
      <c r="AT172" s="53">
        <v>466</v>
      </c>
      <c r="AU172" s="53">
        <v>488</v>
      </c>
      <c r="AV172" s="53">
        <v>2048</v>
      </c>
      <c r="AW172" s="53">
        <v>366</v>
      </c>
      <c r="AX172" s="53">
        <v>296</v>
      </c>
      <c r="AY172" s="53">
        <v>281</v>
      </c>
      <c r="AZ172" s="53">
        <v>481</v>
      </c>
      <c r="BA172" s="53">
        <v>1424</v>
      </c>
      <c r="BB172" s="53">
        <v>497</v>
      </c>
      <c r="BC172" s="53">
        <v>175</v>
      </c>
      <c r="BD172" s="53">
        <v>3</v>
      </c>
      <c r="BE172" s="53">
        <v>0</v>
      </c>
      <c r="BF172" s="53">
        <v>675</v>
      </c>
      <c r="BG172" s="53">
        <v>0</v>
      </c>
      <c r="BH172" s="53">
        <v>0</v>
      </c>
      <c r="BI172" s="53">
        <v>0</v>
      </c>
      <c r="BJ172" s="53">
        <v>0</v>
      </c>
      <c r="BK172" s="53">
        <v>0</v>
      </c>
    </row>
    <row r="173" spans="1:63" x14ac:dyDescent="0.2">
      <c r="A173" s="20" t="s">
        <v>181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/>
      <c r="H173" s="53"/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0</v>
      </c>
      <c r="AI173" s="53">
        <v>0</v>
      </c>
      <c r="AJ173" s="53">
        <v>500</v>
      </c>
      <c r="AK173" s="53">
        <v>1160</v>
      </c>
      <c r="AL173" s="53">
        <v>1660</v>
      </c>
      <c r="AM173" s="53">
        <v>3962</v>
      </c>
      <c r="AN173" s="53">
        <v>4431</v>
      </c>
      <c r="AO173" s="53">
        <v>5450</v>
      </c>
      <c r="AP173" s="53">
        <v>6182</v>
      </c>
      <c r="AQ173" s="53">
        <v>20025</v>
      </c>
      <c r="AR173" s="53">
        <v>6741</v>
      </c>
      <c r="AS173" s="53">
        <v>4912</v>
      </c>
      <c r="AT173" s="53">
        <v>5280</v>
      </c>
      <c r="AU173" s="53">
        <v>5574</v>
      </c>
      <c r="AV173" s="53">
        <v>22507</v>
      </c>
      <c r="AW173" s="53">
        <v>5073</v>
      </c>
      <c r="AX173" s="53">
        <v>4313</v>
      </c>
      <c r="AY173" s="53">
        <v>4096</v>
      </c>
      <c r="AZ173" s="53">
        <v>7110</v>
      </c>
      <c r="BA173" s="53">
        <v>20592</v>
      </c>
      <c r="BB173" s="53">
        <v>7853</v>
      </c>
      <c r="BC173" s="53">
        <v>2218</v>
      </c>
      <c r="BD173" s="53">
        <v>23</v>
      </c>
      <c r="BE173" s="53">
        <v>0</v>
      </c>
      <c r="BF173" s="53">
        <v>10094</v>
      </c>
      <c r="BG173" s="53">
        <v>0</v>
      </c>
      <c r="BH173" s="53">
        <v>0</v>
      </c>
      <c r="BI173" s="53">
        <v>0</v>
      </c>
      <c r="BJ173" s="53">
        <v>0</v>
      </c>
      <c r="BK173" s="53">
        <v>0</v>
      </c>
    </row>
    <row r="174" spans="1:63" x14ac:dyDescent="0.2">
      <c r="A174" s="21" t="s">
        <v>361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/>
      <c r="H174" s="53"/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3">
        <v>0</v>
      </c>
      <c r="AC174" s="53">
        <v>0</v>
      </c>
      <c r="AD174" s="53">
        <v>0</v>
      </c>
      <c r="AE174" s="53">
        <v>4985</v>
      </c>
      <c r="AF174" s="53">
        <v>28953</v>
      </c>
      <c r="AG174" s="53">
        <v>33938</v>
      </c>
      <c r="AH174" s="53">
        <v>63840</v>
      </c>
      <c r="AI174" s="53">
        <v>54939</v>
      </c>
      <c r="AJ174" s="53">
        <v>32598</v>
      </c>
      <c r="AK174" s="53">
        <v>48304</v>
      </c>
      <c r="AL174" s="53">
        <v>199681</v>
      </c>
      <c r="AM174" s="53">
        <v>65615</v>
      </c>
      <c r="AN174" s="53">
        <v>39377</v>
      </c>
      <c r="AO174" s="53">
        <v>29073</v>
      </c>
      <c r="AP174" s="53">
        <v>12262</v>
      </c>
      <c r="AQ174" s="53">
        <v>146327</v>
      </c>
      <c r="AR174" s="53">
        <v>23656</v>
      </c>
      <c r="AS174" s="53">
        <v>16608</v>
      </c>
      <c r="AT174" s="53">
        <v>5422</v>
      </c>
      <c r="AU174" s="53">
        <v>20426</v>
      </c>
      <c r="AV174" s="53">
        <v>66112</v>
      </c>
      <c r="AW174" s="53">
        <v>24700</v>
      </c>
      <c r="AX174" s="53">
        <v>16626</v>
      </c>
      <c r="AY174" s="53">
        <v>34149</v>
      </c>
      <c r="AZ174" s="53">
        <v>32447</v>
      </c>
      <c r="BA174" s="53">
        <v>107922</v>
      </c>
      <c r="BB174" s="53">
        <v>22430</v>
      </c>
      <c r="BC174" s="53">
        <v>33645</v>
      </c>
      <c r="BD174" s="53">
        <v>8782</v>
      </c>
      <c r="BE174" s="53">
        <v>13928</v>
      </c>
      <c r="BF174" s="53">
        <v>78785</v>
      </c>
      <c r="BG174" s="53">
        <v>35641</v>
      </c>
      <c r="BH174" s="53">
        <v>-11676</v>
      </c>
      <c r="BI174" s="53">
        <v>18885</v>
      </c>
      <c r="BJ174" s="53">
        <v>94674</v>
      </c>
      <c r="BK174" s="53">
        <v>137524</v>
      </c>
    </row>
    <row r="175" spans="1:63" x14ac:dyDescent="0.2">
      <c r="A175" s="21" t="s">
        <v>187</v>
      </c>
      <c r="B175" s="53">
        <v>0</v>
      </c>
      <c r="C175" s="53">
        <v>0</v>
      </c>
      <c r="D175" s="53">
        <v>0</v>
      </c>
      <c r="E175" s="53">
        <v>0</v>
      </c>
      <c r="F175" s="53">
        <v>0</v>
      </c>
      <c r="G175" s="53"/>
      <c r="H175" s="53"/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0</v>
      </c>
      <c r="AI175" s="53">
        <v>0</v>
      </c>
      <c r="AJ175" s="53">
        <v>640</v>
      </c>
      <c r="AK175" s="53">
        <v>1310</v>
      </c>
      <c r="AL175" s="53">
        <v>1950</v>
      </c>
      <c r="AM175" s="53">
        <v>1971</v>
      </c>
      <c r="AN175" s="53">
        <v>2079</v>
      </c>
      <c r="AO175" s="53">
        <v>2118</v>
      </c>
      <c r="AP175" s="53">
        <v>2587</v>
      </c>
      <c r="AQ175" s="53">
        <v>8755</v>
      </c>
      <c r="AR175" s="53">
        <v>2700</v>
      </c>
      <c r="AS175" s="53">
        <v>2045</v>
      </c>
      <c r="AT175" s="53">
        <v>2056</v>
      </c>
      <c r="AU175" s="53">
        <v>2057</v>
      </c>
      <c r="AV175" s="53">
        <v>8858</v>
      </c>
      <c r="AW175" s="53">
        <v>1524</v>
      </c>
      <c r="AX175" s="53">
        <v>1232</v>
      </c>
      <c r="AY175" s="53">
        <v>1165</v>
      </c>
      <c r="AZ175" s="53">
        <v>2008</v>
      </c>
      <c r="BA175" s="53">
        <v>5929</v>
      </c>
      <c r="BB175" s="53">
        <v>2087</v>
      </c>
      <c r="BC175" s="53">
        <v>554</v>
      </c>
      <c r="BD175" s="53">
        <v>6</v>
      </c>
      <c r="BE175" s="53">
        <v>0</v>
      </c>
      <c r="BF175" s="53">
        <v>2647</v>
      </c>
      <c r="BG175" s="53">
        <v>0</v>
      </c>
      <c r="BH175" s="53">
        <v>0</v>
      </c>
      <c r="BI175" s="53">
        <v>0</v>
      </c>
      <c r="BJ175" s="53">
        <v>0</v>
      </c>
      <c r="BK175" s="53">
        <v>0</v>
      </c>
    </row>
    <row r="176" spans="1:63" x14ac:dyDescent="0.2">
      <c r="A176" s="34" t="s">
        <v>343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53">
        <v>0</v>
      </c>
      <c r="AH176" s="53">
        <v>0</v>
      </c>
      <c r="AI176" s="53">
        <v>0</v>
      </c>
      <c r="AJ176" s="53">
        <v>0</v>
      </c>
      <c r="AK176" s="53">
        <v>0</v>
      </c>
      <c r="AL176" s="53">
        <v>0</v>
      </c>
      <c r="AM176" s="53">
        <v>0</v>
      </c>
      <c r="AN176" s="53">
        <v>0</v>
      </c>
      <c r="AO176" s="53">
        <v>0</v>
      </c>
      <c r="AP176" s="53">
        <v>0</v>
      </c>
      <c r="AQ176" s="53">
        <v>0</v>
      </c>
      <c r="AR176" s="53">
        <v>0</v>
      </c>
      <c r="AS176" s="53">
        <v>0</v>
      </c>
      <c r="AT176" s="53">
        <v>0</v>
      </c>
      <c r="AU176" s="53">
        <v>0</v>
      </c>
      <c r="AV176" s="53">
        <v>0</v>
      </c>
      <c r="AW176" s="53">
        <v>0</v>
      </c>
      <c r="AX176" s="53">
        <v>0</v>
      </c>
      <c r="AY176" s="53">
        <v>0</v>
      </c>
      <c r="AZ176" s="53">
        <v>0</v>
      </c>
      <c r="BA176" s="53">
        <v>0</v>
      </c>
      <c r="BB176" s="53">
        <v>0</v>
      </c>
      <c r="BC176" s="53">
        <v>0</v>
      </c>
      <c r="BD176" s="53">
        <v>0</v>
      </c>
      <c r="BE176" s="53">
        <v>0</v>
      </c>
      <c r="BF176" s="53">
        <v>0</v>
      </c>
      <c r="BG176" s="53">
        <v>0</v>
      </c>
      <c r="BH176" s="53">
        <v>0</v>
      </c>
      <c r="BI176" s="53">
        <v>0</v>
      </c>
      <c r="BJ176" s="53">
        <v>0</v>
      </c>
      <c r="BK176" s="53">
        <v>0</v>
      </c>
    </row>
    <row r="177" spans="1:63" x14ac:dyDescent="0.2">
      <c r="A177" s="34" t="s">
        <v>344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  <c r="Z177" s="53">
        <v>0</v>
      </c>
      <c r="AA177" s="53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0</v>
      </c>
      <c r="AI177" s="53">
        <v>0</v>
      </c>
      <c r="AJ177" s="53">
        <v>0</v>
      </c>
      <c r="AK177" s="53">
        <v>0</v>
      </c>
      <c r="AL177" s="53">
        <v>0</v>
      </c>
      <c r="AM177" s="53">
        <v>0</v>
      </c>
      <c r="AN177" s="53">
        <v>0</v>
      </c>
      <c r="AO177" s="53">
        <v>0</v>
      </c>
      <c r="AP177" s="53">
        <v>0</v>
      </c>
      <c r="AQ177" s="53">
        <v>0</v>
      </c>
      <c r="AR177" s="53">
        <v>0</v>
      </c>
      <c r="AS177" s="53">
        <v>0</v>
      </c>
      <c r="AT177" s="53">
        <v>0</v>
      </c>
      <c r="AU177" s="53">
        <v>0</v>
      </c>
      <c r="AV177" s="53">
        <v>0</v>
      </c>
      <c r="AW177" s="53">
        <v>0</v>
      </c>
      <c r="AX177" s="53">
        <v>0</v>
      </c>
      <c r="AY177" s="53">
        <v>0</v>
      </c>
      <c r="AZ177" s="53">
        <v>0</v>
      </c>
      <c r="BA177" s="53">
        <v>0</v>
      </c>
      <c r="BB177" s="53">
        <v>0</v>
      </c>
      <c r="BC177" s="53">
        <v>0</v>
      </c>
      <c r="BD177" s="53">
        <v>0</v>
      </c>
      <c r="BE177" s="53">
        <v>0</v>
      </c>
      <c r="BF177" s="53">
        <v>0</v>
      </c>
      <c r="BG177" s="53">
        <v>0</v>
      </c>
      <c r="BH177" s="53">
        <v>0</v>
      </c>
      <c r="BI177" s="53">
        <v>0</v>
      </c>
      <c r="BJ177" s="53">
        <v>0</v>
      </c>
      <c r="BK177" s="53">
        <v>0</v>
      </c>
    </row>
    <row r="178" spans="1:63" x14ac:dyDescent="0.2">
      <c r="A178" s="34" t="s">
        <v>345</v>
      </c>
      <c r="B178" s="53">
        <v>0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53">
        <v>0</v>
      </c>
      <c r="AU178" s="53">
        <v>0</v>
      </c>
      <c r="AV178" s="53">
        <v>0</v>
      </c>
      <c r="AW178" s="53">
        <v>0</v>
      </c>
      <c r="AX178" s="53">
        <v>0</v>
      </c>
      <c r="AY178" s="53">
        <v>0</v>
      </c>
      <c r="AZ178" s="53">
        <v>0</v>
      </c>
      <c r="BA178" s="53">
        <v>0</v>
      </c>
      <c r="BB178" s="53">
        <v>0</v>
      </c>
      <c r="BC178" s="53">
        <v>0</v>
      </c>
      <c r="BD178" s="53">
        <v>0</v>
      </c>
      <c r="BE178" s="53">
        <v>0</v>
      </c>
      <c r="BF178" s="53">
        <v>0</v>
      </c>
      <c r="BG178" s="53">
        <v>0</v>
      </c>
      <c r="BH178" s="53">
        <v>0</v>
      </c>
      <c r="BI178" s="53">
        <v>0</v>
      </c>
      <c r="BJ178" s="53">
        <v>0</v>
      </c>
      <c r="BK178" s="53">
        <v>0</v>
      </c>
    </row>
    <row r="179" spans="1:63" x14ac:dyDescent="0.2">
      <c r="A179" s="34" t="s">
        <v>346</v>
      </c>
      <c r="B179" s="53">
        <v>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0</v>
      </c>
      <c r="Z179" s="53">
        <v>0</v>
      </c>
      <c r="AA179" s="53">
        <v>0</v>
      </c>
      <c r="AB179" s="53">
        <v>0</v>
      </c>
      <c r="AC179" s="53">
        <v>0</v>
      </c>
      <c r="AD179" s="53">
        <v>0</v>
      </c>
      <c r="AE179" s="53">
        <v>0</v>
      </c>
      <c r="AF179" s="53">
        <v>0</v>
      </c>
      <c r="AG179" s="53">
        <v>0</v>
      </c>
      <c r="AH179" s="53">
        <v>0</v>
      </c>
      <c r="AI179" s="53">
        <v>0</v>
      </c>
      <c r="AJ179" s="53">
        <v>0</v>
      </c>
      <c r="AK179" s="53">
        <v>0</v>
      </c>
      <c r="AL179" s="53">
        <v>0</v>
      </c>
      <c r="AM179" s="53">
        <v>0</v>
      </c>
      <c r="AN179" s="53">
        <v>0</v>
      </c>
      <c r="AO179" s="53">
        <v>0</v>
      </c>
      <c r="AP179" s="53">
        <v>0</v>
      </c>
      <c r="AQ179" s="53">
        <v>0</v>
      </c>
      <c r="AR179" s="53">
        <v>0</v>
      </c>
      <c r="AS179" s="53">
        <v>0</v>
      </c>
      <c r="AT179" s="53">
        <v>0</v>
      </c>
      <c r="AU179" s="53">
        <v>0</v>
      </c>
      <c r="AV179" s="53">
        <v>0</v>
      </c>
      <c r="AW179" s="53">
        <v>0</v>
      </c>
      <c r="AX179" s="53">
        <v>0</v>
      </c>
      <c r="AY179" s="53">
        <v>0</v>
      </c>
      <c r="AZ179" s="53">
        <v>0</v>
      </c>
      <c r="BA179" s="53">
        <v>0</v>
      </c>
      <c r="BB179" s="53">
        <v>0</v>
      </c>
      <c r="BC179" s="53">
        <v>0</v>
      </c>
      <c r="BD179" s="53">
        <v>0</v>
      </c>
      <c r="BE179" s="53">
        <v>0</v>
      </c>
      <c r="BF179" s="53">
        <v>0</v>
      </c>
      <c r="BG179" s="53">
        <v>0</v>
      </c>
      <c r="BH179" s="53">
        <v>0</v>
      </c>
      <c r="BI179" s="53">
        <v>0</v>
      </c>
      <c r="BJ179" s="53">
        <v>0</v>
      </c>
      <c r="BK179" s="53">
        <v>0</v>
      </c>
    </row>
    <row r="180" spans="1:63" x14ac:dyDescent="0.2">
      <c r="A180" s="34" t="s">
        <v>395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  <c r="AE180" s="53">
        <v>0</v>
      </c>
      <c r="AF180" s="53">
        <v>0</v>
      </c>
      <c r="AG180" s="53">
        <v>0</v>
      </c>
      <c r="AH180" s="53">
        <v>0</v>
      </c>
      <c r="AI180" s="53">
        <v>0</v>
      </c>
      <c r="AJ180" s="53">
        <v>0</v>
      </c>
      <c r="AK180" s="53">
        <v>0</v>
      </c>
      <c r="AL180" s="53">
        <v>0</v>
      </c>
      <c r="AM180" s="53">
        <v>0</v>
      </c>
      <c r="AN180" s="53">
        <v>0</v>
      </c>
      <c r="AO180" s="53">
        <v>0</v>
      </c>
      <c r="AP180" s="53">
        <v>0</v>
      </c>
      <c r="AQ180" s="53">
        <v>0</v>
      </c>
      <c r="AR180" s="53"/>
      <c r="AS180" s="53"/>
      <c r="AT180" s="53"/>
      <c r="AU180" s="53"/>
      <c r="AV180" s="53"/>
      <c r="AW180" s="53">
        <v>0</v>
      </c>
      <c r="AX180" s="53">
        <v>0</v>
      </c>
      <c r="AY180" s="53">
        <v>0</v>
      </c>
      <c r="AZ180" s="53">
        <v>0</v>
      </c>
      <c r="BA180" s="53">
        <v>0</v>
      </c>
      <c r="BB180" s="53">
        <v>0</v>
      </c>
      <c r="BC180" s="53">
        <v>0</v>
      </c>
      <c r="BD180" s="53">
        <v>0</v>
      </c>
      <c r="BE180" s="53">
        <v>0</v>
      </c>
      <c r="BF180" s="53">
        <v>0</v>
      </c>
      <c r="BG180" s="53">
        <v>0</v>
      </c>
      <c r="BH180" s="53">
        <v>0</v>
      </c>
      <c r="BI180" s="53">
        <v>0</v>
      </c>
      <c r="BJ180" s="53">
        <v>0</v>
      </c>
      <c r="BK180" s="53">
        <v>0</v>
      </c>
    </row>
    <row r="181" spans="1:63" x14ac:dyDescent="0.2">
      <c r="A181" s="34" t="s">
        <v>387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3">
        <v>0</v>
      </c>
      <c r="Z181" s="53">
        <v>0</v>
      </c>
      <c r="AA181" s="53">
        <v>0</v>
      </c>
      <c r="AB181" s="53">
        <v>0</v>
      </c>
      <c r="AC181" s="53">
        <v>0</v>
      </c>
      <c r="AD181" s="53">
        <v>0</v>
      </c>
      <c r="AE181" s="53">
        <v>0</v>
      </c>
      <c r="AF181" s="53">
        <v>0</v>
      </c>
      <c r="AG181" s="53">
        <v>0</v>
      </c>
      <c r="AH181" s="53">
        <v>0</v>
      </c>
      <c r="AI181" s="53">
        <v>0</v>
      </c>
      <c r="AJ181" s="53">
        <v>0</v>
      </c>
      <c r="AK181" s="53">
        <v>0</v>
      </c>
      <c r="AL181" s="53">
        <v>0</v>
      </c>
      <c r="AM181" s="53">
        <v>0</v>
      </c>
      <c r="AN181" s="53">
        <v>0</v>
      </c>
      <c r="AO181" s="53">
        <v>0</v>
      </c>
      <c r="AP181" s="53">
        <v>0</v>
      </c>
      <c r="AQ181" s="53">
        <v>0</v>
      </c>
      <c r="AR181" s="53">
        <v>0</v>
      </c>
      <c r="AS181" s="53">
        <v>0</v>
      </c>
      <c r="AT181" s="53">
        <v>0</v>
      </c>
      <c r="AU181" s="53">
        <v>0</v>
      </c>
      <c r="AV181" s="53">
        <v>0</v>
      </c>
      <c r="AW181" s="53">
        <v>0</v>
      </c>
      <c r="AX181" s="53">
        <v>0</v>
      </c>
      <c r="AY181" s="53">
        <v>0</v>
      </c>
      <c r="AZ181" s="53">
        <v>0</v>
      </c>
      <c r="BA181" s="53">
        <v>0</v>
      </c>
      <c r="BB181" s="53">
        <v>0</v>
      </c>
      <c r="BC181" s="53">
        <v>0</v>
      </c>
      <c r="BD181" s="53">
        <v>0</v>
      </c>
      <c r="BE181" s="53">
        <v>0</v>
      </c>
      <c r="BF181" s="53">
        <v>0</v>
      </c>
      <c r="BG181" s="53">
        <v>0</v>
      </c>
      <c r="BH181" s="53">
        <v>0</v>
      </c>
      <c r="BI181" s="53">
        <v>0</v>
      </c>
      <c r="BJ181" s="53">
        <v>0</v>
      </c>
      <c r="BK181" s="53">
        <v>0</v>
      </c>
    </row>
    <row r="182" spans="1:63" x14ac:dyDescent="0.2">
      <c r="A182" s="34" t="s">
        <v>396</v>
      </c>
      <c r="B182" s="53">
        <v>0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53">
        <v>0</v>
      </c>
      <c r="AD182" s="53">
        <v>0</v>
      </c>
      <c r="AE182" s="53">
        <v>0</v>
      </c>
      <c r="AF182" s="53">
        <v>0</v>
      </c>
      <c r="AG182" s="53">
        <v>0</v>
      </c>
      <c r="AH182" s="53">
        <v>0</v>
      </c>
      <c r="AI182" s="53">
        <v>0</v>
      </c>
      <c r="AJ182" s="53">
        <v>0</v>
      </c>
      <c r="AK182" s="53">
        <v>0</v>
      </c>
      <c r="AL182" s="53">
        <v>0</v>
      </c>
      <c r="AM182" s="53">
        <v>0</v>
      </c>
      <c r="AN182" s="53">
        <v>0</v>
      </c>
      <c r="AO182" s="53">
        <v>0</v>
      </c>
      <c r="AP182" s="53">
        <v>0</v>
      </c>
      <c r="AQ182" s="53">
        <v>0</v>
      </c>
      <c r="AR182" s="53">
        <v>0</v>
      </c>
      <c r="AS182" s="53">
        <v>0</v>
      </c>
      <c r="AT182" s="53">
        <v>0</v>
      </c>
      <c r="AU182" s="53">
        <v>0</v>
      </c>
      <c r="AV182" s="53">
        <v>0</v>
      </c>
      <c r="AW182" s="53">
        <v>0</v>
      </c>
      <c r="AX182" s="53">
        <v>0</v>
      </c>
      <c r="AY182" s="53">
        <v>0</v>
      </c>
      <c r="AZ182" s="53">
        <v>0</v>
      </c>
      <c r="BA182" s="53">
        <v>0</v>
      </c>
      <c r="BB182" s="53">
        <v>0</v>
      </c>
      <c r="BC182" s="53">
        <v>0</v>
      </c>
      <c r="BD182" s="53">
        <v>0</v>
      </c>
      <c r="BE182" s="53">
        <v>0</v>
      </c>
      <c r="BF182" s="53">
        <v>0</v>
      </c>
      <c r="BG182" s="53">
        <v>0</v>
      </c>
      <c r="BH182" s="53">
        <v>0</v>
      </c>
      <c r="BI182" s="53">
        <v>0</v>
      </c>
      <c r="BJ182" s="53">
        <v>0</v>
      </c>
      <c r="BK182" s="53">
        <v>0</v>
      </c>
    </row>
    <row r="183" spans="1:63" x14ac:dyDescent="0.2">
      <c r="A183" s="34" t="s">
        <v>414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</row>
    <row r="184" spans="1:63" x14ac:dyDescent="0.2">
      <c r="A184" s="34" t="s">
        <v>413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3">
        <v>0</v>
      </c>
      <c r="AK184" s="53">
        <v>0</v>
      </c>
      <c r="AL184" s="53">
        <v>0</v>
      </c>
      <c r="AM184" s="53">
        <v>0</v>
      </c>
      <c r="AN184" s="53">
        <v>0</v>
      </c>
      <c r="AO184" s="53">
        <v>0</v>
      </c>
      <c r="AP184" s="53">
        <v>0</v>
      </c>
      <c r="AQ184" s="53">
        <v>0</v>
      </c>
      <c r="AR184" s="53">
        <v>0</v>
      </c>
      <c r="AS184" s="53">
        <v>0</v>
      </c>
      <c r="AT184" s="53">
        <v>0</v>
      </c>
      <c r="AU184" s="53">
        <v>0</v>
      </c>
      <c r="AV184" s="53">
        <v>0</v>
      </c>
      <c r="AW184" s="53">
        <v>0</v>
      </c>
      <c r="AX184" s="53">
        <v>0</v>
      </c>
      <c r="AY184" s="53">
        <v>0</v>
      </c>
      <c r="AZ184" s="53">
        <v>0</v>
      </c>
      <c r="BA184" s="53">
        <v>0</v>
      </c>
      <c r="BB184" s="53">
        <v>0</v>
      </c>
      <c r="BC184" s="53">
        <v>0</v>
      </c>
      <c r="BD184" s="53">
        <v>0</v>
      </c>
      <c r="BE184" s="53">
        <v>0</v>
      </c>
      <c r="BF184" s="53">
        <v>0</v>
      </c>
      <c r="BG184" s="53">
        <v>0</v>
      </c>
      <c r="BH184" s="53">
        <v>0</v>
      </c>
      <c r="BI184" s="53">
        <v>0</v>
      </c>
      <c r="BJ184" s="53">
        <v>0</v>
      </c>
      <c r="BK184" s="53">
        <v>0</v>
      </c>
    </row>
    <row r="185" spans="1:63" x14ac:dyDescent="0.2">
      <c r="A185" s="51" t="s">
        <v>151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4"/>
      <c r="H185" s="54"/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4">
        <v>0</v>
      </c>
      <c r="S185" s="23">
        <v>0</v>
      </c>
      <c r="T185" s="23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53">
        <v>0</v>
      </c>
      <c r="AA185" s="53">
        <v>0</v>
      </c>
      <c r="AB185" s="53">
        <v>0</v>
      </c>
      <c r="AC185" s="53">
        <v>0</v>
      </c>
      <c r="AD185" s="53">
        <v>0</v>
      </c>
      <c r="AE185" s="53">
        <v>0</v>
      </c>
      <c r="AF185" s="53">
        <v>0</v>
      </c>
      <c r="AG185" s="53">
        <v>0</v>
      </c>
      <c r="AH185" s="53">
        <v>0</v>
      </c>
      <c r="AI185" s="53">
        <v>0</v>
      </c>
      <c r="AJ185" s="53">
        <v>0</v>
      </c>
      <c r="AK185" s="53">
        <v>0</v>
      </c>
      <c r="AL185" s="53">
        <v>0</v>
      </c>
      <c r="AM185" s="53">
        <v>0</v>
      </c>
      <c r="AN185" s="53">
        <v>0</v>
      </c>
      <c r="AO185" s="53">
        <v>0</v>
      </c>
      <c r="AP185" s="53">
        <v>0</v>
      </c>
      <c r="AQ185" s="53">
        <v>0</v>
      </c>
      <c r="AR185" s="53">
        <v>0</v>
      </c>
      <c r="AS185" s="53">
        <v>0</v>
      </c>
      <c r="AT185" s="53">
        <v>0</v>
      </c>
      <c r="AU185" s="53">
        <v>0</v>
      </c>
      <c r="AV185" s="53">
        <v>0</v>
      </c>
      <c r="AW185" s="53">
        <v>0</v>
      </c>
      <c r="AX185" s="53">
        <v>0</v>
      </c>
      <c r="AY185" s="53">
        <v>0</v>
      </c>
      <c r="AZ185" s="53">
        <v>0</v>
      </c>
      <c r="BA185" s="53">
        <v>0</v>
      </c>
      <c r="BB185" s="53">
        <v>0</v>
      </c>
      <c r="BC185" s="53">
        <v>0</v>
      </c>
      <c r="BD185" s="53">
        <v>0</v>
      </c>
      <c r="BE185" s="53">
        <v>0</v>
      </c>
      <c r="BF185" s="53">
        <v>0</v>
      </c>
      <c r="BG185" s="53">
        <v>0</v>
      </c>
      <c r="BH185" s="53">
        <v>0</v>
      </c>
      <c r="BI185" s="53">
        <v>0</v>
      </c>
      <c r="BJ185" s="53">
        <v>0</v>
      </c>
      <c r="BK185" s="53">
        <v>0</v>
      </c>
    </row>
    <row r="186" spans="1:63" x14ac:dyDescent="0.2">
      <c r="A186" s="51" t="s">
        <v>174</v>
      </c>
      <c r="B186" s="53">
        <v>0</v>
      </c>
      <c r="C186" s="53">
        <v>0</v>
      </c>
      <c r="D186" s="53">
        <v>0</v>
      </c>
      <c r="E186" s="54">
        <v>0</v>
      </c>
      <c r="F186" s="54">
        <v>0</v>
      </c>
      <c r="G186" s="54"/>
      <c r="H186" s="54"/>
      <c r="I186" s="53">
        <v>0</v>
      </c>
      <c r="J186" s="53">
        <v>0</v>
      </c>
      <c r="K186" s="53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-1</v>
      </c>
      <c r="Z186" s="53">
        <v>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0</v>
      </c>
      <c r="AI186" s="53">
        <v>0</v>
      </c>
      <c r="AJ186" s="53">
        <v>0</v>
      </c>
      <c r="AK186" s="53">
        <v>0</v>
      </c>
      <c r="AL186" s="53">
        <v>0</v>
      </c>
      <c r="AM186" s="53">
        <v>0</v>
      </c>
      <c r="AN186" s="53">
        <v>0</v>
      </c>
      <c r="AO186" s="53">
        <v>0</v>
      </c>
      <c r="AP186" s="53">
        <v>0</v>
      </c>
      <c r="AQ186" s="53">
        <v>0</v>
      </c>
      <c r="AR186" s="53">
        <v>0</v>
      </c>
      <c r="AS186" s="53">
        <v>0</v>
      </c>
      <c r="AT186" s="53">
        <v>0</v>
      </c>
      <c r="AU186" s="53">
        <v>0</v>
      </c>
      <c r="AV186" s="53">
        <v>0</v>
      </c>
      <c r="AW186" s="53">
        <v>0</v>
      </c>
      <c r="AX186" s="53">
        <v>0</v>
      </c>
      <c r="AY186" s="53">
        <v>0</v>
      </c>
      <c r="AZ186" s="53">
        <v>0</v>
      </c>
      <c r="BA186" s="53">
        <v>0</v>
      </c>
      <c r="BB186" s="53">
        <v>0</v>
      </c>
      <c r="BC186" s="53">
        <v>0</v>
      </c>
      <c r="BD186" s="53">
        <v>0</v>
      </c>
      <c r="BE186" s="53">
        <v>0</v>
      </c>
      <c r="BF186" s="53">
        <v>0</v>
      </c>
      <c r="BG186" s="53">
        <v>0</v>
      </c>
      <c r="BH186" s="53">
        <v>0</v>
      </c>
      <c r="BI186" s="53">
        <v>0</v>
      </c>
      <c r="BJ186" s="53">
        <v>0</v>
      </c>
      <c r="BK186" s="53">
        <v>0</v>
      </c>
    </row>
    <row r="187" spans="1:63" x14ac:dyDescent="0.2">
      <c r="A187" s="55" t="s">
        <v>54</v>
      </c>
      <c r="B187" s="56">
        <v>1680.2934199999995</v>
      </c>
      <c r="C187" s="56">
        <v>0</v>
      </c>
      <c r="D187" s="56">
        <v>2993.4460800000006</v>
      </c>
      <c r="E187" s="56">
        <v>2392.37453</v>
      </c>
      <c r="F187" s="56">
        <v>7066.1140300000006</v>
      </c>
      <c r="G187" s="56"/>
      <c r="H187" s="57"/>
      <c r="I187" s="56">
        <v>18132.336309999999</v>
      </c>
      <c r="J187" s="56">
        <v>16962.076639999999</v>
      </c>
      <c r="K187" s="56">
        <v>10111.252779999999</v>
      </c>
      <c r="L187" s="56">
        <v>18130.381700000002</v>
      </c>
      <c r="M187" s="56">
        <v>63336.047430000006</v>
      </c>
      <c r="N187" s="56">
        <v>14466.780150000001</v>
      </c>
      <c r="O187" s="56">
        <v>7268</v>
      </c>
      <c r="P187" s="56">
        <v>8579</v>
      </c>
      <c r="Q187" s="56">
        <v>6843</v>
      </c>
      <c r="R187" s="56">
        <v>33688.780149999999</v>
      </c>
      <c r="S187" s="56">
        <v>4888.4460099999997</v>
      </c>
      <c r="T187" s="56">
        <v>7473</v>
      </c>
      <c r="U187" s="56">
        <v>5552</v>
      </c>
      <c r="V187" s="56">
        <v>6567</v>
      </c>
      <c r="W187" s="56">
        <v>28022</v>
      </c>
      <c r="X187" s="56">
        <v>7562</v>
      </c>
      <c r="Y187" s="56">
        <v>5237</v>
      </c>
      <c r="Z187" s="56">
        <v>4142</v>
      </c>
      <c r="AA187" s="56">
        <v>10957</v>
      </c>
      <c r="AB187" s="56">
        <v>27898</v>
      </c>
      <c r="AC187" s="56">
        <v>15473</v>
      </c>
      <c r="AD187" s="56">
        <v>13268</v>
      </c>
      <c r="AE187" s="56">
        <v>10105</v>
      </c>
      <c r="AF187" s="56">
        <v>48237</v>
      </c>
      <c r="AG187" s="56">
        <v>87083</v>
      </c>
      <c r="AH187" s="56">
        <v>117722</v>
      </c>
      <c r="AI187" s="56">
        <v>108847</v>
      </c>
      <c r="AJ187" s="56">
        <v>67528</v>
      </c>
      <c r="AK187" s="56">
        <v>123480</v>
      </c>
      <c r="AL187" s="56">
        <v>417577</v>
      </c>
      <c r="AM187" s="56">
        <v>153906</v>
      </c>
      <c r="AN187" s="108">
        <v>95043</v>
      </c>
      <c r="AO187" s="108">
        <v>69599</v>
      </c>
      <c r="AP187" s="108">
        <v>36022</v>
      </c>
      <c r="AQ187" s="108">
        <v>354570</v>
      </c>
      <c r="AR187" s="108">
        <v>68242</v>
      </c>
      <c r="AS187" s="108">
        <v>44680</v>
      </c>
      <c r="AT187" s="108">
        <v>35867</v>
      </c>
      <c r="AU187" s="108">
        <v>62171</v>
      </c>
      <c r="AV187" s="108">
        <v>210960</v>
      </c>
      <c r="AW187" s="108">
        <v>73813</v>
      </c>
      <c r="AX187" s="108">
        <v>56581</v>
      </c>
      <c r="AY187" s="108">
        <v>114899</v>
      </c>
      <c r="AZ187" s="56">
        <v>90727</v>
      </c>
      <c r="BA187" s="56">
        <v>336020</v>
      </c>
      <c r="BB187" s="56">
        <v>78927</v>
      </c>
      <c r="BC187" s="56">
        <v>90511</v>
      </c>
      <c r="BD187" s="56">
        <v>21987</v>
      </c>
      <c r="BE187" s="56">
        <v>37587</v>
      </c>
      <c r="BF187" s="56">
        <v>229012</v>
      </c>
      <c r="BG187" s="56">
        <v>84000</v>
      </c>
      <c r="BH187" s="56">
        <v>-11676</v>
      </c>
      <c r="BI187" s="56">
        <v>45212</v>
      </c>
      <c r="BJ187" s="56">
        <v>155537</v>
      </c>
      <c r="BK187" s="56">
        <v>273073</v>
      </c>
    </row>
    <row r="188" spans="1:63" x14ac:dyDescent="0.2">
      <c r="B188" s="53"/>
      <c r="C188" s="53"/>
      <c r="D188" s="53"/>
      <c r="E188" s="54"/>
      <c r="F188" s="54"/>
      <c r="G188" s="54"/>
      <c r="H188" s="54"/>
      <c r="I188" s="53"/>
      <c r="J188" s="53"/>
      <c r="K188" s="53"/>
      <c r="L188" s="54"/>
      <c r="M188" s="54"/>
      <c r="N188" s="54"/>
      <c r="O188" s="54"/>
      <c r="P188" s="54"/>
    </row>
    <row r="189" spans="1:63" x14ac:dyDescent="0.2">
      <c r="A189" s="48" t="s">
        <v>160</v>
      </c>
      <c r="B189" s="28" t="s">
        <v>246</v>
      </c>
      <c r="C189" s="28" t="s">
        <v>247</v>
      </c>
      <c r="D189" s="28" t="s">
        <v>248</v>
      </c>
      <c r="E189" s="28" t="s">
        <v>249</v>
      </c>
      <c r="F189" s="28">
        <v>2009</v>
      </c>
      <c r="G189" s="28"/>
      <c r="H189" s="28"/>
      <c r="I189" s="28" t="s">
        <v>123</v>
      </c>
      <c r="J189" s="28" t="s">
        <v>124</v>
      </c>
      <c r="K189" s="28" t="s">
        <v>125</v>
      </c>
      <c r="L189" s="28" t="s">
        <v>147</v>
      </c>
      <c r="M189" s="28">
        <v>2010</v>
      </c>
      <c r="N189" s="28" t="s">
        <v>126</v>
      </c>
      <c r="O189" s="28" t="s">
        <v>127</v>
      </c>
      <c r="P189" s="28" t="s">
        <v>128</v>
      </c>
      <c r="Q189" s="28" t="s">
        <v>134</v>
      </c>
      <c r="R189" s="28">
        <v>2011</v>
      </c>
      <c r="S189" s="28" t="s">
        <v>136</v>
      </c>
      <c r="T189" s="28" t="s">
        <v>142</v>
      </c>
      <c r="U189" s="28" t="s">
        <v>144</v>
      </c>
      <c r="V189" s="28" t="s">
        <v>150</v>
      </c>
      <c r="W189" s="28">
        <v>2012</v>
      </c>
      <c r="X189" s="28" t="s">
        <v>167</v>
      </c>
      <c r="Y189" s="28" t="s">
        <v>170</v>
      </c>
      <c r="Z189" s="28" t="s">
        <v>178</v>
      </c>
      <c r="AA189" s="28" t="s">
        <v>180</v>
      </c>
      <c r="AB189" s="28">
        <v>2013</v>
      </c>
      <c r="AC189" s="28" t="s">
        <v>186</v>
      </c>
      <c r="AD189" s="28" t="s">
        <v>189</v>
      </c>
      <c r="AE189" s="28" t="s">
        <v>191</v>
      </c>
      <c r="AF189" s="28" t="s">
        <v>193</v>
      </c>
      <c r="AG189" s="28">
        <v>2014</v>
      </c>
      <c r="AH189" s="28" t="s">
        <v>195</v>
      </c>
      <c r="AI189" s="28" t="s">
        <v>250</v>
      </c>
      <c r="AJ189" s="28" t="s">
        <v>328</v>
      </c>
      <c r="AK189" s="28" t="s">
        <v>340</v>
      </c>
      <c r="AL189" s="28">
        <v>2015</v>
      </c>
      <c r="AM189" s="28" t="s">
        <v>347</v>
      </c>
      <c r="AN189" s="28" t="s">
        <v>351</v>
      </c>
      <c r="AO189" s="28" t="s">
        <v>354</v>
      </c>
      <c r="AP189" s="28" t="s">
        <v>360</v>
      </c>
      <c r="AQ189" s="28">
        <v>2016</v>
      </c>
      <c r="AR189" s="28" t="s">
        <v>362</v>
      </c>
      <c r="AS189" s="28" t="s">
        <v>365</v>
      </c>
      <c r="AT189" s="28" t="s">
        <v>369</v>
      </c>
      <c r="AU189" s="28" t="s">
        <v>372</v>
      </c>
      <c r="AV189" s="28">
        <v>2017</v>
      </c>
      <c r="AW189" s="28" t="s">
        <v>375</v>
      </c>
      <c r="AX189" s="28" t="s">
        <v>378</v>
      </c>
      <c r="AY189" s="28" t="s">
        <v>380</v>
      </c>
      <c r="AZ189" s="28" t="s">
        <v>384</v>
      </c>
      <c r="BA189" s="28">
        <v>2018</v>
      </c>
      <c r="BB189" s="28" t="s">
        <v>388</v>
      </c>
      <c r="BC189" s="28" t="s">
        <v>392</v>
      </c>
      <c r="BD189" s="28" t="s">
        <v>397</v>
      </c>
      <c r="BE189" s="28" t="s">
        <v>400</v>
      </c>
      <c r="BF189" s="28">
        <v>2019</v>
      </c>
      <c r="BG189" s="28" t="s">
        <v>403</v>
      </c>
      <c r="BH189" s="28" t="s">
        <v>408</v>
      </c>
      <c r="BI189" s="28" t="s">
        <v>431</v>
      </c>
      <c r="BJ189" s="28" t="s">
        <v>434</v>
      </c>
      <c r="BK189" s="28">
        <v>2020</v>
      </c>
    </row>
    <row r="190" spans="1:63" x14ac:dyDescent="0.2">
      <c r="A190" s="48" t="s">
        <v>161</v>
      </c>
      <c r="B190" s="28" t="s">
        <v>19</v>
      </c>
      <c r="C190" s="28" t="s">
        <v>20</v>
      </c>
      <c r="D190" s="28" t="s">
        <v>21</v>
      </c>
      <c r="E190" s="28" t="s">
        <v>22</v>
      </c>
      <c r="F190" s="28">
        <v>2009</v>
      </c>
      <c r="G190" s="28"/>
      <c r="H190" s="28"/>
      <c r="I190" s="28" t="s">
        <v>23</v>
      </c>
      <c r="J190" s="28" t="s">
        <v>24</v>
      </c>
      <c r="K190" s="28" t="s">
        <v>25</v>
      </c>
      <c r="L190" s="28" t="s">
        <v>26</v>
      </c>
      <c r="M190" s="28">
        <v>2010</v>
      </c>
      <c r="N190" s="28" t="s">
        <v>27</v>
      </c>
      <c r="O190" s="28" t="s">
        <v>68</v>
      </c>
      <c r="P190" s="28" t="s">
        <v>69</v>
      </c>
      <c r="Q190" s="28" t="s">
        <v>129</v>
      </c>
      <c r="R190" s="28">
        <v>2011</v>
      </c>
      <c r="S190" s="28" t="s">
        <v>135</v>
      </c>
      <c r="T190" s="28" t="s">
        <v>137</v>
      </c>
      <c r="U190" s="28" t="s">
        <v>143</v>
      </c>
      <c r="V190" s="28" t="s">
        <v>148</v>
      </c>
      <c r="W190" s="28">
        <v>2012</v>
      </c>
      <c r="X190" s="28" t="s">
        <v>166</v>
      </c>
      <c r="Y190" s="28" t="s">
        <v>169</v>
      </c>
      <c r="Z190" s="28" t="s">
        <v>177</v>
      </c>
      <c r="AA190" s="28" t="s">
        <v>179</v>
      </c>
      <c r="AB190" s="28">
        <v>2013</v>
      </c>
      <c r="AC190" s="28" t="s">
        <v>185</v>
      </c>
      <c r="AD190" s="28" t="s">
        <v>188</v>
      </c>
      <c r="AE190" s="28" t="s">
        <v>190</v>
      </c>
      <c r="AF190" s="28" t="s">
        <v>192</v>
      </c>
      <c r="AG190" s="28">
        <v>2014</v>
      </c>
      <c r="AH190" s="28" t="s">
        <v>194</v>
      </c>
      <c r="AI190" s="28" t="s">
        <v>251</v>
      </c>
      <c r="AJ190" s="28" t="s">
        <v>329</v>
      </c>
      <c r="AK190" s="28" t="s">
        <v>341</v>
      </c>
      <c r="AL190" s="28">
        <v>2015</v>
      </c>
      <c r="AM190" s="28" t="s">
        <v>349</v>
      </c>
      <c r="AN190" s="28" t="s">
        <v>352</v>
      </c>
      <c r="AO190" s="28" t="s">
        <v>355</v>
      </c>
      <c r="AP190" s="28" t="s">
        <v>348</v>
      </c>
      <c r="AQ190" s="28">
        <v>2016</v>
      </c>
      <c r="AR190" s="28" t="s">
        <v>363</v>
      </c>
      <c r="AS190" s="28" t="s">
        <v>366</v>
      </c>
      <c r="AT190" s="28" t="s">
        <v>370</v>
      </c>
      <c r="AU190" s="28" t="s">
        <v>373</v>
      </c>
      <c r="AV190" s="28">
        <v>2017</v>
      </c>
      <c r="AW190" s="28" t="s">
        <v>376</v>
      </c>
      <c r="AX190" s="28" t="s">
        <v>379</v>
      </c>
      <c r="AY190" s="28" t="s">
        <v>381</v>
      </c>
      <c r="AZ190" s="28" t="s">
        <v>385</v>
      </c>
      <c r="BA190" s="28">
        <v>2018</v>
      </c>
      <c r="BB190" s="28" t="s">
        <v>389</v>
      </c>
      <c r="BC190" s="28" t="s">
        <v>393</v>
      </c>
      <c r="BD190" s="28" t="s">
        <v>398</v>
      </c>
      <c r="BE190" s="28" t="s">
        <v>401</v>
      </c>
      <c r="BF190" s="28">
        <v>2019</v>
      </c>
      <c r="BG190" s="28" t="s">
        <v>404</v>
      </c>
      <c r="BH190" s="28" t="s">
        <v>409</v>
      </c>
      <c r="BI190" s="28" t="s">
        <v>430</v>
      </c>
      <c r="BJ190" s="28" t="s">
        <v>433</v>
      </c>
      <c r="BK190" s="28">
        <v>2020</v>
      </c>
    </row>
    <row r="191" spans="1:63" x14ac:dyDescent="0.2">
      <c r="A191" s="51" t="s">
        <v>172</v>
      </c>
      <c r="B191" s="53">
        <v>0</v>
      </c>
      <c r="C191" s="53">
        <v>0</v>
      </c>
      <c r="D191" s="53">
        <v>0</v>
      </c>
      <c r="E191" s="54">
        <v>0</v>
      </c>
      <c r="F191" s="54">
        <v>0</v>
      </c>
      <c r="G191" s="54"/>
      <c r="H191" s="54"/>
      <c r="I191" s="53">
        <v>0</v>
      </c>
      <c r="J191" s="53">
        <v>0</v>
      </c>
      <c r="K191" s="53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8">
        <v>0</v>
      </c>
      <c r="U191" s="58">
        <v>0</v>
      </c>
      <c r="V191" s="58">
        <v>0</v>
      </c>
      <c r="W191" s="58">
        <v>0</v>
      </c>
      <c r="X191" s="54">
        <v>0</v>
      </c>
      <c r="Y191" s="58">
        <v>0</v>
      </c>
      <c r="Z191" s="53">
        <v>0</v>
      </c>
      <c r="AA191" s="53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6019</v>
      </c>
      <c r="AI191" s="53">
        <v>50247</v>
      </c>
      <c r="AJ191" s="53">
        <v>158594</v>
      </c>
      <c r="AK191" s="53">
        <v>15916</v>
      </c>
      <c r="AL191" s="53">
        <v>230776</v>
      </c>
      <c r="AM191" s="53">
        <v>35139</v>
      </c>
      <c r="AN191" s="53">
        <v>27922</v>
      </c>
      <c r="AO191" s="53">
        <v>2507</v>
      </c>
      <c r="AP191" s="53">
        <v>64567</v>
      </c>
      <c r="AQ191" s="53">
        <v>130135</v>
      </c>
      <c r="AR191" s="53">
        <v>10307</v>
      </c>
      <c r="AS191" s="53">
        <v>23387</v>
      </c>
      <c r="AT191" s="53">
        <v>5028</v>
      </c>
      <c r="AU191" s="53">
        <v>20021</v>
      </c>
      <c r="AV191" s="53">
        <v>58743</v>
      </c>
      <c r="AW191" s="53">
        <v>2</v>
      </c>
      <c r="AX191" s="53">
        <v>21</v>
      </c>
      <c r="AY191" s="53">
        <v>71</v>
      </c>
      <c r="AZ191" s="53">
        <v>16</v>
      </c>
      <c r="BA191" s="53">
        <v>110</v>
      </c>
      <c r="BB191" s="53">
        <v>1</v>
      </c>
      <c r="BC191" s="53">
        <v>4</v>
      </c>
      <c r="BD191" s="53">
        <v>4</v>
      </c>
      <c r="BE191" s="53">
        <v>8</v>
      </c>
      <c r="BF191" s="53">
        <v>17</v>
      </c>
      <c r="BG191" s="53">
        <v>3</v>
      </c>
      <c r="BH191" s="53">
        <v>1</v>
      </c>
      <c r="BI191" s="53">
        <v>4</v>
      </c>
      <c r="BJ191" s="53">
        <v>1</v>
      </c>
      <c r="BK191" s="53">
        <v>9</v>
      </c>
    </row>
    <row r="192" spans="1:63" x14ac:dyDescent="0.2">
      <c r="A192" s="51" t="s">
        <v>0</v>
      </c>
      <c r="B192" s="53">
        <v>0</v>
      </c>
      <c r="C192" s="53">
        <v>0</v>
      </c>
      <c r="D192" s="53">
        <v>0</v>
      </c>
      <c r="E192" s="54">
        <v>0</v>
      </c>
      <c r="F192" s="54">
        <v>0</v>
      </c>
      <c r="G192" s="54"/>
      <c r="H192" s="54"/>
      <c r="I192" s="53">
        <v>0</v>
      </c>
      <c r="J192" s="53">
        <v>0</v>
      </c>
      <c r="K192" s="53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0">
        <v>0</v>
      </c>
      <c r="U192" s="58">
        <v>0</v>
      </c>
      <c r="V192" s="58">
        <v>0</v>
      </c>
      <c r="W192" s="58">
        <v>0</v>
      </c>
      <c r="X192" s="54">
        <v>0</v>
      </c>
      <c r="Y192" s="58">
        <v>0</v>
      </c>
      <c r="Z192" s="53">
        <v>0</v>
      </c>
      <c r="AA192" s="53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0</v>
      </c>
      <c r="AI192" s="53">
        <v>0</v>
      </c>
      <c r="AJ192" s="53">
        <v>0</v>
      </c>
      <c r="AK192" s="53">
        <v>0</v>
      </c>
      <c r="AL192" s="53">
        <v>0</v>
      </c>
      <c r="AM192" s="53">
        <v>0</v>
      </c>
      <c r="AN192" s="53">
        <v>0</v>
      </c>
      <c r="AO192" s="53">
        <v>0</v>
      </c>
      <c r="AP192" s="53">
        <v>0</v>
      </c>
      <c r="AQ192" s="53">
        <v>0</v>
      </c>
      <c r="AR192" s="53">
        <v>0</v>
      </c>
      <c r="AS192" s="53">
        <v>0</v>
      </c>
      <c r="AT192" s="53">
        <v>0</v>
      </c>
      <c r="AU192" s="53">
        <v>0</v>
      </c>
      <c r="AV192" s="53">
        <v>0</v>
      </c>
      <c r="AW192" s="53">
        <v>0</v>
      </c>
      <c r="AX192" s="53">
        <v>0</v>
      </c>
      <c r="AY192" s="53">
        <v>0</v>
      </c>
      <c r="AZ192" s="53">
        <v>0</v>
      </c>
      <c r="BA192" s="53">
        <v>0</v>
      </c>
      <c r="BB192" s="53">
        <v>0</v>
      </c>
      <c r="BC192" s="53">
        <v>0</v>
      </c>
      <c r="BD192" s="53">
        <v>0</v>
      </c>
      <c r="BE192" s="53">
        <v>0</v>
      </c>
      <c r="BF192" s="53">
        <v>0</v>
      </c>
      <c r="BG192" s="53">
        <v>0</v>
      </c>
      <c r="BH192" s="53">
        <v>0</v>
      </c>
      <c r="BI192" s="53">
        <v>0</v>
      </c>
      <c r="BJ192" s="53">
        <v>0</v>
      </c>
      <c r="BK192" s="53">
        <v>0</v>
      </c>
    </row>
    <row r="193" spans="1:63" x14ac:dyDescent="0.2">
      <c r="A193" s="51" t="s">
        <v>5</v>
      </c>
      <c r="B193" s="53">
        <v>1855</v>
      </c>
      <c r="C193" s="53">
        <v>0</v>
      </c>
      <c r="D193" s="53">
        <v>363.75471999999974</v>
      </c>
      <c r="E193" s="54">
        <v>11.259109999999509</v>
      </c>
      <c r="F193" s="54">
        <v>2230.0138299999994</v>
      </c>
      <c r="G193" s="54"/>
      <c r="H193" s="54"/>
      <c r="I193" s="53">
        <v>1846.4940900000001</v>
      </c>
      <c r="J193" s="53">
        <v>1460.4674599999996</v>
      </c>
      <c r="K193" s="53">
        <v>0</v>
      </c>
      <c r="L193" s="54">
        <v>0</v>
      </c>
      <c r="M193" s="54">
        <v>3306.96155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0">
        <v>0</v>
      </c>
      <c r="U193" s="58">
        <v>0</v>
      </c>
      <c r="V193" s="58">
        <v>0</v>
      </c>
      <c r="W193" s="58">
        <v>0</v>
      </c>
      <c r="X193" s="54">
        <v>0</v>
      </c>
      <c r="Y193" s="58">
        <v>0</v>
      </c>
      <c r="Z193" s="53">
        <v>0</v>
      </c>
      <c r="AA193" s="53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3">
        <v>0</v>
      </c>
      <c r="AL193" s="53">
        <v>0</v>
      </c>
      <c r="AM193" s="53">
        <v>0</v>
      </c>
      <c r="AN193" s="53">
        <v>0</v>
      </c>
      <c r="AO193" s="53">
        <v>0</v>
      </c>
      <c r="AP193" s="53">
        <v>0</v>
      </c>
      <c r="AQ193" s="53">
        <v>0</v>
      </c>
      <c r="AR193" s="53">
        <v>0</v>
      </c>
      <c r="AS193" s="53">
        <v>0</v>
      </c>
      <c r="AT193" s="53">
        <v>0</v>
      </c>
      <c r="AU193" s="53">
        <v>0</v>
      </c>
      <c r="AV193" s="53">
        <v>0</v>
      </c>
      <c r="AW193" s="53">
        <v>0</v>
      </c>
      <c r="AX193" s="53">
        <v>0</v>
      </c>
      <c r="AY193" s="53">
        <v>0</v>
      </c>
      <c r="AZ193" s="53">
        <v>0</v>
      </c>
      <c r="BA193" s="53">
        <v>0</v>
      </c>
      <c r="BB193" s="53">
        <v>0</v>
      </c>
      <c r="BC193" s="53">
        <v>0</v>
      </c>
      <c r="BD193" s="53">
        <v>0</v>
      </c>
      <c r="BE193" s="53">
        <v>0</v>
      </c>
      <c r="BF193" s="53">
        <v>0</v>
      </c>
      <c r="BG193" s="53">
        <v>0</v>
      </c>
      <c r="BH193" s="53">
        <v>0</v>
      </c>
      <c r="BI193" s="53">
        <v>0</v>
      </c>
      <c r="BJ193" s="53">
        <v>0</v>
      </c>
      <c r="BK193" s="53">
        <v>0</v>
      </c>
    </row>
    <row r="194" spans="1:63" x14ac:dyDescent="0.2">
      <c r="A194" s="51" t="s">
        <v>70</v>
      </c>
      <c r="B194" s="53">
        <v>0</v>
      </c>
      <c r="C194" s="53">
        <v>0</v>
      </c>
      <c r="D194" s="53">
        <v>0</v>
      </c>
      <c r="E194" s="54">
        <v>0</v>
      </c>
      <c r="F194" s="54">
        <v>0</v>
      </c>
      <c r="G194" s="54"/>
      <c r="H194" s="54"/>
      <c r="I194" s="53">
        <v>0</v>
      </c>
      <c r="J194" s="53">
        <v>0</v>
      </c>
      <c r="K194" s="53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8">
        <v>0</v>
      </c>
      <c r="U194" s="58">
        <v>0</v>
      </c>
      <c r="V194" s="58">
        <v>0</v>
      </c>
      <c r="W194" s="58">
        <v>0</v>
      </c>
      <c r="X194" s="54">
        <v>0</v>
      </c>
      <c r="Y194" s="58">
        <v>0</v>
      </c>
      <c r="Z194" s="53">
        <v>0</v>
      </c>
      <c r="AA194" s="53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8055</v>
      </c>
      <c r="AJ194" s="53">
        <v>25425</v>
      </c>
      <c r="AK194" s="53">
        <v>7589</v>
      </c>
      <c r="AL194" s="53">
        <v>41069</v>
      </c>
      <c r="AM194" s="53">
        <v>9849</v>
      </c>
      <c r="AN194" s="53">
        <v>7063</v>
      </c>
      <c r="AO194" s="53">
        <v>931</v>
      </c>
      <c r="AP194" s="53">
        <v>14251</v>
      </c>
      <c r="AQ194" s="53">
        <v>32094</v>
      </c>
      <c r="AR194" s="53">
        <v>3027</v>
      </c>
      <c r="AS194" s="53">
        <v>6210</v>
      </c>
      <c r="AT194" s="53">
        <v>1265</v>
      </c>
      <c r="AU194" s="53">
        <v>1576</v>
      </c>
      <c r="AV194" s="53">
        <v>12078</v>
      </c>
      <c r="AW194" s="53">
        <v>0</v>
      </c>
      <c r="AX194" s="53">
        <v>1</v>
      </c>
      <c r="AY194" s="53">
        <v>0</v>
      </c>
      <c r="AZ194" s="53">
        <v>6</v>
      </c>
      <c r="BA194" s="53">
        <v>7</v>
      </c>
      <c r="BB194" s="53">
        <v>0</v>
      </c>
      <c r="BC194" s="53">
        <v>0</v>
      </c>
      <c r="BD194" s="53">
        <v>1</v>
      </c>
      <c r="BE194" s="53">
        <v>1</v>
      </c>
      <c r="BF194" s="53">
        <v>2</v>
      </c>
      <c r="BG194" s="53">
        <v>5</v>
      </c>
      <c r="BH194" s="53">
        <v>0</v>
      </c>
      <c r="BI194" s="53">
        <v>0</v>
      </c>
      <c r="BJ194" s="53">
        <v>0</v>
      </c>
      <c r="BK194" s="53">
        <v>5</v>
      </c>
    </row>
    <row r="195" spans="1:63" x14ac:dyDescent="0.2">
      <c r="A195" s="51" t="s">
        <v>1</v>
      </c>
      <c r="B195" s="53">
        <v>0</v>
      </c>
      <c r="C195" s="53">
        <v>0</v>
      </c>
      <c r="D195" s="53">
        <v>0</v>
      </c>
      <c r="E195" s="54">
        <v>0</v>
      </c>
      <c r="F195" s="54">
        <v>0</v>
      </c>
      <c r="G195" s="54"/>
      <c r="H195" s="54"/>
      <c r="I195" s="53">
        <v>0</v>
      </c>
      <c r="J195" s="53">
        <v>0</v>
      </c>
      <c r="K195" s="53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0">
        <v>0</v>
      </c>
      <c r="U195" s="58">
        <v>0</v>
      </c>
      <c r="V195" s="58">
        <v>0</v>
      </c>
      <c r="W195" s="58">
        <v>0</v>
      </c>
      <c r="X195" s="54">
        <v>0</v>
      </c>
      <c r="Y195" s="58">
        <v>0</v>
      </c>
      <c r="Z195" s="53">
        <v>0</v>
      </c>
      <c r="AA195" s="53">
        <v>0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3">
        <v>0</v>
      </c>
      <c r="AL195" s="53">
        <v>0</v>
      </c>
      <c r="AM195" s="53">
        <v>0</v>
      </c>
      <c r="AN195" s="53">
        <v>0</v>
      </c>
      <c r="AO195" s="53">
        <v>0</v>
      </c>
      <c r="AP195" s="53">
        <v>0</v>
      </c>
      <c r="AQ195" s="53">
        <v>0</v>
      </c>
      <c r="AR195" s="53">
        <v>0</v>
      </c>
      <c r="AS195" s="53">
        <v>0</v>
      </c>
      <c r="AT195" s="53">
        <v>0</v>
      </c>
      <c r="AU195" s="53">
        <v>0</v>
      </c>
      <c r="AV195" s="53">
        <v>0</v>
      </c>
      <c r="AW195" s="53">
        <v>0</v>
      </c>
      <c r="AX195" s="53">
        <v>0</v>
      </c>
      <c r="AY195" s="53">
        <v>0</v>
      </c>
      <c r="AZ195" s="53">
        <v>0</v>
      </c>
      <c r="BA195" s="53">
        <v>0</v>
      </c>
      <c r="BB195" s="53">
        <v>0</v>
      </c>
      <c r="BC195" s="53">
        <v>0</v>
      </c>
      <c r="BD195" s="53">
        <v>0</v>
      </c>
      <c r="BE195" s="53">
        <v>0</v>
      </c>
      <c r="BF195" s="53">
        <v>0</v>
      </c>
      <c r="BG195" s="53">
        <v>0</v>
      </c>
      <c r="BH195" s="53">
        <v>0</v>
      </c>
      <c r="BI195" s="53">
        <v>0</v>
      </c>
      <c r="BJ195" s="53">
        <v>0</v>
      </c>
      <c r="BK195" s="53">
        <v>0</v>
      </c>
    </row>
    <row r="196" spans="1:63" x14ac:dyDescent="0.2">
      <c r="A196" s="51" t="s">
        <v>18</v>
      </c>
      <c r="B196" s="53">
        <v>0</v>
      </c>
      <c r="C196" s="53">
        <v>0</v>
      </c>
      <c r="D196" s="53">
        <v>28.036060000000056</v>
      </c>
      <c r="E196" s="54">
        <v>3136.5334500000004</v>
      </c>
      <c r="F196" s="54">
        <v>3164.5695100000003</v>
      </c>
      <c r="G196" s="54"/>
      <c r="H196" s="54"/>
      <c r="I196" s="53">
        <v>6143.4001399999997</v>
      </c>
      <c r="J196" s="53">
        <v>5396.9402300000011</v>
      </c>
      <c r="K196" s="53">
        <v>1917.3885199999995</v>
      </c>
      <c r="L196" s="54">
        <v>871.99999999999818</v>
      </c>
      <c r="M196" s="54">
        <v>14329.72889</v>
      </c>
      <c r="N196" s="54">
        <v>480</v>
      </c>
      <c r="O196" s="54">
        <v>0</v>
      </c>
      <c r="P196" s="54">
        <v>15041</v>
      </c>
      <c r="Q196" s="54">
        <v>8878</v>
      </c>
      <c r="R196" s="54">
        <v>24399</v>
      </c>
      <c r="S196" s="54">
        <v>5351.46</v>
      </c>
      <c r="T196" s="58">
        <v>9490</v>
      </c>
      <c r="U196" s="58">
        <v>1356</v>
      </c>
      <c r="V196" s="58">
        <v>3640</v>
      </c>
      <c r="W196" s="58">
        <v>19837</v>
      </c>
      <c r="X196" s="54">
        <v>1820</v>
      </c>
      <c r="Y196" s="58">
        <v>10139</v>
      </c>
      <c r="Z196" s="53">
        <v>8155</v>
      </c>
      <c r="AA196" s="53">
        <v>9880</v>
      </c>
      <c r="AB196" s="53">
        <v>29994</v>
      </c>
      <c r="AC196" s="53">
        <v>4895</v>
      </c>
      <c r="AD196" s="53">
        <v>199</v>
      </c>
      <c r="AE196" s="53">
        <v>12655</v>
      </c>
      <c r="AF196" s="53">
        <v>14091</v>
      </c>
      <c r="AG196" s="53">
        <v>31840</v>
      </c>
      <c r="AH196" s="53">
        <v>36821</v>
      </c>
      <c r="AI196" s="53">
        <v>15937</v>
      </c>
      <c r="AJ196" s="53">
        <v>21669</v>
      </c>
      <c r="AK196" s="53">
        <v>0</v>
      </c>
      <c r="AL196" s="53">
        <v>74427</v>
      </c>
      <c r="AM196" s="53">
        <v>0</v>
      </c>
      <c r="AN196" s="53">
        <v>0</v>
      </c>
      <c r="AO196" s="53">
        <v>0</v>
      </c>
      <c r="AP196" s="53">
        <v>0</v>
      </c>
      <c r="AQ196" s="53">
        <v>0</v>
      </c>
      <c r="AR196" s="53">
        <v>0</v>
      </c>
      <c r="AS196" s="53">
        <v>0</v>
      </c>
      <c r="AT196" s="53">
        <v>0</v>
      </c>
      <c r="AU196" s="53">
        <v>0</v>
      </c>
      <c r="AV196" s="53">
        <v>0</v>
      </c>
      <c r="AW196" s="53">
        <v>0</v>
      </c>
      <c r="AX196" s="53">
        <v>2</v>
      </c>
      <c r="AY196" s="53">
        <v>0</v>
      </c>
      <c r="AZ196" s="53">
        <v>1</v>
      </c>
      <c r="BA196" s="53">
        <v>3</v>
      </c>
      <c r="BB196" s="53">
        <v>0</v>
      </c>
      <c r="BC196" s="53">
        <v>0</v>
      </c>
      <c r="BD196" s="53">
        <v>0</v>
      </c>
      <c r="BE196" s="53">
        <v>0</v>
      </c>
      <c r="BF196" s="53">
        <v>0</v>
      </c>
      <c r="BG196" s="53">
        <v>4</v>
      </c>
      <c r="BH196" s="53">
        <v>2</v>
      </c>
      <c r="BI196" s="53">
        <v>0</v>
      </c>
      <c r="BJ196" s="53">
        <v>0</v>
      </c>
      <c r="BK196" s="53">
        <v>6</v>
      </c>
    </row>
    <row r="197" spans="1:63" x14ac:dyDescent="0.2">
      <c r="A197" s="51" t="s">
        <v>7</v>
      </c>
      <c r="B197" s="53">
        <v>38.498859999999986</v>
      </c>
      <c r="C197" s="53">
        <v>0</v>
      </c>
      <c r="D197" s="53">
        <v>2.0463099999999979</v>
      </c>
      <c r="E197" s="54">
        <v>4.3623000000000047</v>
      </c>
      <c r="F197" s="54">
        <v>44.907469999999989</v>
      </c>
      <c r="G197" s="54"/>
      <c r="H197" s="54"/>
      <c r="I197" s="53">
        <v>138.01453000000004</v>
      </c>
      <c r="J197" s="53">
        <v>0</v>
      </c>
      <c r="K197" s="53">
        <v>0</v>
      </c>
      <c r="L197" s="54">
        <v>0</v>
      </c>
      <c r="M197" s="54">
        <v>138.01453000000001</v>
      </c>
      <c r="N197" s="54">
        <v>0</v>
      </c>
      <c r="O197" s="54">
        <v>0</v>
      </c>
      <c r="P197" s="54">
        <v>0</v>
      </c>
      <c r="Q197" s="54">
        <v>5947</v>
      </c>
      <c r="R197" s="54">
        <v>5947</v>
      </c>
      <c r="S197" s="54">
        <v>5172.9667800000007</v>
      </c>
      <c r="T197" s="50">
        <v>9173</v>
      </c>
      <c r="U197" s="58">
        <v>1310</v>
      </c>
      <c r="V197" s="58">
        <v>3519</v>
      </c>
      <c r="W197" s="58">
        <v>19175</v>
      </c>
      <c r="X197" s="54">
        <v>1759</v>
      </c>
      <c r="Y197" s="58">
        <v>9801</v>
      </c>
      <c r="Z197" s="53">
        <v>7189</v>
      </c>
      <c r="AA197" s="53">
        <v>6122</v>
      </c>
      <c r="AB197" s="53">
        <v>24871</v>
      </c>
      <c r="AC197" s="53">
        <v>0</v>
      </c>
      <c r="AD197" s="53">
        <v>0</v>
      </c>
      <c r="AE197" s="53">
        <v>0</v>
      </c>
      <c r="AF197" s="53">
        <v>0</v>
      </c>
      <c r="AG197" s="53">
        <v>0</v>
      </c>
      <c r="AH197" s="53">
        <v>0</v>
      </c>
      <c r="AI197" s="53">
        <v>0</v>
      </c>
      <c r="AJ197" s="53">
        <v>26530</v>
      </c>
      <c r="AK197" s="53">
        <v>4784</v>
      </c>
      <c r="AL197" s="53">
        <v>31314</v>
      </c>
      <c r="AM197" s="53">
        <v>10562</v>
      </c>
      <c r="AN197" s="53">
        <v>4714</v>
      </c>
      <c r="AO197" s="53">
        <v>0</v>
      </c>
      <c r="AP197" s="53">
        <v>13862</v>
      </c>
      <c r="AQ197" s="53">
        <v>29138</v>
      </c>
      <c r="AR197" s="53">
        <v>2187</v>
      </c>
      <c r="AS197" s="53">
        <v>9725</v>
      </c>
      <c r="AT197" s="53">
        <v>2263</v>
      </c>
      <c r="AU197" s="53">
        <v>9035</v>
      </c>
      <c r="AV197" s="53">
        <v>23210</v>
      </c>
      <c r="AW197" s="53">
        <v>0</v>
      </c>
      <c r="AX197" s="53">
        <v>19</v>
      </c>
      <c r="AY197" s="53">
        <v>0</v>
      </c>
      <c r="AZ197" s="53">
        <v>9</v>
      </c>
      <c r="BA197" s="53">
        <v>28</v>
      </c>
      <c r="BB197" s="53">
        <v>0</v>
      </c>
      <c r="BC197" s="53">
        <v>0</v>
      </c>
      <c r="BD197" s="53">
        <v>0</v>
      </c>
      <c r="BE197" s="53">
        <v>0</v>
      </c>
      <c r="BF197" s="53">
        <v>0</v>
      </c>
      <c r="BG197" s="53">
        <v>0</v>
      </c>
      <c r="BH197" s="53">
        <v>90</v>
      </c>
      <c r="BI197" s="53">
        <v>0</v>
      </c>
      <c r="BJ197" s="53">
        <v>0</v>
      </c>
      <c r="BK197" s="53">
        <v>90</v>
      </c>
    </row>
    <row r="198" spans="1:63" x14ac:dyDescent="0.2">
      <c r="A198" s="51" t="s">
        <v>9</v>
      </c>
      <c r="B198" s="53">
        <v>0</v>
      </c>
      <c r="C198" s="53">
        <v>0</v>
      </c>
      <c r="D198" s="53">
        <v>0</v>
      </c>
      <c r="E198" s="54">
        <v>0</v>
      </c>
      <c r="F198" s="54">
        <v>0</v>
      </c>
      <c r="G198" s="54"/>
      <c r="H198" s="54"/>
      <c r="I198" s="53">
        <v>0</v>
      </c>
      <c r="J198" s="53">
        <v>0</v>
      </c>
      <c r="K198" s="53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0">
        <v>0</v>
      </c>
      <c r="U198" s="58">
        <v>0</v>
      </c>
      <c r="V198" s="58">
        <v>0</v>
      </c>
      <c r="W198" s="58">
        <v>0</v>
      </c>
      <c r="X198" s="54">
        <v>0</v>
      </c>
      <c r="Y198" s="58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0</v>
      </c>
      <c r="AI198" s="53">
        <v>0</v>
      </c>
      <c r="AJ198" s="53">
        <v>0</v>
      </c>
      <c r="AK198" s="53">
        <v>0</v>
      </c>
      <c r="AL198" s="53">
        <v>0</v>
      </c>
      <c r="AM198" s="53">
        <v>0</v>
      </c>
      <c r="AN198" s="53">
        <v>4365</v>
      </c>
      <c r="AO198" s="53">
        <v>0</v>
      </c>
      <c r="AP198" s="53">
        <v>12835</v>
      </c>
      <c r="AQ198" s="53">
        <v>17200</v>
      </c>
      <c r="AR198" s="53">
        <v>2025</v>
      </c>
      <c r="AS198" s="53">
        <v>9005</v>
      </c>
      <c r="AT198" s="53">
        <v>2098</v>
      </c>
      <c r="AU198" s="53">
        <v>8340</v>
      </c>
      <c r="AV198" s="53">
        <v>21468</v>
      </c>
      <c r="AW198" s="53">
        <v>8009</v>
      </c>
      <c r="AX198" s="53">
        <v>7057</v>
      </c>
      <c r="AY198" s="53">
        <v>0</v>
      </c>
      <c r="AZ198" s="53">
        <v>0</v>
      </c>
      <c r="BA198" s="53">
        <v>15066</v>
      </c>
      <c r="BB198" s="53">
        <v>4</v>
      </c>
      <c r="BC198" s="53">
        <v>0</v>
      </c>
      <c r="BD198" s="53">
        <v>1</v>
      </c>
      <c r="BE198" s="53">
        <v>2</v>
      </c>
      <c r="BF198" s="53">
        <v>7</v>
      </c>
      <c r="BG198" s="53">
        <v>26</v>
      </c>
      <c r="BH198" s="53">
        <v>15</v>
      </c>
      <c r="BI198" s="53">
        <v>0</v>
      </c>
      <c r="BJ198" s="53">
        <v>1</v>
      </c>
      <c r="BK198" s="53">
        <v>42</v>
      </c>
    </row>
    <row r="199" spans="1:63" x14ac:dyDescent="0.2">
      <c r="A199" s="51" t="s">
        <v>10</v>
      </c>
      <c r="B199" s="53">
        <v>0</v>
      </c>
      <c r="C199" s="53">
        <v>0</v>
      </c>
      <c r="D199" s="53">
        <v>0</v>
      </c>
      <c r="E199" s="54">
        <v>0</v>
      </c>
      <c r="F199" s="54">
        <v>0</v>
      </c>
      <c r="G199" s="54"/>
      <c r="H199" s="54"/>
      <c r="I199" s="53">
        <v>0</v>
      </c>
      <c r="J199" s="53">
        <v>0</v>
      </c>
      <c r="K199" s="53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0">
        <v>0</v>
      </c>
      <c r="U199" s="58">
        <v>0</v>
      </c>
      <c r="V199" s="58">
        <v>0</v>
      </c>
      <c r="W199" s="58">
        <v>0</v>
      </c>
      <c r="X199" s="54">
        <v>0</v>
      </c>
      <c r="Y199" s="58">
        <v>0</v>
      </c>
      <c r="Z199" s="53">
        <v>0</v>
      </c>
      <c r="AA199" s="53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0</v>
      </c>
      <c r="AJ199" s="53">
        <v>0</v>
      </c>
      <c r="AK199" s="53">
        <v>2658</v>
      </c>
      <c r="AL199" s="53">
        <v>2658</v>
      </c>
      <c r="AM199" s="53">
        <v>7003</v>
      </c>
      <c r="AN199" s="53">
        <v>9434</v>
      </c>
      <c r="AO199" s="53">
        <v>1396</v>
      </c>
      <c r="AP199" s="53">
        <v>17977</v>
      </c>
      <c r="AQ199" s="53">
        <v>35810</v>
      </c>
      <c r="AR199" s="53">
        <v>4002</v>
      </c>
      <c r="AS199" s="53">
        <v>13207</v>
      </c>
      <c r="AT199" s="53">
        <v>3152</v>
      </c>
      <c r="AU199" s="53">
        <v>9030</v>
      </c>
      <c r="AV199" s="53">
        <v>29391</v>
      </c>
      <c r="AW199" s="53">
        <v>0</v>
      </c>
      <c r="AX199" s="53">
        <v>6</v>
      </c>
      <c r="AY199" s="53">
        <v>0</v>
      </c>
      <c r="AZ199" s="53">
        <v>0</v>
      </c>
      <c r="BA199" s="53">
        <v>6</v>
      </c>
      <c r="BB199" s="53">
        <v>9</v>
      </c>
      <c r="BC199" s="53">
        <v>0</v>
      </c>
      <c r="BD199" s="53">
        <v>0</v>
      </c>
      <c r="BE199" s="53">
        <v>0</v>
      </c>
      <c r="BF199" s="53">
        <v>9</v>
      </c>
      <c r="BG199" s="53">
        <v>8</v>
      </c>
      <c r="BH199" s="53">
        <v>1</v>
      </c>
      <c r="BI199" s="53">
        <v>0</v>
      </c>
      <c r="BJ199" s="53">
        <v>1</v>
      </c>
      <c r="BK199" s="53">
        <v>10</v>
      </c>
    </row>
    <row r="200" spans="1:63" x14ac:dyDescent="0.2">
      <c r="A200" s="51" t="s">
        <v>11</v>
      </c>
      <c r="B200" s="53">
        <v>3570.6195363999996</v>
      </c>
      <c r="C200" s="53">
        <v>0</v>
      </c>
      <c r="D200" s="53">
        <v>146.97481880000001</v>
      </c>
      <c r="E200" s="54">
        <v>1380.6199418000001</v>
      </c>
      <c r="F200" s="54">
        <v>5098.2142969999995</v>
      </c>
      <c r="G200" s="54"/>
      <c r="H200" s="54"/>
      <c r="I200" s="53">
        <v>12101.8378718</v>
      </c>
      <c r="J200" s="53">
        <v>11394.699476399997</v>
      </c>
      <c r="K200" s="53">
        <v>1058</v>
      </c>
      <c r="L200" s="54">
        <v>3114.9068117999996</v>
      </c>
      <c r="M200" s="54">
        <v>27669.444159999999</v>
      </c>
      <c r="N200" s="54">
        <v>1569.6266181999997</v>
      </c>
      <c r="O200" s="22">
        <v>1451</v>
      </c>
      <c r="P200" s="54">
        <v>53504</v>
      </c>
      <c r="Q200" s="54">
        <v>33587</v>
      </c>
      <c r="R200" s="54">
        <v>90111.626618199996</v>
      </c>
      <c r="S200" s="54">
        <v>20245.790239999998</v>
      </c>
      <c r="T200" s="50">
        <v>35901</v>
      </c>
      <c r="U200" s="58">
        <v>5320</v>
      </c>
      <c r="V200" s="58">
        <v>13773</v>
      </c>
      <c r="W200" s="58">
        <v>75048</v>
      </c>
      <c r="X200" s="54">
        <v>7625</v>
      </c>
      <c r="Y200" s="58">
        <v>35586</v>
      </c>
      <c r="Z200" s="53">
        <v>27028</v>
      </c>
      <c r="AA200" s="53">
        <v>21972</v>
      </c>
      <c r="AB200" s="53">
        <v>90013</v>
      </c>
      <c r="AC200" s="53">
        <v>13136</v>
      </c>
      <c r="AD200" s="53">
        <v>437</v>
      </c>
      <c r="AE200" s="53">
        <v>38201</v>
      </c>
      <c r="AF200" s="53">
        <v>28595</v>
      </c>
      <c r="AG200" s="53">
        <v>82606</v>
      </c>
      <c r="AH200" s="53">
        <v>70385</v>
      </c>
      <c r="AI200" s="53">
        <v>25715</v>
      </c>
      <c r="AJ200" s="53">
        <v>102161</v>
      </c>
      <c r="AK200" s="53">
        <v>7538</v>
      </c>
      <c r="AL200" s="53">
        <v>205799</v>
      </c>
      <c r="AM200" s="53">
        <v>20953</v>
      </c>
      <c r="AN200" s="53">
        <v>20110</v>
      </c>
      <c r="AO200" s="53">
        <v>3720</v>
      </c>
      <c r="AP200" s="53">
        <v>22109</v>
      </c>
      <c r="AQ200" s="53">
        <v>66892</v>
      </c>
      <c r="AR200" s="53">
        <v>7244</v>
      </c>
      <c r="AS200" s="53">
        <v>18948</v>
      </c>
      <c r="AT200" s="53">
        <v>10494</v>
      </c>
      <c r="AU200" s="53">
        <v>25479</v>
      </c>
      <c r="AV200" s="53">
        <v>62165</v>
      </c>
      <c r="AW200" s="53">
        <v>26666</v>
      </c>
      <c r="AX200" s="53">
        <v>18347</v>
      </c>
      <c r="AY200" s="53">
        <v>15511</v>
      </c>
      <c r="AZ200" s="53">
        <v>13609</v>
      </c>
      <c r="BA200" s="53">
        <v>74133</v>
      </c>
      <c r="BB200" s="53">
        <v>8802</v>
      </c>
      <c r="BC200" s="53">
        <v>30450</v>
      </c>
      <c r="BD200" s="53">
        <v>9154</v>
      </c>
      <c r="BE200" s="53">
        <v>1608</v>
      </c>
      <c r="BF200" s="53">
        <v>50014</v>
      </c>
      <c r="BG200" s="53">
        <v>8301</v>
      </c>
      <c r="BH200" s="53">
        <v>2030</v>
      </c>
      <c r="BI200" s="53">
        <v>3083</v>
      </c>
      <c r="BJ200" s="53">
        <v>907</v>
      </c>
      <c r="BK200" s="53">
        <v>14321</v>
      </c>
    </row>
    <row r="201" spans="1:63" x14ac:dyDescent="0.2">
      <c r="A201" s="51" t="s">
        <v>173</v>
      </c>
      <c r="B201" s="53">
        <v>0</v>
      </c>
      <c r="C201" s="53">
        <v>0</v>
      </c>
      <c r="D201" s="53">
        <v>0</v>
      </c>
      <c r="E201" s="54">
        <v>0</v>
      </c>
      <c r="F201" s="54">
        <v>0</v>
      </c>
      <c r="G201" s="54"/>
      <c r="H201" s="54"/>
      <c r="I201" s="53">
        <v>66876</v>
      </c>
      <c r="J201" s="53">
        <v>43050</v>
      </c>
      <c r="K201" s="53">
        <v>0</v>
      </c>
      <c r="L201" s="54">
        <v>10874</v>
      </c>
      <c r="M201" s="54">
        <v>120800</v>
      </c>
      <c r="N201" s="54">
        <v>3600</v>
      </c>
      <c r="O201" s="22">
        <v>24700</v>
      </c>
      <c r="P201" s="54">
        <v>0</v>
      </c>
      <c r="Q201" s="54">
        <v>0</v>
      </c>
      <c r="R201" s="54">
        <v>28300</v>
      </c>
      <c r="S201" s="54">
        <v>0</v>
      </c>
      <c r="T201" s="58">
        <v>0</v>
      </c>
      <c r="U201" s="58">
        <v>0</v>
      </c>
      <c r="V201" s="58">
        <v>0</v>
      </c>
      <c r="W201" s="58">
        <v>0</v>
      </c>
      <c r="X201" s="54">
        <v>0</v>
      </c>
      <c r="Y201" s="58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0</v>
      </c>
      <c r="AR201" s="53">
        <v>0</v>
      </c>
      <c r="AS201" s="53">
        <v>0</v>
      </c>
      <c r="AT201" s="53">
        <v>0</v>
      </c>
      <c r="AU201" s="53">
        <v>1</v>
      </c>
      <c r="AV201" s="53">
        <v>1</v>
      </c>
      <c r="AW201" s="53">
        <v>0</v>
      </c>
      <c r="AX201" s="53">
        <v>5</v>
      </c>
      <c r="AY201" s="53">
        <v>13</v>
      </c>
      <c r="AZ201" s="53">
        <v>1</v>
      </c>
      <c r="BA201" s="53">
        <v>19</v>
      </c>
      <c r="BB201" s="53">
        <v>8</v>
      </c>
      <c r="BC201" s="53">
        <v>9</v>
      </c>
      <c r="BD201" s="53">
        <v>0</v>
      </c>
      <c r="BE201" s="53">
        <v>0</v>
      </c>
      <c r="BF201" s="53">
        <v>17</v>
      </c>
      <c r="BG201" s="53">
        <v>7</v>
      </c>
      <c r="BH201" s="53">
        <v>8</v>
      </c>
      <c r="BI201" s="53">
        <v>0</v>
      </c>
      <c r="BJ201" s="53">
        <v>1</v>
      </c>
      <c r="BK201" s="53">
        <v>16</v>
      </c>
    </row>
    <row r="202" spans="1:63" x14ac:dyDescent="0.2">
      <c r="A202" s="51" t="s">
        <v>8</v>
      </c>
      <c r="B202" s="53">
        <v>0</v>
      </c>
      <c r="C202" s="53">
        <v>0</v>
      </c>
      <c r="D202" s="53">
        <v>0</v>
      </c>
      <c r="E202" s="54">
        <v>0</v>
      </c>
      <c r="F202" s="54">
        <v>0</v>
      </c>
      <c r="G202" s="54"/>
      <c r="H202" s="54"/>
      <c r="I202" s="53">
        <v>0</v>
      </c>
      <c r="J202" s="53">
        <v>0</v>
      </c>
      <c r="K202" s="53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0">
        <v>0</v>
      </c>
      <c r="U202" s="58">
        <v>0</v>
      </c>
      <c r="V202" s="58">
        <v>0</v>
      </c>
      <c r="W202" s="58">
        <v>0</v>
      </c>
      <c r="X202" s="54">
        <v>0</v>
      </c>
      <c r="Y202" s="58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0</v>
      </c>
      <c r="AG202" s="53">
        <v>0</v>
      </c>
      <c r="AH202" s="53">
        <v>0</v>
      </c>
      <c r="AI202" s="53">
        <v>0</v>
      </c>
      <c r="AJ202" s="53">
        <v>0</v>
      </c>
      <c r="AK202" s="53">
        <v>0</v>
      </c>
      <c r="AL202" s="53">
        <v>0</v>
      </c>
      <c r="AM202" s="53">
        <v>0</v>
      </c>
      <c r="AN202" s="53">
        <v>0</v>
      </c>
      <c r="AO202" s="53">
        <v>0</v>
      </c>
      <c r="AP202" s="53">
        <v>0</v>
      </c>
      <c r="AQ202" s="53">
        <v>0</v>
      </c>
      <c r="AR202" s="53">
        <v>0</v>
      </c>
      <c r="AS202" s="53">
        <v>0</v>
      </c>
      <c r="AT202" s="53">
        <v>0</v>
      </c>
      <c r="AU202" s="53">
        <v>0</v>
      </c>
      <c r="AV202" s="53">
        <v>0</v>
      </c>
      <c r="AW202" s="53">
        <v>0</v>
      </c>
      <c r="AX202" s="53">
        <v>0</v>
      </c>
      <c r="AY202" s="53">
        <v>0</v>
      </c>
      <c r="AZ202" s="53">
        <v>0</v>
      </c>
      <c r="BA202" s="53">
        <v>0</v>
      </c>
      <c r="BB202" s="53">
        <v>0</v>
      </c>
      <c r="BC202" s="53">
        <v>0</v>
      </c>
      <c r="BD202" s="53">
        <v>0</v>
      </c>
      <c r="BE202" s="53">
        <v>0</v>
      </c>
      <c r="BF202" s="53">
        <v>0</v>
      </c>
      <c r="BG202" s="53">
        <v>0</v>
      </c>
      <c r="BH202" s="53">
        <v>0</v>
      </c>
      <c r="BI202" s="53">
        <v>0</v>
      </c>
      <c r="BJ202" s="53">
        <v>0</v>
      </c>
      <c r="BK202" s="53">
        <v>0</v>
      </c>
    </row>
    <row r="203" spans="1:63" x14ac:dyDescent="0.2">
      <c r="A203" s="51" t="s">
        <v>2</v>
      </c>
      <c r="B203" s="53">
        <v>0</v>
      </c>
      <c r="C203" s="53">
        <v>0</v>
      </c>
      <c r="D203" s="53">
        <v>0</v>
      </c>
      <c r="E203" s="54">
        <v>0</v>
      </c>
      <c r="F203" s="54">
        <v>0</v>
      </c>
      <c r="G203" s="54"/>
      <c r="H203" s="54"/>
      <c r="I203" s="53">
        <v>0</v>
      </c>
      <c r="J203" s="53">
        <v>0</v>
      </c>
      <c r="K203" s="53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0">
        <v>0</v>
      </c>
      <c r="U203" s="50">
        <v>0</v>
      </c>
      <c r="V203" s="50">
        <v>0</v>
      </c>
      <c r="W203" s="50">
        <v>0</v>
      </c>
      <c r="X203" s="54">
        <v>0</v>
      </c>
      <c r="Y203" s="58">
        <v>0</v>
      </c>
      <c r="Z203" s="53">
        <v>0</v>
      </c>
      <c r="AA203" s="53">
        <v>0</v>
      </c>
      <c r="AB203" s="53">
        <v>0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0</v>
      </c>
      <c r="AP203" s="53">
        <v>0</v>
      </c>
      <c r="AQ203" s="53">
        <v>0</v>
      </c>
      <c r="AR203" s="53">
        <v>0</v>
      </c>
      <c r="AS203" s="53">
        <v>0</v>
      </c>
      <c r="AT203" s="53">
        <v>0</v>
      </c>
      <c r="AU203" s="53">
        <v>0</v>
      </c>
      <c r="AV203" s="53">
        <v>0</v>
      </c>
      <c r="AW203" s="53">
        <v>0</v>
      </c>
      <c r="AX203" s="53">
        <v>0</v>
      </c>
      <c r="AY203" s="53">
        <v>0</v>
      </c>
      <c r="AZ203" s="53">
        <v>0</v>
      </c>
      <c r="BA203" s="53">
        <v>0</v>
      </c>
      <c r="BB203" s="53">
        <v>0</v>
      </c>
      <c r="BC203" s="53">
        <v>0</v>
      </c>
      <c r="BD203" s="53">
        <v>0</v>
      </c>
      <c r="BE203" s="53">
        <v>0</v>
      </c>
      <c r="BF203" s="53">
        <v>0</v>
      </c>
      <c r="BG203" s="53">
        <v>0</v>
      </c>
      <c r="BH203" s="53">
        <v>0</v>
      </c>
      <c r="BI203" s="53">
        <v>0</v>
      </c>
      <c r="BJ203" s="53">
        <v>0</v>
      </c>
      <c r="BK203" s="53">
        <v>0</v>
      </c>
    </row>
    <row r="204" spans="1:63" x14ac:dyDescent="0.2">
      <c r="A204" s="51" t="s">
        <v>3</v>
      </c>
      <c r="B204" s="53">
        <v>0</v>
      </c>
      <c r="C204" s="53">
        <v>0</v>
      </c>
      <c r="D204" s="53">
        <v>0</v>
      </c>
      <c r="E204" s="54">
        <v>0</v>
      </c>
      <c r="F204" s="54">
        <v>0</v>
      </c>
      <c r="G204" s="54"/>
      <c r="H204" s="54"/>
      <c r="I204" s="53">
        <v>0</v>
      </c>
      <c r="J204" s="53">
        <v>0</v>
      </c>
      <c r="K204" s="53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0">
        <v>0</v>
      </c>
      <c r="U204" s="58">
        <v>0</v>
      </c>
      <c r="V204" s="58">
        <v>0</v>
      </c>
      <c r="W204" s="58">
        <v>0</v>
      </c>
      <c r="X204" s="54">
        <v>0</v>
      </c>
      <c r="Y204" s="58">
        <v>0</v>
      </c>
      <c r="Z204" s="53">
        <v>0</v>
      </c>
      <c r="AA204" s="53">
        <v>0</v>
      </c>
      <c r="AB204" s="53">
        <v>0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0</v>
      </c>
      <c r="AL204" s="53">
        <v>0</v>
      </c>
      <c r="AM204" s="53">
        <v>0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0</v>
      </c>
      <c r="AY204" s="53">
        <v>0</v>
      </c>
      <c r="AZ204" s="53">
        <v>0</v>
      </c>
      <c r="BA204" s="53">
        <v>0</v>
      </c>
      <c r="BB204" s="53">
        <v>0</v>
      </c>
      <c r="BC204" s="53">
        <v>0</v>
      </c>
      <c r="BD204" s="53">
        <v>0</v>
      </c>
      <c r="BE204" s="53">
        <v>0</v>
      </c>
      <c r="BF204" s="53">
        <v>0</v>
      </c>
      <c r="BG204" s="53">
        <v>0</v>
      </c>
      <c r="BH204" s="53">
        <v>0</v>
      </c>
      <c r="BI204" s="53">
        <v>7</v>
      </c>
      <c r="BJ204" s="53">
        <v>14</v>
      </c>
      <c r="BK204" s="53">
        <v>21</v>
      </c>
    </row>
    <row r="205" spans="1:63" x14ac:dyDescent="0.2">
      <c r="A205" s="51" t="s">
        <v>4</v>
      </c>
      <c r="B205" s="53">
        <v>0</v>
      </c>
      <c r="C205" s="53">
        <v>0</v>
      </c>
      <c r="D205" s="53">
        <v>0</v>
      </c>
      <c r="E205" s="54">
        <v>0</v>
      </c>
      <c r="F205" s="54">
        <v>0</v>
      </c>
      <c r="G205" s="54"/>
      <c r="H205" s="54"/>
      <c r="I205" s="53">
        <v>0</v>
      </c>
      <c r="J205" s="53">
        <v>0</v>
      </c>
      <c r="K205" s="53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0">
        <v>0</v>
      </c>
      <c r="U205" s="50">
        <v>0</v>
      </c>
      <c r="V205" s="50">
        <v>0</v>
      </c>
      <c r="W205" s="50">
        <v>0</v>
      </c>
      <c r="X205" s="54">
        <v>0</v>
      </c>
      <c r="Y205" s="58">
        <v>0</v>
      </c>
      <c r="Z205" s="53">
        <v>0</v>
      </c>
      <c r="AA205" s="53">
        <v>0</v>
      </c>
      <c r="AB205" s="53">
        <v>0</v>
      </c>
      <c r="AC205" s="53">
        <v>0</v>
      </c>
      <c r="AD205" s="53">
        <v>0</v>
      </c>
      <c r="AE205" s="53">
        <v>0</v>
      </c>
      <c r="AF205" s="53">
        <v>0</v>
      </c>
      <c r="AG205" s="53">
        <v>0</v>
      </c>
      <c r="AH205" s="53">
        <v>0</v>
      </c>
      <c r="AI205" s="53">
        <v>0</v>
      </c>
      <c r="AJ205" s="53">
        <v>0</v>
      </c>
      <c r="AK205" s="53">
        <v>0</v>
      </c>
      <c r="AL205" s="53">
        <v>0</v>
      </c>
      <c r="AM205" s="53">
        <v>0</v>
      </c>
      <c r="AN205" s="53">
        <v>0</v>
      </c>
      <c r="AO205" s="53">
        <v>0</v>
      </c>
      <c r="AP205" s="53">
        <v>0</v>
      </c>
      <c r="AQ205" s="53">
        <v>0</v>
      </c>
      <c r="AR205" s="53">
        <v>0</v>
      </c>
      <c r="AS205" s="53">
        <v>0</v>
      </c>
      <c r="AT205" s="53">
        <v>0</v>
      </c>
      <c r="AU205" s="53">
        <v>0</v>
      </c>
      <c r="AV205" s="53">
        <v>0</v>
      </c>
      <c r="AW205" s="53">
        <v>0</v>
      </c>
      <c r="AX205" s="53">
        <v>0</v>
      </c>
      <c r="AY205" s="53">
        <v>0</v>
      </c>
      <c r="AZ205" s="53">
        <v>0</v>
      </c>
      <c r="BA205" s="53">
        <v>0</v>
      </c>
      <c r="BB205" s="53">
        <v>0</v>
      </c>
      <c r="BC205" s="53">
        <v>0</v>
      </c>
      <c r="BD205" s="53">
        <v>0</v>
      </c>
      <c r="BE205" s="53">
        <v>0</v>
      </c>
      <c r="BF205" s="53">
        <v>0</v>
      </c>
      <c r="BG205" s="53">
        <v>0</v>
      </c>
      <c r="BH205" s="53">
        <v>0</v>
      </c>
      <c r="BI205" s="53">
        <v>0</v>
      </c>
      <c r="BJ205" s="53">
        <v>0</v>
      </c>
      <c r="BK205" s="53">
        <v>0</v>
      </c>
    </row>
    <row r="206" spans="1:63" x14ac:dyDescent="0.2">
      <c r="A206" s="51" t="s">
        <v>13</v>
      </c>
      <c r="B206" s="53">
        <v>0</v>
      </c>
      <c r="C206" s="53">
        <v>0</v>
      </c>
      <c r="D206" s="53">
        <v>0</v>
      </c>
      <c r="E206" s="54">
        <v>0</v>
      </c>
      <c r="F206" s="54">
        <v>0</v>
      </c>
      <c r="G206" s="54"/>
      <c r="H206" s="54"/>
      <c r="I206" s="53">
        <v>0</v>
      </c>
      <c r="J206" s="53">
        <v>0</v>
      </c>
      <c r="K206" s="53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0">
        <v>0</v>
      </c>
      <c r="U206" s="58">
        <v>0</v>
      </c>
      <c r="V206" s="58">
        <v>0</v>
      </c>
      <c r="W206" s="58">
        <v>0</v>
      </c>
      <c r="X206" s="54">
        <v>0</v>
      </c>
      <c r="Y206" s="58">
        <v>0</v>
      </c>
      <c r="Z206" s="53">
        <v>0</v>
      </c>
      <c r="AA206" s="53">
        <v>0</v>
      </c>
      <c r="AB206" s="53">
        <v>0</v>
      </c>
      <c r="AC206" s="53">
        <v>0</v>
      </c>
      <c r="AD206" s="53">
        <v>0</v>
      </c>
      <c r="AE206" s="53">
        <v>0</v>
      </c>
      <c r="AF206" s="53">
        <v>0</v>
      </c>
      <c r="AG206" s="53">
        <v>0</v>
      </c>
      <c r="AH206" s="53">
        <v>0</v>
      </c>
      <c r="AI206" s="53">
        <v>0</v>
      </c>
      <c r="AJ206" s="53">
        <v>0</v>
      </c>
      <c r="AK206" s="53">
        <v>0</v>
      </c>
      <c r="AL206" s="53">
        <v>0</v>
      </c>
      <c r="AM206" s="53">
        <v>0</v>
      </c>
      <c r="AN206" s="53">
        <v>0</v>
      </c>
      <c r="AO206" s="53">
        <v>0</v>
      </c>
      <c r="AP206" s="53">
        <v>0</v>
      </c>
      <c r="AQ206" s="53">
        <v>0</v>
      </c>
      <c r="AR206" s="53">
        <v>0</v>
      </c>
      <c r="AS206" s="53">
        <v>0</v>
      </c>
      <c r="AT206" s="53">
        <v>0</v>
      </c>
      <c r="AU206" s="53">
        <v>0</v>
      </c>
      <c r="AV206" s="53">
        <v>0</v>
      </c>
      <c r="AW206" s="53">
        <v>0</v>
      </c>
      <c r="AX206" s="53">
        <v>0</v>
      </c>
      <c r="AY206" s="53">
        <v>0</v>
      </c>
      <c r="AZ206" s="53">
        <v>0</v>
      </c>
      <c r="BA206" s="53">
        <v>0</v>
      </c>
      <c r="BB206" s="53">
        <v>0</v>
      </c>
      <c r="BC206" s="53">
        <v>0</v>
      </c>
      <c r="BD206" s="53">
        <v>0</v>
      </c>
      <c r="BE206" s="53">
        <v>0</v>
      </c>
      <c r="BF206" s="53">
        <v>0</v>
      </c>
      <c r="BG206" s="53">
        <v>0</v>
      </c>
      <c r="BH206" s="53">
        <v>0</v>
      </c>
      <c r="BI206" s="53">
        <v>0</v>
      </c>
      <c r="BJ206" s="53">
        <v>0</v>
      </c>
      <c r="BK206" s="53">
        <v>0</v>
      </c>
    </row>
    <row r="207" spans="1:63" x14ac:dyDescent="0.2">
      <c r="A207" s="51" t="s">
        <v>12</v>
      </c>
      <c r="B207" s="53">
        <v>0</v>
      </c>
      <c r="C207" s="53">
        <v>0</v>
      </c>
      <c r="D207" s="53">
        <v>0</v>
      </c>
      <c r="E207" s="54">
        <v>0</v>
      </c>
      <c r="F207" s="54">
        <v>0</v>
      </c>
      <c r="G207" s="54"/>
      <c r="H207" s="54"/>
      <c r="I207" s="53">
        <v>0</v>
      </c>
      <c r="J207" s="53">
        <v>0</v>
      </c>
      <c r="K207" s="53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0">
        <v>0</v>
      </c>
      <c r="U207" s="58">
        <v>0</v>
      </c>
      <c r="V207" s="58">
        <v>0</v>
      </c>
      <c r="W207" s="58">
        <v>0</v>
      </c>
      <c r="X207" s="54">
        <v>0</v>
      </c>
      <c r="Y207" s="58">
        <v>0</v>
      </c>
      <c r="Z207" s="53">
        <v>0</v>
      </c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3">
        <v>0</v>
      </c>
      <c r="AK207" s="53">
        <v>0</v>
      </c>
      <c r="AL207" s="53">
        <v>0</v>
      </c>
      <c r="AM207" s="53">
        <v>0</v>
      </c>
      <c r="AN207" s="53">
        <v>0</v>
      </c>
      <c r="AO207" s="53">
        <v>0</v>
      </c>
      <c r="AP207" s="53">
        <v>0</v>
      </c>
      <c r="AQ207" s="53">
        <v>0</v>
      </c>
      <c r="AR207" s="53">
        <v>0</v>
      </c>
      <c r="AS207" s="53">
        <v>0</v>
      </c>
      <c r="AT207" s="53">
        <v>0</v>
      </c>
      <c r="AU207" s="53">
        <v>2</v>
      </c>
      <c r="AV207" s="53">
        <v>2</v>
      </c>
      <c r="AW207" s="53">
        <v>6</v>
      </c>
      <c r="AX207" s="53">
        <v>0</v>
      </c>
      <c r="AY207" s="53">
        <v>6</v>
      </c>
      <c r="AZ207" s="53">
        <v>12</v>
      </c>
      <c r="BA207" s="53">
        <v>24</v>
      </c>
      <c r="BB207" s="53">
        <v>43</v>
      </c>
      <c r="BC207" s="53">
        <v>2</v>
      </c>
      <c r="BD207" s="53">
        <v>0</v>
      </c>
      <c r="BE207" s="53">
        <v>2</v>
      </c>
      <c r="BF207" s="53">
        <v>47</v>
      </c>
      <c r="BG207" s="53">
        <v>7</v>
      </c>
      <c r="BH207" s="53">
        <v>1</v>
      </c>
      <c r="BI207" s="53">
        <v>3</v>
      </c>
      <c r="BJ207" s="53">
        <v>0</v>
      </c>
      <c r="BK207" s="53">
        <v>11</v>
      </c>
    </row>
    <row r="208" spans="1:63" x14ac:dyDescent="0.2">
      <c r="A208" s="51" t="s">
        <v>14</v>
      </c>
      <c r="B208" s="53">
        <v>0</v>
      </c>
      <c r="C208" s="53">
        <v>0</v>
      </c>
      <c r="D208" s="53">
        <v>0</v>
      </c>
      <c r="E208" s="54">
        <v>0</v>
      </c>
      <c r="F208" s="54">
        <v>0</v>
      </c>
      <c r="G208" s="54"/>
      <c r="H208" s="54"/>
      <c r="I208" s="53">
        <v>0</v>
      </c>
      <c r="J208" s="53">
        <v>0</v>
      </c>
      <c r="K208" s="53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0">
        <v>0</v>
      </c>
      <c r="U208" s="58">
        <v>0</v>
      </c>
      <c r="V208" s="58">
        <v>0</v>
      </c>
      <c r="W208" s="58">
        <v>0</v>
      </c>
      <c r="X208" s="54">
        <v>0</v>
      </c>
      <c r="Y208" s="58">
        <v>0</v>
      </c>
      <c r="Z208" s="53">
        <v>0</v>
      </c>
      <c r="AA208" s="53">
        <v>0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0</v>
      </c>
      <c r="AJ208" s="53">
        <v>0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0</v>
      </c>
      <c r="AR208" s="53">
        <v>0</v>
      </c>
      <c r="AS208" s="53">
        <v>0</v>
      </c>
      <c r="AT208" s="53">
        <v>0</v>
      </c>
      <c r="AU208" s="53">
        <v>0</v>
      </c>
      <c r="AV208" s="53">
        <v>0</v>
      </c>
      <c r="AW208" s="53">
        <v>0</v>
      </c>
      <c r="AX208" s="53">
        <v>0</v>
      </c>
      <c r="AY208" s="53">
        <v>0</v>
      </c>
      <c r="AZ208" s="53">
        <v>0</v>
      </c>
      <c r="BA208" s="53">
        <v>0</v>
      </c>
      <c r="BB208" s="53">
        <v>0</v>
      </c>
      <c r="BC208" s="53">
        <v>0</v>
      </c>
      <c r="BD208" s="53">
        <v>0</v>
      </c>
      <c r="BE208" s="53">
        <v>0</v>
      </c>
      <c r="BF208" s="53">
        <v>0</v>
      </c>
      <c r="BG208" s="53">
        <v>0</v>
      </c>
      <c r="BH208" s="53">
        <v>0</v>
      </c>
      <c r="BI208" s="53">
        <v>0</v>
      </c>
      <c r="BJ208" s="53">
        <v>0</v>
      </c>
      <c r="BK208" s="53">
        <v>0</v>
      </c>
    </row>
    <row r="209" spans="1:63" x14ac:dyDescent="0.2">
      <c r="A209" s="51" t="s">
        <v>15</v>
      </c>
      <c r="B209" s="53">
        <v>0</v>
      </c>
      <c r="C209" s="53">
        <v>0</v>
      </c>
      <c r="D209" s="53">
        <v>0</v>
      </c>
      <c r="E209" s="54">
        <v>0</v>
      </c>
      <c r="F209" s="54">
        <v>0</v>
      </c>
      <c r="G209" s="54"/>
      <c r="H209" s="54"/>
      <c r="I209" s="53">
        <v>0</v>
      </c>
      <c r="J209" s="53">
        <v>0</v>
      </c>
      <c r="K209" s="53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0">
        <v>0</v>
      </c>
      <c r="U209" s="58">
        <v>0</v>
      </c>
      <c r="V209" s="58">
        <v>0</v>
      </c>
      <c r="W209" s="58">
        <v>0</v>
      </c>
      <c r="X209" s="54">
        <v>0</v>
      </c>
      <c r="Y209" s="58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0</v>
      </c>
      <c r="AP209" s="53">
        <v>0</v>
      </c>
      <c r="AQ209" s="53">
        <v>0</v>
      </c>
      <c r="AR209" s="53">
        <v>0</v>
      </c>
      <c r="AS209" s="53">
        <v>0</v>
      </c>
      <c r="AT209" s="53">
        <v>0</v>
      </c>
      <c r="AU209" s="53">
        <v>0</v>
      </c>
      <c r="AV209" s="53">
        <v>0</v>
      </c>
      <c r="AW209" s="53">
        <v>0</v>
      </c>
      <c r="AX209" s="53">
        <v>0</v>
      </c>
      <c r="AY209" s="53">
        <v>0</v>
      </c>
      <c r="AZ209" s="53">
        <v>0</v>
      </c>
      <c r="BA209" s="53">
        <v>0</v>
      </c>
      <c r="BB209" s="53">
        <v>0</v>
      </c>
      <c r="BC209" s="53">
        <v>0</v>
      </c>
      <c r="BD209" s="53">
        <v>0</v>
      </c>
      <c r="BE209" s="53">
        <v>0</v>
      </c>
      <c r="BF209" s="53">
        <v>0</v>
      </c>
      <c r="BG209" s="53">
        <v>0</v>
      </c>
      <c r="BH209" s="53">
        <v>0</v>
      </c>
      <c r="BI209" s="53">
        <v>0</v>
      </c>
      <c r="BJ209" s="53">
        <v>0</v>
      </c>
      <c r="BK209" s="53">
        <v>0</v>
      </c>
    </row>
    <row r="210" spans="1:63" x14ac:dyDescent="0.2">
      <c r="A210" s="51" t="s">
        <v>17</v>
      </c>
      <c r="B210" s="53">
        <v>0</v>
      </c>
      <c r="C210" s="53">
        <v>0</v>
      </c>
      <c r="D210" s="53">
        <v>0</v>
      </c>
      <c r="E210" s="54">
        <v>0</v>
      </c>
      <c r="F210" s="54">
        <v>0</v>
      </c>
      <c r="G210" s="54"/>
      <c r="H210" s="54"/>
      <c r="I210" s="53">
        <v>0</v>
      </c>
      <c r="J210" s="53">
        <v>0</v>
      </c>
      <c r="K210" s="53">
        <v>0</v>
      </c>
      <c r="L210" s="54">
        <v>0</v>
      </c>
      <c r="M210" s="54">
        <v>0</v>
      </c>
      <c r="N210" s="54">
        <v>0</v>
      </c>
      <c r="O210" s="22">
        <v>30</v>
      </c>
      <c r="P210" s="54">
        <v>571</v>
      </c>
      <c r="Q210" s="54">
        <v>333</v>
      </c>
      <c r="R210" s="54">
        <v>934</v>
      </c>
      <c r="S210" s="54">
        <v>190.09779999999998</v>
      </c>
      <c r="T210" s="50">
        <v>294</v>
      </c>
      <c r="U210" s="58">
        <v>38</v>
      </c>
      <c r="V210" s="58">
        <v>61</v>
      </c>
      <c r="W210" s="58">
        <v>582</v>
      </c>
      <c r="X210" s="54">
        <v>18</v>
      </c>
      <c r="Y210" s="58">
        <v>81</v>
      </c>
      <c r="Z210" s="53">
        <v>37</v>
      </c>
      <c r="AA210" s="53">
        <v>0</v>
      </c>
      <c r="AB210" s="53">
        <v>136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0</v>
      </c>
      <c r="AJ210" s="53">
        <v>0</v>
      </c>
      <c r="AK210" s="53">
        <v>0</v>
      </c>
      <c r="AL210" s="53">
        <v>0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53">
        <v>0</v>
      </c>
      <c r="AT210" s="53">
        <v>0</v>
      </c>
      <c r="AU210" s="53">
        <v>0</v>
      </c>
      <c r="AV210" s="53">
        <v>0</v>
      </c>
      <c r="AW210" s="53">
        <v>0</v>
      </c>
      <c r="AX210" s="53">
        <v>0</v>
      </c>
      <c r="AY210" s="53">
        <v>93</v>
      </c>
      <c r="AZ210" s="53">
        <v>68</v>
      </c>
      <c r="BA210" s="53">
        <v>161</v>
      </c>
      <c r="BB210" s="53">
        <v>1</v>
      </c>
      <c r="BC210" s="53">
        <v>0</v>
      </c>
      <c r="BD210" s="53">
        <v>0</v>
      </c>
      <c r="BE210" s="53">
        <v>0</v>
      </c>
      <c r="BF210" s="53">
        <v>1</v>
      </c>
      <c r="BG210" s="53">
        <v>1</v>
      </c>
      <c r="BH210" s="53">
        <v>2</v>
      </c>
      <c r="BI210" s="53">
        <v>0</v>
      </c>
      <c r="BJ210" s="53">
        <v>1</v>
      </c>
      <c r="BK210" s="53">
        <v>4</v>
      </c>
    </row>
    <row r="211" spans="1:63" x14ac:dyDescent="0.2">
      <c r="A211" s="20" t="s">
        <v>132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/>
      <c r="H211" s="54"/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4">
        <v>0</v>
      </c>
      <c r="S211" s="53">
        <v>0</v>
      </c>
      <c r="T211" s="50">
        <v>0</v>
      </c>
      <c r="U211" s="58">
        <v>0</v>
      </c>
      <c r="V211" s="58">
        <v>0</v>
      </c>
      <c r="W211" s="58">
        <v>0</v>
      </c>
      <c r="X211" s="54">
        <v>0</v>
      </c>
      <c r="Y211" s="58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3">
        <v>0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0</v>
      </c>
      <c r="AR211" s="53">
        <v>0</v>
      </c>
      <c r="AS211" s="53">
        <v>0</v>
      </c>
      <c r="AT211" s="53">
        <v>0</v>
      </c>
      <c r="AU211" s="53">
        <v>0</v>
      </c>
      <c r="AV211" s="53">
        <v>0</v>
      </c>
      <c r="AW211" s="53">
        <v>0</v>
      </c>
      <c r="AX211" s="53">
        <v>0</v>
      </c>
      <c r="AY211" s="53">
        <v>0</v>
      </c>
      <c r="AZ211" s="53">
        <v>0</v>
      </c>
      <c r="BA211" s="53">
        <v>0</v>
      </c>
      <c r="BB211" s="53">
        <v>0</v>
      </c>
      <c r="BC211" s="53">
        <v>0</v>
      </c>
      <c r="BD211" s="53">
        <v>0</v>
      </c>
      <c r="BE211" s="53">
        <v>0</v>
      </c>
      <c r="BF211" s="53">
        <v>0</v>
      </c>
      <c r="BG211" s="53">
        <v>0</v>
      </c>
      <c r="BH211" s="53">
        <v>0</v>
      </c>
      <c r="BI211" s="53">
        <v>0</v>
      </c>
      <c r="BJ211" s="53">
        <v>0</v>
      </c>
      <c r="BK211" s="53">
        <v>0</v>
      </c>
    </row>
    <row r="212" spans="1:63" x14ac:dyDescent="0.2">
      <c r="A212" s="20" t="s">
        <v>138</v>
      </c>
      <c r="B212" s="53">
        <v>0</v>
      </c>
      <c r="C212" s="53">
        <v>0</v>
      </c>
      <c r="D212" s="53">
        <v>0</v>
      </c>
      <c r="E212" s="53">
        <v>0</v>
      </c>
      <c r="F212" s="53">
        <v>0</v>
      </c>
      <c r="G212" s="53"/>
      <c r="H212" s="53"/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8">
        <v>0</v>
      </c>
      <c r="V212" s="58">
        <v>0</v>
      </c>
      <c r="W212" s="58">
        <v>0</v>
      </c>
      <c r="X212" s="54">
        <v>0</v>
      </c>
      <c r="Y212" s="58">
        <v>0</v>
      </c>
      <c r="Z212" s="53">
        <v>0</v>
      </c>
      <c r="AA212" s="53">
        <v>0</v>
      </c>
      <c r="AB212" s="53">
        <v>0</v>
      </c>
      <c r="AC212" s="53">
        <v>0</v>
      </c>
      <c r="AD212" s="53">
        <v>0</v>
      </c>
      <c r="AE212" s="53">
        <v>0</v>
      </c>
      <c r="AF212" s="53">
        <v>0</v>
      </c>
      <c r="AG212" s="53">
        <v>0</v>
      </c>
      <c r="AH212" s="53">
        <v>0</v>
      </c>
      <c r="AI212" s="53">
        <v>0</v>
      </c>
      <c r="AJ212" s="53">
        <v>0</v>
      </c>
      <c r="AK212" s="53">
        <v>0</v>
      </c>
      <c r="AL212" s="53">
        <v>0</v>
      </c>
      <c r="AM212" s="53">
        <v>0</v>
      </c>
      <c r="AN212" s="53">
        <v>0</v>
      </c>
      <c r="AO212" s="53">
        <v>0</v>
      </c>
      <c r="AP212" s="53">
        <v>0</v>
      </c>
      <c r="AQ212" s="53">
        <v>0</v>
      </c>
      <c r="AR212" s="53">
        <v>0</v>
      </c>
      <c r="AS212" s="53">
        <v>0</v>
      </c>
      <c r="AT212" s="53">
        <v>0</v>
      </c>
      <c r="AU212" s="53">
        <v>0</v>
      </c>
      <c r="AV212" s="53">
        <v>0</v>
      </c>
      <c r="AW212" s="53">
        <v>0</v>
      </c>
      <c r="AX212" s="53">
        <v>0</v>
      </c>
      <c r="AY212" s="53">
        <v>0</v>
      </c>
      <c r="AZ212" s="53">
        <v>0</v>
      </c>
      <c r="BA212" s="53">
        <v>0</v>
      </c>
      <c r="BB212" s="53">
        <v>0</v>
      </c>
      <c r="BC212" s="53">
        <v>0</v>
      </c>
      <c r="BD212" s="53">
        <v>0</v>
      </c>
      <c r="BE212" s="53">
        <v>0</v>
      </c>
      <c r="BF212" s="53">
        <v>0</v>
      </c>
      <c r="BG212" s="53">
        <v>0</v>
      </c>
      <c r="BH212" s="53">
        <v>0</v>
      </c>
      <c r="BI212" s="53">
        <v>0</v>
      </c>
      <c r="BJ212" s="53">
        <v>0</v>
      </c>
      <c r="BK212" s="53">
        <v>0</v>
      </c>
    </row>
    <row r="213" spans="1:63" x14ac:dyDescent="0.2">
      <c r="A213" s="20" t="s">
        <v>139</v>
      </c>
      <c r="B213" s="53">
        <v>0</v>
      </c>
      <c r="C213" s="53">
        <v>0</v>
      </c>
      <c r="D213" s="53">
        <v>0</v>
      </c>
      <c r="E213" s="53">
        <v>0</v>
      </c>
      <c r="F213" s="53">
        <v>0</v>
      </c>
      <c r="G213" s="53"/>
      <c r="H213" s="53"/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4">
        <v>0</v>
      </c>
      <c r="S213" s="53">
        <v>0</v>
      </c>
      <c r="T213" s="50">
        <v>0</v>
      </c>
      <c r="U213" s="58">
        <v>0</v>
      </c>
      <c r="V213" s="58">
        <v>0</v>
      </c>
      <c r="W213" s="58">
        <v>0</v>
      </c>
      <c r="X213" s="54">
        <v>0</v>
      </c>
      <c r="Y213" s="58">
        <v>0</v>
      </c>
      <c r="Z213" s="53">
        <v>0</v>
      </c>
      <c r="AA213" s="53">
        <v>0</v>
      </c>
      <c r="AB213" s="53">
        <v>0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3">
        <v>0</v>
      </c>
      <c r="AJ213" s="53">
        <v>0</v>
      </c>
      <c r="AK213" s="53">
        <v>0</v>
      </c>
      <c r="AL213" s="53">
        <v>0</v>
      </c>
      <c r="AM213" s="53">
        <v>0</v>
      </c>
      <c r="AN213" s="53">
        <v>0</v>
      </c>
      <c r="AO213" s="53">
        <v>0</v>
      </c>
      <c r="AP213" s="53">
        <v>0</v>
      </c>
      <c r="AQ213" s="53">
        <v>0</v>
      </c>
      <c r="AR213" s="53">
        <v>0</v>
      </c>
      <c r="AS213" s="53">
        <v>0</v>
      </c>
      <c r="AT213" s="53">
        <v>0</v>
      </c>
      <c r="AU213" s="53">
        <v>0</v>
      </c>
      <c r="AV213" s="53">
        <v>0</v>
      </c>
      <c r="AW213" s="53">
        <v>0</v>
      </c>
      <c r="AX213" s="53">
        <v>0</v>
      </c>
      <c r="AY213" s="53">
        <v>0</v>
      </c>
      <c r="AZ213" s="53">
        <v>0</v>
      </c>
      <c r="BA213" s="53">
        <v>0</v>
      </c>
      <c r="BB213" s="53">
        <v>0</v>
      </c>
      <c r="BC213" s="53">
        <v>0</v>
      </c>
      <c r="BD213" s="53">
        <v>0</v>
      </c>
      <c r="BE213" s="53">
        <v>0</v>
      </c>
      <c r="BF213" s="53">
        <v>0</v>
      </c>
      <c r="BG213" s="53">
        <v>0</v>
      </c>
      <c r="BH213" s="53">
        <v>0</v>
      </c>
      <c r="BI213" s="53">
        <v>0</v>
      </c>
      <c r="BJ213" s="53">
        <v>0</v>
      </c>
      <c r="BK213" s="53">
        <v>0</v>
      </c>
    </row>
    <row r="214" spans="1:63" x14ac:dyDescent="0.2">
      <c r="A214" s="20" t="s">
        <v>140</v>
      </c>
      <c r="B214" s="53">
        <v>0</v>
      </c>
      <c r="C214" s="53">
        <v>0</v>
      </c>
      <c r="D214" s="53">
        <v>0</v>
      </c>
      <c r="E214" s="53">
        <v>0</v>
      </c>
      <c r="F214" s="53">
        <v>0</v>
      </c>
      <c r="G214" s="53"/>
      <c r="H214" s="53"/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4">
        <v>0</v>
      </c>
      <c r="S214" s="53">
        <v>0</v>
      </c>
      <c r="T214" s="50">
        <v>0</v>
      </c>
      <c r="U214" s="58">
        <v>0</v>
      </c>
      <c r="V214" s="58">
        <v>0</v>
      </c>
      <c r="W214" s="58">
        <v>0</v>
      </c>
      <c r="X214" s="54">
        <v>0</v>
      </c>
      <c r="Y214" s="58">
        <v>0</v>
      </c>
      <c r="Z214" s="53">
        <v>0</v>
      </c>
      <c r="AA214" s="53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0</v>
      </c>
      <c r="AP214" s="53">
        <v>0</v>
      </c>
      <c r="AQ214" s="53">
        <v>0</v>
      </c>
      <c r="AR214" s="53">
        <v>0</v>
      </c>
      <c r="AS214" s="53">
        <v>0</v>
      </c>
      <c r="AT214" s="53">
        <v>0</v>
      </c>
      <c r="AU214" s="53">
        <v>0</v>
      </c>
      <c r="AV214" s="53">
        <v>0</v>
      </c>
      <c r="AW214" s="53">
        <v>0</v>
      </c>
      <c r="AX214" s="53">
        <v>0</v>
      </c>
      <c r="AY214" s="53">
        <v>0</v>
      </c>
      <c r="AZ214" s="53">
        <v>0</v>
      </c>
      <c r="BA214" s="53">
        <v>0</v>
      </c>
      <c r="BB214" s="53">
        <v>0</v>
      </c>
      <c r="BC214" s="53">
        <v>0</v>
      </c>
      <c r="BD214" s="53">
        <v>0</v>
      </c>
      <c r="BE214" s="53">
        <v>0</v>
      </c>
      <c r="BF214" s="53">
        <v>0</v>
      </c>
      <c r="BG214" s="53">
        <v>0</v>
      </c>
      <c r="BH214" s="53">
        <v>0</v>
      </c>
      <c r="BI214" s="53">
        <v>0</v>
      </c>
      <c r="BJ214" s="53">
        <v>0</v>
      </c>
      <c r="BK214" s="53">
        <v>0</v>
      </c>
    </row>
    <row r="215" spans="1:63" x14ac:dyDescent="0.2">
      <c r="A215" s="20" t="s">
        <v>145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/>
      <c r="H215" s="53"/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8">
        <v>0</v>
      </c>
      <c r="V215" s="58">
        <v>0</v>
      </c>
      <c r="W215" s="58">
        <v>0</v>
      </c>
      <c r="X215" s="54">
        <v>0</v>
      </c>
      <c r="Y215" s="58">
        <v>0</v>
      </c>
      <c r="Z215" s="53">
        <v>0</v>
      </c>
      <c r="AA215" s="53">
        <v>0</v>
      </c>
      <c r="AB215" s="53">
        <v>0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3">
        <v>0</v>
      </c>
      <c r="AK215" s="53">
        <v>0</v>
      </c>
      <c r="AL215" s="53">
        <v>0</v>
      </c>
      <c r="AM215" s="53">
        <v>0</v>
      </c>
      <c r="AN215" s="53">
        <v>0</v>
      </c>
      <c r="AO215" s="53">
        <v>0</v>
      </c>
      <c r="AP215" s="53">
        <v>0</v>
      </c>
      <c r="AQ215" s="53">
        <v>0</v>
      </c>
      <c r="AR215" s="53">
        <v>0</v>
      </c>
      <c r="AS215" s="53">
        <v>0</v>
      </c>
      <c r="AT215" s="53">
        <v>0</v>
      </c>
      <c r="AU215" s="53">
        <v>0</v>
      </c>
      <c r="AV215" s="53">
        <v>0</v>
      </c>
      <c r="AW215" s="53">
        <v>0</v>
      </c>
      <c r="AX215" s="53">
        <v>0</v>
      </c>
      <c r="AY215" s="53">
        <v>0</v>
      </c>
      <c r="AZ215" s="53">
        <v>0</v>
      </c>
      <c r="BA215" s="53">
        <v>0</v>
      </c>
      <c r="BB215" s="53">
        <v>0</v>
      </c>
      <c r="BC215" s="53">
        <v>0</v>
      </c>
      <c r="BD215" s="53">
        <v>0</v>
      </c>
      <c r="BE215" s="53">
        <v>0</v>
      </c>
      <c r="BF215" s="53">
        <v>0</v>
      </c>
      <c r="BG215" s="53">
        <v>0</v>
      </c>
      <c r="BH215" s="53">
        <v>0</v>
      </c>
      <c r="BI215" s="53">
        <v>0</v>
      </c>
      <c r="BJ215" s="53">
        <v>0</v>
      </c>
      <c r="BK215" s="53">
        <v>0</v>
      </c>
    </row>
    <row r="216" spans="1:63" x14ac:dyDescent="0.2">
      <c r="A216" s="51" t="s">
        <v>149</v>
      </c>
      <c r="B216" s="53">
        <v>0</v>
      </c>
      <c r="C216" s="53">
        <v>0</v>
      </c>
      <c r="D216" s="53">
        <v>0</v>
      </c>
      <c r="E216" s="53">
        <v>0</v>
      </c>
      <c r="F216" s="53">
        <v>0</v>
      </c>
      <c r="G216" s="53"/>
      <c r="H216" s="53"/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8">
        <v>0</v>
      </c>
      <c r="V216" s="58">
        <v>0</v>
      </c>
      <c r="W216" s="58">
        <v>0</v>
      </c>
      <c r="X216" s="54">
        <v>0</v>
      </c>
      <c r="Y216" s="58">
        <v>0</v>
      </c>
      <c r="Z216" s="53">
        <v>0</v>
      </c>
      <c r="AA216" s="53">
        <v>0</v>
      </c>
      <c r="AB216" s="53">
        <v>0</v>
      </c>
      <c r="AC216" s="53">
        <v>0</v>
      </c>
      <c r="AD216" s="53">
        <v>0</v>
      </c>
      <c r="AE216" s="53">
        <v>0</v>
      </c>
      <c r="AF216" s="53">
        <v>0</v>
      </c>
      <c r="AG216" s="53">
        <v>0</v>
      </c>
      <c r="AH216" s="53">
        <v>0</v>
      </c>
      <c r="AI216" s="53">
        <v>0</v>
      </c>
      <c r="AJ216" s="53">
        <v>0</v>
      </c>
      <c r="AK216" s="53">
        <v>0</v>
      </c>
      <c r="AL216" s="53">
        <v>0</v>
      </c>
      <c r="AM216" s="53">
        <v>0</v>
      </c>
      <c r="AN216" s="53">
        <v>0</v>
      </c>
      <c r="AO216" s="53">
        <v>0</v>
      </c>
      <c r="AP216" s="53">
        <v>0</v>
      </c>
      <c r="AQ216" s="53">
        <v>0</v>
      </c>
      <c r="AR216" s="53">
        <v>0</v>
      </c>
      <c r="AS216" s="53">
        <v>0</v>
      </c>
      <c r="AT216" s="53">
        <v>0</v>
      </c>
      <c r="AU216" s="53">
        <v>0</v>
      </c>
      <c r="AV216" s="53">
        <v>0</v>
      </c>
      <c r="AW216" s="53">
        <v>0</v>
      </c>
      <c r="AX216" s="53">
        <v>0</v>
      </c>
      <c r="AY216" s="53">
        <v>0</v>
      </c>
      <c r="AZ216" s="53">
        <v>0</v>
      </c>
      <c r="BA216" s="53">
        <v>0</v>
      </c>
      <c r="BB216" s="53">
        <v>0</v>
      </c>
      <c r="BC216" s="53">
        <v>0</v>
      </c>
      <c r="BD216" s="53">
        <v>0</v>
      </c>
      <c r="BE216" s="53">
        <v>0</v>
      </c>
      <c r="BF216" s="53">
        <v>0</v>
      </c>
      <c r="BG216" s="53">
        <v>0</v>
      </c>
      <c r="BH216" s="53">
        <v>0</v>
      </c>
      <c r="BI216" s="53">
        <v>0</v>
      </c>
      <c r="BJ216" s="53">
        <v>0</v>
      </c>
      <c r="BK216" s="53">
        <v>0</v>
      </c>
    </row>
    <row r="217" spans="1:63" x14ac:dyDescent="0.2">
      <c r="A217" s="51" t="s">
        <v>141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/>
      <c r="H217" s="53"/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8">
        <v>670</v>
      </c>
      <c r="V217" s="58">
        <v>13</v>
      </c>
      <c r="W217" s="58">
        <v>684</v>
      </c>
      <c r="X217" s="54">
        <v>0</v>
      </c>
      <c r="Y217" s="58">
        <v>0</v>
      </c>
      <c r="Z217" s="53">
        <v>0</v>
      </c>
      <c r="AA217" s="53">
        <v>0</v>
      </c>
      <c r="AB217" s="53">
        <v>0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3">
        <v>0</v>
      </c>
      <c r="AK217" s="53">
        <v>0</v>
      </c>
      <c r="AL217" s="53">
        <v>0</v>
      </c>
      <c r="AM217" s="53">
        <v>0</v>
      </c>
      <c r="AN217" s="53">
        <v>0</v>
      </c>
      <c r="AO217" s="53">
        <v>0</v>
      </c>
      <c r="AP217" s="53">
        <v>0</v>
      </c>
      <c r="AQ217" s="53">
        <v>0</v>
      </c>
      <c r="AR217" s="53">
        <v>0</v>
      </c>
      <c r="AS217" s="53">
        <v>0</v>
      </c>
      <c r="AT217" s="53">
        <v>41</v>
      </c>
      <c r="AU217" s="53">
        <v>245</v>
      </c>
      <c r="AV217" s="53">
        <v>286</v>
      </c>
      <c r="AW217" s="53">
        <v>2</v>
      </c>
      <c r="AX217" s="53">
        <v>21</v>
      </c>
      <c r="AY217" s="53">
        <v>30</v>
      </c>
      <c r="AZ217" s="53">
        <v>0</v>
      </c>
      <c r="BA217" s="53">
        <v>53</v>
      </c>
      <c r="BB217" s="53">
        <v>10</v>
      </c>
      <c r="BC217" s="53">
        <v>0</v>
      </c>
      <c r="BD217" s="53">
        <v>401</v>
      </c>
      <c r="BE217" s="53">
        <v>201</v>
      </c>
      <c r="BF217" s="53">
        <v>612</v>
      </c>
      <c r="BG217" s="53">
        <v>2654</v>
      </c>
      <c r="BH217" s="53">
        <v>334</v>
      </c>
      <c r="BI217" s="53">
        <v>371</v>
      </c>
      <c r="BJ217" s="53">
        <v>138</v>
      </c>
      <c r="BK217" s="53">
        <v>3497</v>
      </c>
    </row>
    <row r="218" spans="1:63" x14ac:dyDescent="0.2">
      <c r="A218" s="20" t="s">
        <v>356</v>
      </c>
      <c r="B218" s="53">
        <v>0</v>
      </c>
      <c r="C218" s="53">
        <v>0</v>
      </c>
      <c r="D218" s="53">
        <v>0</v>
      </c>
      <c r="E218" s="53">
        <v>0</v>
      </c>
      <c r="F218" s="53">
        <v>0</v>
      </c>
      <c r="G218" s="53"/>
      <c r="H218" s="53"/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4">
        <v>0</v>
      </c>
      <c r="S218" s="53">
        <v>0</v>
      </c>
      <c r="T218" s="50">
        <v>0</v>
      </c>
      <c r="U218" s="58">
        <v>0</v>
      </c>
      <c r="V218" s="58">
        <v>0</v>
      </c>
      <c r="W218" s="58">
        <v>0</v>
      </c>
      <c r="X218" s="54">
        <v>0</v>
      </c>
      <c r="Y218" s="58">
        <v>0</v>
      </c>
      <c r="Z218" s="53">
        <v>0</v>
      </c>
      <c r="AA218" s="53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  <c r="AU218" s="53">
        <v>0</v>
      </c>
      <c r="AV218" s="53">
        <v>0</v>
      </c>
      <c r="AW218" s="53">
        <v>0</v>
      </c>
      <c r="AX218" s="53">
        <v>0</v>
      </c>
      <c r="AY218" s="53">
        <v>0</v>
      </c>
      <c r="AZ218" s="53">
        <v>0</v>
      </c>
      <c r="BA218" s="53">
        <v>0</v>
      </c>
      <c r="BB218" s="53">
        <v>0</v>
      </c>
      <c r="BC218" s="53">
        <v>0</v>
      </c>
      <c r="BD218" s="53">
        <v>0</v>
      </c>
      <c r="BE218" s="53">
        <v>0</v>
      </c>
      <c r="BF218" s="53">
        <v>0</v>
      </c>
      <c r="BG218" s="53">
        <v>0</v>
      </c>
      <c r="BH218" s="53">
        <v>0</v>
      </c>
      <c r="BI218" s="53">
        <v>0</v>
      </c>
      <c r="BJ218" s="53">
        <v>0</v>
      </c>
      <c r="BK218" s="53">
        <v>0</v>
      </c>
    </row>
    <row r="219" spans="1:63" x14ac:dyDescent="0.2">
      <c r="A219" s="20" t="s">
        <v>171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/>
      <c r="H219" s="53"/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4">
        <v>0</v>
      </c>
      <c r="S219" s="53">
        <v>0</v>
      </c>
      <c r="T219" s="50">
        <v>0</v>
      </c>
      <c r="U219" s="58">
        <v>0</v>
      </c>
      <c r="V219" s="58">
        <v>0</v>
      </c>
      <c r="W219" s="58">
        <v>0</v>
      </c>
      <c r="X219" s="54">
        <v>0</v>
      </c>
      <c r="Y219" s="58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25</v>
      </c>
      <c r="AU219" s="53">
        <v>49</v>
      </c>
      <c r="AV219" s="53">
        <v>74</v>
      </c>
      <c r="AW219" s="53">
        <v>71</v>
      </c>
      <c r="AX219" s="53">
        <v>34</v>
      </c>
      <c r="AY219" s="53">
        <v>56</v>
      </c>
      <c r="AZ219" s="53">
        <v>0</v>
      </c>
      <c r="BA219" s="53">
        <v>161</v>
      </c>
      <c r="BB219" s="53">
        <v>4</v>
      </c>
      <c r="BC219" s="53">
        <v>4</v>
      </c>
      <c r="BD219" s="53">
        <v>16</v>
      </c>
      <c r="BE219" s="53">
        <v>11</v>
      </c>
      <c r="BF219" s="53">
        <v>35</v>
      </c>
      <c r="BG219" s="53">
        <v>93</v>
      </c>
      <c r="BH219" s="53">
        <v>663</v>
      </c>
      <c r="BI219" s="53">
        <v>31</v>
      </c>
      <c r="BJ219" s="53">
        <v>7</v>
      </c>
      <c r="BK219" s="53">
        <v>794</v>
      </c>
    </row>
    <row r="220" spans="1:63" x14ac:dyDescent="0.2">
      <c r="A220" s="20" t="s">
        <v>181</v>
      </c>
      <c r="B220" s="53">
        <v>0</v>
      </c>
      <c r="C220" s="53">
        <v>0</v>
      </c>
      <c r="D220" s="53">
        <v>0</v>
      </c>
      <c r="E220" s="53">
        <v>0</v>
      </c>
      <c r="F220" s="53">
        <v>0</v>
      </c>
      <c r="G220" s="53"/>
      <c r="H220" s="53"/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53220</v>
      </c>
      <c r="AI220" s="53">
        <v>25997</v>
      </c>
      <c r="AJ220" s="53">
        <v>82054</v>
      </c>
      <c r="AK220" s="53">
        <v>8235</v>
      </c>
      <c r="AL220" s="53">
        <v>169506</v>
      </c>
      <c r="AM220" s="53">
        <v>17439</v>
      </c>
      <c r="AN220" s="53">
        <v>0</v>
      </c>
      <c r="AO220" s="53">
        <v>0</v>
      </c>
      <c r="AP220" s="53">
        <v>0</v>
      </c>
      <c r="AQ220" s="53">
        <v>17439</v>
      </c>
      <c r="AR220" s="53">
        <v>0</v>
      </c>
      <c r="AS220" s="53">
        <v>0</v>
      </c>
      <c r="AT220" s="53">
        <v>3</v>
      </c>
      <c r="AU220" s="53">
        <v>0</v>
      </c>
      <c r="AV220" s="53">
        <v>3</v>
      </c>
      <c r="AW220" s="53">
        <v>3</v>
      </c>
      <c r="AX220" s="53">
        <v>59</v>
      </c>
      <c r="AY220" s="53">
        <v>-31</v>
      </c>
      <c r="AZ220" s="53">
        <v>13</v>
      </c>
      <c r="BA220" s="53">
        <v>44</v>
      </c>
      <c r="BB220" s="53">
        <v>0</v>
      </c>
      <c r="BC220" s="53">
        <v>5</v>
      </c>
      <c r="BD220" s="53">
        <v>0</v>
      </c>
      <c r="BE220" s="53">
        <v>0</v>
      </c>
      <c r="BF220" s="53">
        <v>5</v>
      </c>
      <c r="BG220" s="53">
        <v>3</v>
      </c>
      <c r="BH220" s="53">
        <v>4</v>
      </c>
      <c r="BI220" s="53">
        <v>0</v>
      </c>
      <c r="BJ220" s="53">
        <v>1</v>
      </c>
      <c r="BK220" s="53">
        <v>8</v>
      </c>
    </row>
    <row r="221" spans="1:63" x14ac:dyDescent="0.2">
      <c r="A221" s="21" t="s">
        <v>361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/>
      <c r="H221" s="53"/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0</v>
      </c>
      <c r="Z221" s="53">
        <v>0</v>
      </c>
      <c r="AA221" s="53">
        <v>0</v>
      </c>
      <c r="AB221" s="53">
        <v>0</v>
      </c>
      <c r="AC221" s="53">
        <v>0</v>
      </c>
      <c r="AD221" s="53">
        <v>0</v>
      </c>
      <c r="AE221" s="53">
        <v>0</v>
      </c>
      <c r="AF221" s="53">
        <v>0</v>
      </c>
      <c r="AG221" s="53">
        <v>0</v>
      </c>
      <c r="AH221" s="53">
        <v>0</v>
      </c>
      <c r="AI221" s="53">
        <v>0</v>
      </c>
      <c r="AJ221" s="53">
        <v>0</v>
      </c>
      <c r="AK221" s="53">
        <v>0</v>
      </c>
      <c r="AL221" s="53">
        <v>0</v>
      </c>
      <c r="AM221" s="53">
        <v>0</v>
      </c>
      <c r="AN221" s="53">
        <v>0</v>
      </c>
      <c r="AO221" s="53">
        <v>0</v>
      </c>
      <c r="AP221" s="53">
        <v>0</v>
      </c>
      <c r="AQ221" s="53">
        <v>0</v>
      </c>
      <c r="AR221" s="53">
        <v>0</v>
      </c>
      <c r="AS221" s="53">
        <v>0</v>
      </c>
      <c r="AT221" s="53">
        <v>7</v>
      </c>
      <c r="AU221" s="53">
        <v>192</v>
      </c>
      <c r="AV221" s="53">
        <v>199</v>
      </c>
      <c r="AW221" s="53">
        <v>1</v>
      </c>
      <c r="AX221" s="53">
        <v>175</v>
      </c>
      <c r="AY221" s="53">
        <v>3</v>
      </c>
      <c r="AZ221" s="53">
        <v>10</v>
      </c>
      <c r="BA221" s="53">
        <v>189</v>
      </c>
      <c r="BB221" s="53">
        <v>0</v>
      </c>
      <c r="BC221" s="53">
        <v>36</v>
      </c>
      <c r="BD221" s="53">
        <v>41</v>
      </c>
      <c r="BE221" s="53">
        <v>26</v>
      </c>
      <c r="BF221" s="53">
        <v>103</v>
      </c>
      <c r="BG221" s="53">
        <v>88</v>
      </c>
      <c r="BH221" s="53">
        <v>8</v>
      </c>
      <c r="BI221" s="53">
        <v>2</v>
      </c>
      <c r="BJ221" s="53">
        <v>201</v>
      </c>
      <c r="BK221" s="53">
        <v>299</v>
      </c>
    </row>
    <row r="222" spans="1:63" x14ac:dyDescent="0.2">
      <c r="A222" s="21" t="s">
        <v>187</v>
      </c>
      <c r="B222" s="53">
        <v>0</v>
      </c>
      <c r="C222" s="53">
        <v>0</v>
      </c>
      <c r="D222" s="53">
        <v>0</v>
      </c>
      <c r="E222" s="53">
        <v>0</v>
      </c>
      <c r="F222" s="53">
        <v>0</v>
      </c>
      <c r="G222" s="53"/>
      <c r="H222" s="53"/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  <c r="Z222" s="53">
        <v>0</v>
      </c>
      <c r="AA222" s="53">
        <v>0</v>
      </c>
      <c r="AB222" s="53">
        <v>0</v>
      </c>
      <c r="AC222" s="53">
        <v>0</v>
      </c>
      <c r="AD222" s="53">
        <v>0</v>
      </c>
      <c r="AE222" s="53">
        <v>0</v>
      </c>
      <c r="AF222" s="53">
        <v>0</v>
      </c>
      <c r="AG222" s="53">
        <v>0</v>
      </c>
      <c r="AH222" s="53">
        <v>0</v>
      </c>
      <c r="AI222" s="53">
        <v>0</v>
      </c>
      <c r="AJ222" s="53">
        <v>0</v>
      </c>
      <c r="AK222" s="53">
        <v>0</v>
      </c>
      <c r="AL222" s="53">
        <v>0</v>
      </c>
      <c r="AM222" s="53">
        <v>0</v>
      </c>
      <c r="AN222" s="53">
        <v>0</v>
      </c>
      <c r="AO222" s="53">
        <v>0</v>
      </c>
      <c r="AP222" s="53">
        <v>0</v>
      </c>
      <c r="AQ222" s="53">
        <v>0</v>
      </c>
      <c r="AR222" s="53">
        <v>0</v>
      </c>
      <c r="AS222" s="53">
        <v>0</v>
      </c>
      <c r="AT222" s="53">
        <v>0</v>
      </c>
      <c r="AU222" s="53">
        <v>1</v>
      </c>
      <c r="AV222" s="53">
        <v>1</v>
      </c>
      <c r="AW222" s="53">
        <v>0</v>
      </c>
      <c r="AX222" s="53">
        <v>0</v>
      </c>
      <c r="AY222" s="53">
        <v>0</v>
      </c>
      <c r="AZ222" s="53">
        <v>2</v>
      </c>
      <c r="BA222" s="53">
        <v>2</v>
      </c>
      <c r="BB222" s="53">
        <v>0</v>
      </c>
      <c r="BC222" s="53">
        <v>0</v>
      </c>
      <c r="BD222" s="53">
        <v>0</v>
      </c>
      <c r="BE222" s="53">
        <v>0</v>
      </c>
      <c r="BF222" s="53">
        <v>0</v>
      </c>
      <c r="BG222" s="53">
        <v>-53</v>
      </c>
      <c r="BH222" s="53">
        <v>0</v>
      </c>
      <c r="BI222" s="53">
        <v>53</v>
      </c>
      <c r="BJ222" s="53">
        <v>0</v>
      </c>
      <c r="BK222" s="53">
        <v>0</v>
      </c>
    </row>
    <row r="223" spans="1:63" x14ac:dyDescent="0.2">
      <c r="A223" s="34" t="s">
        <v>343</v>
      </c>
      <c r="B223" s="53">
        <v>0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v>0</v>
      </c>
      <c r="Z223" s="53">
        <v>0</v>
      </c>
      <c r="AA223" s="53">
        <v>0</v>
      </c>
      <c r="AB223" s="53">
        <v>0</v>
      </c>
      <c r="AC223" s="53">
        <v>0</v>
      </c>
      <c r="AD223" s="53">
        <v>0</v>
      </c>
      <c r="AE223" s="53">
        <v>0</v>
      </c>
      <c r="AF223" s="53">
        <v>0</v>
      </c>
      <c r="AG223" s="53">
        <v>0</v>
      </c>
      <c r="AH223" s="53">
        <v>0</v>
      </c>
      <c r="AI223" s="53">
        <v>0</v>
      </c>
      <c r="AJ223" s="53">
        <v>0</v>
      </c>
      <c r="AK223" s="53">
        <v>0</v>
      </c>
      <c r="AL223" s="53">
        <v>0</v>
      </c>
      <c r="AM223" s="53">
        <v>0</v>
      </c>
      <c r="AN223" s="53">
        <v>0</v>
      </c>
      <c r="AO223" s="53">
        <v>0</v>
      </c>
      <c r="AP223" s="53">
        <v>0</v>
      </c>
      <c r="AQ223" s="53">
        <v>0</v>
      </c>
      <c r="AR223" s="53">
        <v>1388</v>
      </c>
      <c r="AS223" s="53">
        <v>0</v>
      </c>
      <c r="AT223" s="53">
        <v>154</v>
      </c>
      <c r="AU223" s="53">
        <v>760</v>
      </c>
      <c r="AV223" s="53">
        <v>2302</v>
      </c>
      <c r="AW223" s="53">
        <v>0</v>
      </c>
      <c r="AX223" s="53">
        <v>4842</v>
      </c>
      <c r="AY223" s="53">
        <v>0</v>
      </c>
      <c r="AZ223" s="53">
        <v>0</v>
      </c>
      <c r="BA223" s="53">
        <v>4842</v>
      </c>
      <c r="BB223" s="53">
        <v>0</v>
      </c>
      <c r="BC223" s="53">
        <v>0</v>
      </c>
      <c r="BD223" s="53">
        <v>0</v>
      </c>
      <c r="BE223" s="53">
        <v>0</v>
      </c>
      <c r="BF223" s="53">
        <v>0</v>
      </c>
      <c r="BG223" s="53">
        <v>0</v>
      </c>
      <c r="BH223" s="53">
        <v>0</v>
      </c>
      <c r="BI223" s="53">
        <v>0</v>
      </c>
      <c r="BJ223" s="53">
        <v>0</v>
      </c>
      <c r="BK223" s="53">
        <v>0</v>
      </c>
    </row>
    <row r="224" spans="1:63" x14ac:dyDescent="0.2">
      <c r="A224" s="34" t="s">
        <v>344</v>
      </c>
      <c r="B224" s="53">
        <v>0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  <c r="Z224" s="53">
        <v>0</v>
      </c>
      <c r="AA224" s="53">
        <v>0</v>
      </c>
      <c r="AB224" s="53">
        <v>0</v>
      </c>
      <c r="AC224" s="53">
        <v>0</v>
      </c>
      <c r="AD224" s="53">
        <v>0</v>
      </c>
      <c r="AE224" s="53">
        <v>0</v>
      </c>
      <c r="AF224" s="53">
        <v>0</v>
      </c>
      <c r="AG224" s="53">
        <v>0</v>
      </c>
      <c r="AH224" s="53">
        <v>0</v>
      </c>
      <c r="AI224" s="53">
        <v>0</v>
      </c>
      <c r="AJ224" s="53">
        <v>0</v>
      </c>
      <c r="AK224" s="53">
        <v>0</v>
      </c>
      <c r="AL224" s="53">
        <v>0</v>
      </c>
      <c r="AM224" s="53">
        <v>0</v>
      </c>
      <c r="AN224" s="53">
        <v>0</v>
      </c>
      <c r="AO224" s="53">
        <v>0</v>
      </c>
      <c r="AP224" s="53">
        <v>0</v>
      </c>
      <c r="AQ224" s="53">
        <v>0</v>
      </c>
      <c r="AR224" s="53">
        <v>0</v>
      </c>
      <c r="AS224" s="53">
        <v>0</v>
      </c>
      <c r="AT224" s="53">
        <v>0</v>
      </c>
      <c r="AU224" s="53">
        <v>0</v>
      </c>
      <c r="AV224" s="53">
        <v>0</v>
      </c>
      <c r="AW224" s="53">
        <v>0</v>
      </c>
      <c r="AX224" s="53">
        <v>0</v>
      </c>
      <c r="AY224" s="53">
        <v>0</v>
      </c>
      <c r="AZ224" s="53">
        <v>0</v>
      </c>
      <c r="BA224" s="53">
        <v>0</v>
      </c>
      <c r="BB224" s="53">
        <v>0</v>
      </c>
      <c r="BC224" s="53">
        <v>0</v>
      </c>
      <c r="BD224" s="53">
        <v>0</v>
      </c>
      <c r="BE224" s="53">
        <v>0</v>
      </c>
      <c r="BF224" s="53">
        <v>0</v>
      </c>
      <c r="BG224" s="53">
        <v>0</v>
      </c>
      <c r="BH224" s="53">
        <v>0</v>
      </c>
      <c r="BI224" s="53">
        <v>0</v>
      </c>
      <c r="BJ224" s="53">
        <v>0</v>
      </c>
      <c r="BK224" s="53">
        <v>0</v>
      </c>
    </row>
    <row r="225" spans="1:63" x14ac:dyDescent="0.2">
      <c r="A225" s="34" t="s">
        <v>345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</row>
    <row r="226" spans="1:63" x14ac:dyDescent="0.2">
      <c r="A226" s="34" t="s">
        <v>346</v>
      </c>
      <c r="B226" s="53">
        <v>0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  <c r="AU226" s="53">
        <v>0</v>
      </c>
      <c r="AV226" s="53">
        <v>0</v>
      </c>
      <c r="AW226" s="53">
        <v>0</v>
      </c>
      <c r="AX226" s="53">
        <v>0</v>
      </c>
      <c r="AY226" s="53">
        <v>0</v>
      </c>
      <c r="AZ226" s="53">
        <v>0</v>
      </c>
      <c r="BA226" s="53">
        <v>0</v>
      </c>
      <c r="BB226" s="53">
        <v>0</v>
      </c>
      <c r="BC226" s="53">
        <v>0</v>
      </c>
      <c r="BD226" s="53">
        <v>0</v>
      </c>
      <c r="BE226" s="53">
        <v>0</v>
      </c>
      <c r="BF226" s="53">
        <v>0</v>
      </c>
      <c r="BG226" s="53">
        <v>0</v>
      </c>
      <c r="BH226" s="53">
        <v>0</v>
      </c>
      <c r="BI226" s="53">
        <v>0</v>
      </c>
      <c r="BJ226" s="53">
        <v>0</v>
      </c>
      <c r="BK226" s="53">
        <v>0</v>
      </c>
    </row>
    <row r="227" spans="1:63" x14ac:dyDescent="0.2">
      <c r="A227" s="34" t="s">
        <v>395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3">
        <v>0</v>
      </c>
      <c r="AC227" s="53">
        <v>0</v>
      </c>
      <c r="AD227" s="53">
        <v>0</v>
      </c>
      <c r="AE227" s="53">
        <v>0</v>
      </c>
      <c r="AF227" s="53">
        <v>0</v>
      </c>
      <c r="AG227" s="53">
        <v>0</v>
      </c>
      <c r="AH227" s="53">
        <v>0</v>
      </c>
      <c r="AI227" s="53">
        <v>0</v>
      </c>
      <c r="AJ227" s="53">
        <v>0</v>
      </c>
      <c r="AK227" s="53">
        <v>0</v>
      </c>
      <c r="AL227" s="53">
        <v>0</v>
      </c>
      <c r="AM227" s="53">
        <v>0</v>
      </c>
      <c r="AN227" s="53">
        <v>0</v>
      </c>
      <c r="AO227" s="53">
        <v>0</v>
      </c>
      <c r="AP227" s="53">
        <v>0</v>
      </c>
      <c r="AQ227" s="53">
        <v>0</v>
      </c>
      <c r="AR227" s="53"/>
      <c r="AS227" s="53"/>
      <c r="AT227" s="53"/>
      <c r="AU227" s="53"/>
      <c r="AV227" s="53"/>
      <c r="AW227" s="53">
        <v>0</v>
      </c>
      <c r="AX227" s="53">
        <v>0</v>
      </c>
      <c r="AY227" s="53">
        <v>0</v>
      </c>
      <c r="AZ227" s="53">
        <v>1</v>
      </c>
      <c r="BA227" s="53">
        <v>1</v>
      </c>
      <c r="BB227" s="53">
        <v>2</v>
      </c>
      <c r="BC227" s="53">
        <v>1</v>
      </c>
      <c r="BD227" s="53">
        <v>10</v>
      </c>
      <c r="BE227" s="53">
        <v>1</v>
      </c>
      <c r="BF227" s="53">
        <v>14</v>
      </c>
      <c r="BG227" s="53">
        <v>8</v>
      </c>
      <c r="BH227" s="53">
        <v>27</v>
      </c>
      <c r="BI227" s="53">
        <v>14</v>
      </c>
      <c r="BJ227" s="53">
        <v>18</v>
      </c>
      <c r="BK227" s="53">
        <v>67</v>
      </c>
    </row>
    <row r="228" spans="1:63" x14ac:dyDescent="0.2">
      <c r="A228" s="34" t="s">
        <v>387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53">
        <v>0</v>
      </c>
      <c r="AC228" s="53">
        <v>0</v>
      </c>
      <c r="AD228" s="53">
        <v>0</v>
      </c>
      <c r="AE228" s="53">
        <v>0</v>
      </c>
      <c r="AF228" s="53">
        <v>0</v>
      </c>
      <c r="AG228" s="53">
        <v>0</v>
      </c>
      <c r="AH228" s="53">
        <v>0</v>
      </c>
      <c r="AI228" s="53">
        <v>0</v>
      </c>
      <c r="AJ228" s="53">
        <v>0</v>
      </c>
      <c r="AK228" s="53">
        <v>0</v>
      </c>
      <c r="AL228" s="53">
        <v>0</v>
      </c>
      <c r="AM228" s="53">
        <v>0</v>
      </c>
      <c r="AN228" s="53">
        <v>0</v>
      </c>
      <c r="AO228" s="53">
        <v>0</v>
      </c>
      <c r="AP228" s="53">
        <v>0</v>
      </c>
      <c r="AQ228" s="53">
        <v>0</v>
      </c>
      <c r="AR228" s="53">
        <v>0</v>
      </c>
      <c r="AS228" s="53">
        <v>0</v>
      </c>
      <c r="AT228" s="53">
        <v>0</v>
      </c>
      <c r="AU228" s="53">
        <v>0</v>
      </c>
      <c r="AV228" s="53">
        <v>0</v>
      </c>
      <c r="AW228" s="53">
        <v>0</v>
      </c>
      <c r="AX228" s="53">
        <v>0</v>
      </c>
      <c r="AY228" s="53">
        <v>0</v>
      </c>
      <c r="AZ228" s="53">
        <v>0</v>
      </c>
      <c r="BA228" s="53">
        <v>0</v>
      </c>
      <c r="BB228" s="53">
        <v>0</v>
      </c>
      <c r="BC228" s="53">
        <v>0</v>
      </c>
      <c r="BD228" s="53">
        <v>0</v>
      </c>
      <c r="BE228" s="53">
        <v>0</v>
      </c>
      <c r="BF228" s="53">
        <v>0</v>
      </c>
      <c r="BG228" s="53">
        <v>0</v>
      </c>
      <c r="BH228" s="53">
        <v>0</v>
      </c>
      <c r="BI228" s="53">
        <v>30</v>
      </c>
      <c r="BJ228" s="53">
        <v>15</v>
      </c>
      <c r="BK228" s="53">
        <v>45</v>
      </c>
    </row>
    <row r="229" spans="1:63" x14ac:dyDescent="0.2">
      <c r="A229" s="34" t="s">
        <v>396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  <c r="Z229" s="53">
        <v>0</v>
      </c>
      <c r="AA229" s="53">
        <v>0</v>
      </c>
      <c r="AB229" s="53">
        <v>0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0</v>
      </c>
      <c r="AJ229" s="53">
        <v>0</v>
      </c>
      <c r="AK229" s="53">
        <v>0</v>
      </c>
      <c r="AL229" s="53">
        <v>0</v>
      </c>
      <c r="AM229" s="53">
        <v>0</v>
      </c>
      <c r="AN229" s="53">
        <v>0</v>
      </c>
      <c r="AO229" s="53">
        <v>0</v>
      </c>
      <c r="AP229" s="53">
        <v>0</v>
      </c>
      <c r="AQ229" s="53">
        <v>0</v>
      </c>
      <c r="AR229" s="53">
        <v>0</v>
      </c>
      <c r="AS229" s="53">
        <v>0</v>
      </c>
      <c r="AT229" s="53">
        <v>0</v>
      </c>
      <c r="AU229" s="53">
        <v>0</v>
      </c>
      <c r="AV229" s="53">
        <v>0</v>
      </c>
      <c r="AW229" s="53">
        <v>0</v>
      </c>
      <c r="AX229" s="53">
        <v>0</v>
      </c>
      <c r="AY229" s="53">
        <v>0</v>
      </c>
      <c r="AZ229" s="53">
        <v>0</v>
      </c>
      <c r="BA229" s="53">
        <v>0</v>
      </c>
      <c r="BB229" s="53">
        <v>0</v>
      </c>
      <c r="BC229" s="53">
        <v>0</v>
      </c>
      <c r="BD229" s="53">
        <v>0</v>
      </c>
      <c r="BE229" s="53">
        <v>0</v>
      </c>
      <c r="BF229" s="53">
        <v>0</v>
      </c>
      <c r="BG229" s="53">
        <v>0</v>
      </c>
      <c r="BH229" s="53">
        <v>0</v>
      </c>
      <c r="BI229" s="53">
        <v>0</v>
      </c>
      <c r="BJ229" s="53">
        <v>0</v>
      </c>
      <c r="BK229" s="53">
        <v>0</v>
      </c>
    </row>
    <row r="230" spans="1:63" x14ac:dyDescent="0.2">
      <c r="A230" s="34" t="s">
        <v>414</v>
      </c>
      <c r="B230" s="53">
        <v>0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53">
        <v>0</v>
      </c>
      <c r="Z230" s="53">
        <v>0</v>
      </c>
      <c r="AA230" s="53">
        <v>0</v>
      </c>
      <c r="AB230" s="53">
        <v>0</v>
      </c>
      <c r="AC230" s="53">
        <v>0</v>
      </c>
      <c r="AD230" s="53">
        <v>0</v>
      </c>
      <c r="AE230" s="53">
        <v>0</v>
      </c>
      <c r="AF230" s="53">
        <v>0</v>
      </c>
      <c r="AG230" s="53">
        <v>0</v>
      </c>
      <c r="AH230" s="53">
        <v>0</v>
      </c>
      <c r="AI230" s="53">
        <v>0</v>
      </c>
      <c r="AJ230" s="53">
        <v>0</v>
      </c>
      <c r="AK230" s="53">
        <v>0</v>
      </c>
      <c r="AL230" s="53">
        <v>0</v>
      </c>
      <c r="AM230" s="53">
        <v>0</v>
      </c>
      <c r="AN230" s="53">
        <v>0</v>
      </c>
      <c r="AO230" s="53">
        <v>0</v>
      </c>
      <c r="AP230" s="53">
        <v>0</v>
      </c>
      <c r="AQ230" s="53">
        <v>0</v>
      </c>
      <c r="AR230" s="53">
        <v>0</v>
      </c>
      <c r="AS230" s="53">
        <v>0</v>
      </c>
      <c r="AT230" s="53">
        <v>0</v>
      </c>
      <c r="AU230" s="53">
        <v>0</v>
      </c>
      <c r="AV230" s="53">
        <v>0</v>
      </c>
      <c r="AW230" s="53">
        <v>0</v>
      </c>
      <c r="AX230" s="53">
        <v>0</v>
      </c>
      <c r="AY230" s="53">
        <v>0</v>
      </c>
      <c r="AZ230" s="53">
        <v>0</v>
      </c>
      <c r="BA230" s="53">
        <v>0</v>
      </c>
      <c r="BB230" s="53">
        <v>0</v>
      </c>
      <c r="BC230" s="53">
        <v>0</v>
      </c>
      <c r="BD230" s="53">
        <v>0</v>
      </c>
      <c r="BE230" s="53">
        <v>0</v>
      </c>
      <c r="BF230" s="53">
        <v>0</v>
      </c>
      <c r="BG230" s="53">
        <v>0</v>
      </c>
      <c r="BH230" s="53">
        <v>0</v>
      </c>
      <c r="BI230" s="53">
        <v>1</v>
      </c>
      <c r="BJ230" s="53">
        <v>0</v>
      </c>
      <c r="BK230" s="53">
        <v>1</v>
      </c>
    </row>
    <row r="231" spans="1:63" x14ac:dyDescent="0.2">
      <c r="A231" s="34" t="s">
        <v>413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3">
        <v>0</v>
      </c>
      <c r="AC231" s="53">
        <v>0</v>
      </c>
      <c r="AD231" s="53">
        <v>0</v>
      </c>
      <c r="AE231" s="53">
        <v>0</v>
      </c>
      <c r="AF231" s="53">
        <v>0</v>
      </c>
      <c r="AG231" s="53">
        <v>0</v>
      </c>
      <c r="AH231" s="53">
        <v>0</v>
      </c>
      <c r="AI231" s="53">
        <v>0</v>
      </c>
      <c r="AJ231" s="53">
        <v>0</v>
      </c>
      <c r="AK231" s="53">
        <v>0</v>
      </c>
      <c r="AL231" s="53">
        <v>0</v>
      </c>
      <c r="AM231" s="53">
        <v>0</v>
      </c>
      <c r="AN231" s="53">
        <v>0</v>
      </c>
      <c r="AO231" s="53">
        <v>0</v>
      </c>
      <c r="AP231" s="53">
        <v>0</v>
      </c>
      <c r="AQ231" s="53">
        <v>0</v>
      </c>
      <c r="AR231" s="53">
        <v>0</v>
      </c>
      <c r="AS231" s="53">
        <v>0</v>
      </c>
      <c r="AT231" s="53">
        <v>0</v>
      </c>
      <c r="AU231" s="53">
        <v>0</v>
      </c>
      <c r="AV231" s="53">
        <v>0</v>
      </c>
      <c r="AW231" s="53">
        <v>0</v>
      </c>
      <c r="AX231" s="53">
        <v>0</v>
      </c>
      <c r="AY231" s="53">
        <v>0</v>
      </c>
      <c r="AZ231" s="53">
        <v>0</v>
      </c>
      <c r="BA231" s="53">
        <v>0</v>
      </c>
      <c r="BB231" s="53">
        <v>0</v>
      </c>
      <c r="BC231" s="53">
        <v>0</v>
      </c>
      <c r="BD231" s="53">
        <v>0</v>
      </c>
      <c r="BE231" s="53">
        <v>0</v>
      </c>
      <c r="BF231" s="53">
        <v>0</v>
      </c>
      <c r="BG231" s="53">
        <v>0</v>
      </c>
      <c r="BH231" s="53">
        <v>0</v>
      </c>
      <c r="BI231" s="53">
        <v>0</v>
      </c>
      <c r="BJ231" s="53">
        <v>0</v>
      </c>
      <c r="BK231" s="53">
        <v>0</v>
      </c>
    </row>
    <row r="232" spans="1:63" x14ac:dyDescent="0.2">
      <c r="A232" s="51" t="s">
        <v>151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/>
      <c r="H232" s="54"/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4">
        <v>0</v>
      </c>
      <c r="S232" s="53">
        <v>0</v>
      </c>
      <c r="T232" s="50">
        <v>0</v>
      </c>
      <c r="U232" s="58">
        <v>0</v>
      </c>
      <c r="V232" s="58">
        <v>0</v>
      </c>
      <c r="W232" s="58">
        <v>0</v>
      </c>
      <c r="X232" s="54">
        <v>0</v>
      </c>
      <c r="Y232" s="58">
        <v>0</v>
      </c>
      <c r="Z232" s="53">
        <v>0</v>
      </c>
      <c r="AA232" s="53">
        <v>0</v>
      </c>
      <c r="AB232" s="53">
        <v>0</v>
      </c>
      <c r="AC232" s="53">
        <v>0</v>
      </c>
      <c r="AD232" s="53">
        <v>0</v>
      </c>
      <c r="AE232" s="53">
        <v>0</v>
      </c>
      <c r="AF232" s="53">
        <v>0</v>
      </c>
      <c r="AG232" s="53">
        <v>0</v>
      </c>
      <c r="AH232" s="53">
        <v>0</v>
      </c>
      <c r="AI232" s="53">
        <v>0</v>
      </c>
      <c r="AJ232" s="53">
        <v>0</v>
      </c>
      <c r="AK232" s="53">
        <v>0</v>
      </c>
      <c r="AL232" s="53">
        <v>0</v>
      </c>
      <c r="AM232" s="53">
        <v>0</v>
      </c>
      <c r="AN232" s="53">
        <v>0</v>
      </c>
      <c r="AO232" s="53">
        <v>0</v>
      </c>
      <c r="AP232" s="53">
        <v>0</v>
      </c>
      <c r="AQ232" s="53">
        <v>0</v>
      </c>
      <c r="AR232" s="53">
        <v>0</v>
      </c>
      <c r="AS232" s="53">
        <v>0</v>
      </c>
      <c r="AT232" s="53">
        <v>0</v>
      </c>
      <c r="AU232" s="53">
        <v>0</v>
      </c>
      <c r="AV232" s="53">
        <v>0</v>
      </c>
      <c r="AW232" s="53">
        <v>0</v>
      </c>
      <c r="AX232" s="53">
        <v>0</v>
      </c>
      <c r="AY232" s="53">
        <v>0</v>
      </c>
      <c r="AZ232" s="53">
        <v>0</v>
      </c>
      <c r="BA232" s="53">
        <v>0</v>
      </c>
      <c r="BB232" s="53">
        <v>15</v>
      </c>
      <c r="BC232" s="53">
        <v>3</v>
      </c>
      <c r="BD232" s="53">
        <v>0</v>
      </c>
      <c r="BE232" s="53">
        <v>0</v>
      </c>
      <c r="BF232" s="53">
        <v>18</v>
      </c>
      <c r="BG232" s="53">
        <v>0</v>
      </c>
      <c r="BH232" s="53">
        <v>0</v>
      </c>
      <c r="BI232" s="53">
        <v>0</v>
      </c>
      <c r="BJ232" s="53">
        <v>0</v>
      </c>
      <c r="BK232" s="53">
        <v>0</v>
      </c>
    </row>
    <row r="233" spans="1:63" x14ac:dyDescent="0.2">
      <c r="A233" s="51" t="s">
        <v>174</v>
      </c>
      <c r="B233" s="53">
        <v>0</v>
      </c>
      <c r="C233" s="53">
        <v>0</v>
      </c>
      <c r="D233" s="53">
        <v>0</v>
      </c>
      <c r="E233" s="54">
        <v>0</v>
      </c>
      <c r="F233" s="54">
        <v>0</v>
      </c>
      <c r="G233" s="54"/>
      <c r="H233" s="54"/>
      <c r="I233" s="53">
        <v>0</v>
      </c>
      <c r="J233" s="53">
        <v>0</v>
      </c>
      <c r="K233" s="53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8">
        <v>0</v>
      </c>
      <c r="U233" s="58">
        <v>0</v>
      </c>
      <c r="V233" s="58">
        <v>0</v>
      </c>
      <c r="W233" s="58">
        <v>0</v>
      </c>
      <c r="X233" s="54">
        <v>0</v>
      </c>
      <c r="Y233" s="58">
        <v>-1</v>
      </c>
      <c r="Z233" s="53">
        <v>0</v>
      </c>
      <c r="AA233" s="53">
        <v>0</v>
      </c>
      <c r="AB233" s="53">
        <v>0</v>
      </c>
      <c r="AC233" s="53">
        <v>0</v>
      </c>
      <c r="AD233" s="53">
        <v>0</v>
      </c>
      <c r="AE233" s="53">
        <v>0</v>
      </c>
      <c r="AF233" s="53">
        <v>0</v>
      </c>
      <c r="AG233" s="53">
        <v>0</v>
      </c>
      <c r="AH233" s="53">
        <v>0</v>
      </c>
      <c r="AI233" s="53">
        <v>0</v>
      </c>
      <c r="AJ233" s="53">
        <v>0</v>
      </c>
      <c r="AK233" s="53">
        <v>0</v>
      </c>
      <c r="AL233" s="53">
        <v>0</v>
      </c>
      <c r="AM233" s="53">
        <v>0</v>
      </c>
      <c r="AN233" s="53">
        <v>0</v>
      </c>
      <c r="AO233" s="53">
        <v>0</v>
      </c>
      <c r="AP233" s="53">
        <v>0</v>
      </c>
      <c r="AQ233" s="53">
        <v>0</v>
      </c>
      <c r="AR233" s="53">
        <v>0</v>
      </c>
      <c r="AS233" s="53">
        <v>0</v>
      </c>
      <c r="AT233" s="53">
        <v>0</v>
      </c>
      <c r="AU233" s="53">
        <v>0</v>
      </c>
      <c r="AV233" s="53">
        <v>0</v>
      </c>
      <c r="AW233" s="53">
        <v>0</v>
      </c>
      <c r="AX233" s="53">
        <v>0</v>
      </c>
      <c r="AY233" s="53">
        <v>0</v>
      </c>
      <c r="AZ233" s="53">
        <v>0</v>
      </c>
      <c r="BA233" s="53">
        <v>0</v>
      </c>
      <c r="BB233" s="53">
        <v>0</v>
      </c>
      <c r="BC233" s="53">
        <v>0</v>
      </c>
      <c r="BD233" s="53">
        <v>0</v>
      </c>
      <c r="BE233" s="53">
        <v>0</v>
      </c>
      <c r="BF233" s="53">
        <v>0</v>
      </c>
      <c r="BG233" s="53">
        <v>0</v>
      </c>
      <c r="BH233" s="53">
        <v>0</v>
      </c>
      <c r="BI233" s="53">
        <v>0</v>
      </c>
      <c r="BJ233" s="53">
        <v>0</v>
      </c>
      <c r="BK233" s="53">
        <v>0</v>
      </c>
    </row>
    <row r="234" spans="1:63" x14ac:dyDescent="0.2">
      <c r="A234" s="55" t="s">
        <v>54</v>
      </c>
      <c r="B234" s="56">
        <v>5464.1183963999993</v>
      </c>
      <c r="C234" s="56">
        <v>0</v>
      </c>
      <c r="D234" s="56">
        <v>540.81190879999986</v>
      </c>
      <c r="E234" s="56">
        <v>4532.7748018000002</v>
      </c>
      <c r="F234" s="56">
        <v>10537.705106999998</v>
      </c>
      <c r="G234" s="56"/>
      <c r="H234" s="57"/>
      <c r="I234" s="56">
        <v>87105.746631799993</v>
      </c>
      <c r="J234" s="56">
        <v>61302.107166399997</v>
      </c>
      <c r="K234" s="56">
        <v>2975.3885199999995</v>
      </c>
      <c r="L234" s="56">
        <v>14860.906811799998</v>
      </c>
      <c r="M234" s="56">
        <v>166244.14913000001</v>
      </c>
      <c r="N234" s="56">
        <v>5649.6266181999999</v>
      </c>
      <c r="O234" s="56">
        <v>26181</v>
      </c>
      <c r="P234" s="56">
        <v>69116</v>
      </c>
      <c r="Q234" s="56">
        <v>48745</v>
      </c>
      <c r="R234" s="56">
        <v>149691.62661819998</v>
      </c>
      <c r="S234" s="56">
        <v>30960.31482</v>
      </c>
      <c r="T234" s="56">
        <v>54858</v>
      </c>
      <c r="U234" s="56">
        <v>8694</v>
      </c>
      <c r="V234" s="56">
        <v>21006</v>
      </c>
      <c r="W234" s="56">
        <v>115326</v>
      </c>
      <c r="X234" s="56">
        <v>11222</v>
      </c>
      <c r="Y234" s="56">
        <v>55606</v>
      </c>
      <c r="Z234" s="56">
        <v>42409</v>
      </c>
      <c r="AA234" s="56">
        <v>37974</v>
      </c>
      <c r="AB234" s="56">
        <v>145014</v>
      </c>
      <c r="AC234" s="56">
        <v>18031</v>
      </c>
      <c r="AD234" s="56">
        <v>636</v>
      </c>
      <c r="AE234" s="56">
        <v>50856</v>
      </c>
      <c r="AF234" s="56">
        <v>42686</v>
      </c>
      <c r="AG234" s="56">
        <v>114446</v>
      </c>
      <c r="AH234" s="56">
        <v>166445</v>
      </c>
      <c r="AI234" s="56">
        <v>125951</v>
      </c>
      <c r="AJ234" s="56">
        <v>416433</v>
      </c>
      <c r="AK234" s="56">
        <v>46720</v>
      </c>
      <c r="AL234" s="56">
        <v>755549</v>
      </c>
      <c r="AM234" s="56">
        <v>100945</v>
      </c>
      <c r="AN234" s="56">
        <v>73608</v>
      </c>
      <c r="AO234" s="56">
        <v>8554</v>
      </c>
      <c r="AP234" s="56">
        <v>145601</v>
      </c>
      <c r="AQ234" s="56">
        <v>328708</v>
      </c>
      <c r="AR234" s="56">
        <v>30180</v>
      </c>
      <c r="AS234" s="56">
        <v>80482</v>
      </c>
      <c r="AT234" s="56">
        <v>24530</v>
      </c>
      <c r="AU234" s="56">
        <v>74731</v>
      </c>
      <c r="AV234" s="56">
        <v>209923</v>
      </c>
      <c r="AW234" s="56">
        <v>34760</v>
      </c>
      <c r="AX234" s="56">
        <v>30589</v>
      </c>
      <c r="AY234" s="56">
        <v>15752</v>
      </c>
      <c r="AZ234" s="56">
        <v>13748</v>
      </c>
      <c r="BA234" s="56">
        <v>94849</v>
      </c>
      <c r="BB234" s="56">
        <v>8899</v>
      </c>
      <c r="BC234" s="56">
        <v>30514</v>
      </c>
      <c r="BD234" s="56">
        <v>9628</v>
      </c>
      <c r="BE234" s="56">
        <v>1860</v>
      </c>
      <c r="BF234" s="56">
        <v>50901</v>
      </c>
      <c r="BG234" s="56">
        <v>11155</v>
      </c>
      <c r="BH234" s="56">
        <v>3186</v>
      </c>
      <c r="BI234" s="56">
        <v>3599</v>
      </c>
      <c r="BJ234" s="56">
        <v>1306</v>
      </c>
      <c r="BK234" s="56">
        <v>19246</v>
      </c>
    </row>
    <row r="235" spans="1:63" x14ac:dyDescent="0.2">
      <c r="B235" s="53"/>
      <c r="C235" s="53"/>
      <c r="D235" s="53"/>
      <c r="E235" s="54"/>
      <c r="F235" s="54"/>
      <c r="G235" s="54"/>
      <c r="H235" s="54"/>
      <c r="I235" s="53"/>
      <c r="J235" s="53"/>
      <c r="K235" s="53"/>
      <c r="L235" s="54"/>
      <c r="M235" s="54"/>
      <c r="N235" s="54"/>
      <c r="O235" s="54"/>
      <c r="P235" s="54"/>
      <c r="S235" s="54"/>
      <c r="X235" s="54"/>
    </row>
    <row r="236" spans="1:63" ht="13.5" customHeight="1" x14ac:dyDescent="0.2">
      <c r="A236" s="48" t="s">
        <v>162</v>
      </c>
      <c r="B236" s="28" t="s">
        <v>246</v>
      </c>
      <c r="C236" s="28" t="s">
        <v>247</v>
      </c>
      <c r="D236" s="28" t="s">
        <v>248</v>
      </c>
      <c r="E236" s="28" t="s">
        <v>249</v>
      </c>
      <c r="F236" s="28">
        <v>2009</v>
      </c>
      <c r="G236" s="28"/>
      <c r="H236" s="28"/>
      <c r="I236" s="28" t="s">
        <v>123</v>
      </c>
      <c r="J236" s="28" t="s">
        <v>124</v>
      </c>
      <c r="K236" s="28" t="s">
        <v>125</v>
      </c>
      <c r="L236" s="28" t="s">
        <v>147</v>
      </c>
      <c r="M236" s="28">
        <v>2010</v>
      </c>
      <c r="N236" s="28" t="s">
        <v>126</v>
      </c>
      <c r="O236" s="28" t="s">
        <v>127</v>
      </c>
      <c r="P236" s="28" t="s">
        <v>128</v>
      </c>
      <c r="Q236" s="28" t="s">
        <v>134</v>
      </c>
      <c r="R236" s="28">
        <v>2011</v>
      </c>
      <c r="S236" s="28" t="s">
        <v>136</v>
      </c>
      <c r="T236" s="28" t="s">
        <v>142</v>
      </c>
      <c r="U236" s="28" t="s">
        <v>144</v>
      </c>
      <c r="V236" s="28" t="s">
        <v>150</v>
      </c>
      <c r="W236" s="28">
        <v>2012</v>
      </c>
      <c r="X236" s="28" t="s">
        <v>167</v>
      </c>
      <c r="Y236" s="28" t="s">
        <v>170</v>
      </c>
      <c r="Z236" s="28" t="s">
        <v>178</v>
      </c>
      <c r="AA236" s="28" t="s">
        <v>180</v>
      </c>
      <c r="AB236" s="28">
        <v>2013</v>
      </c>
      <c r="AC236" s="28" t="s">
        <v>186</v>
      </c>
      <c r="AD236" s="28" t="s">
        <v>189</v>
      </c>
      <c r="AE236" s="28" t="s">
        <v>191</v>
      </c>
      <c r="AF236" s="28" t="s">
        <v>193</v>
      </c>
      <c r="AG236" s="28">
        <v>2014</v>
      </c>
      <c r="AH236" s="28" t="s">
        <v>195</v>
      </c>
      <c r="AI236" s="28" t="s">
        <v>250</v>
      </c>
      <c r="AJ236" s="28" t="s">
        <v>328</v>
      </c>
      <c r="AK236" s="28" t="s">
        <v>340</v>
      </c>
      <c r="AL236" s="28">
        <v>2015</v>
      </c>
      <c r="AM236" s="28" t="s">
        <v>347</v>
      </c>
      <c r="AN236" s="28" t="s">
        <v>351</v>
      </c>
      <c r="AO236" s="28" t="s">
        <v>354</v>
      </c>
      <c r="AP236" s="28" t="s">
        <v>360</v>
      </c>
      <c r="AQ236" s="28">
        <v>2016</v>
      </c>
      <c r="AR236" s="28" t="s">
        <v>362</v>
      </c>
      <c r="AS236" s="28" t="s">
        <v>365</v>
      </c>
      <c r="AT236" s="28" t="s">
        <v>369</v>
      </c>
      <c r="AU236" s="28" t="s">
        <v>372</v>
      </c>
      <c r="AV236" s="28">
        <v>2017</v>
      </c>
      <c r="AW236" s="28" t="s">
        <v>375</v>
      </c>
      <c r="AX236" s="28" t="s">
        <v>378</v>
      </c>
      <c r="AY236" s="28" t="s">
        <v>380</v>
      </c>
      <c r="AZ236" s="28" t="s">
        <v>384</v>
      </c>
      <c r="BA236" s="28">
        <v>2018</v>
      </c>
      <c r="BB236" s="28" t="s">
        <v>388</v>
      </c>
      <c r="BC236" s="28" t="s">
        <v>392</v>
      </c>
      <c r="BD236" s="28" t="s">
        <v>397</v>
      </c>
      <c r="BE236" s="28" t="s">
        <v>400</v>
      </c>
      <c r="BF236" s="28">
        <v>2019</v>
      </c>
      <c r="BG236" s="28" t="s">
        <v>403</v>
      </c>
      <c r="BH236" s="28" t="s">
        <v>408</v>
      </c>
      <c r="BI236" s="28" t="s">
        <v>431</v>
      </c>
      <c r="BJ236" s="28" t="s">
        <v>434</v>
      </c>
      <c r="BK236" s="28">
        <v>2020</v>
      </c>
    </row>
    <row r="237" spans="1:63" x14ac:dyDescent="0.2">
      <c r="A237" s="48" t="s">
        <v>163</v>
      </c>
      <c r="B237" s="28" t="s">
        <v>19</v>
      </c>
      <c r="C237" s="28" t="s">
        <v>20</v>
      </c>
      <c r="D237" s="28" t="s">
        <v>21</v>
      </c>
      <c r="E237" s="28" t="s">
        <v>22</v>
      </c>
      <c r="F237" s="28">
        <v>2009</v>
      </c>
      <c r="G237" s="28"/>
      <c r="H237" s="28"/>
      <c r="I237" s="28" t="s">
        <v>23</v>
      </c>
      <c r="J237" s="28" t="s">
        <v>24</v>
      </c>
      <c r="K237" s="28" t="s">
        <v>25</v>
      </c>
      <c r="L237" s="28" t="s">
        <v>26</v>
      </c>
      <c r="M237" s="28">
        <v>2010</v>
      </c>
      <c r="N237" s="28" t="s">
        <v>27</v>
      </c>
      <c r="O237" s="28" t="s">
        <v>68</v>
      </c>
      <c r="P237" s="28" t="s">
        <v>69</v>
      </c>
      <c r="Q237" s="28" t="s">
        <v>129</v>
      </c>
      <c r="R237" s="28">
        <v>2011</v>
      </c>
      <c r="S237" s="28" t="s">
        <v>135</v>
      </c>
      <c r="T237" s="28" t="s">
        <v>137</v>
      </c>
      <c r="U237" s="28" t="s">
        <v>143</v>
      </c>
      <c r="V237" s="28" t="s">
        <v>148</v>
      </c>
      <c r="W237" s="28">
        <v>2012</v>
      </c>
      <c r="X237" s="28" t="s">
        <v>166</v>
      </c>
      <c r="Y237" s="28" t="s">
        <v>169</v>
      </c>
      <c r="Z237" s="28" t="s">
        <v>177</v>
      </c>
      <c r="AA237" s="28" t="s">
        <v>179</v>
      </c>
      <c r="AB237" s="28">
        <v>2013</v>
      </c>
      <c r="AC237" s="28" t="s">
        <v>185</v>
      </c>
      <c r="AD237" s="28" t="s">
        <v>188</v>
      </c>
      <c r="AE237" s="28" t="s">
        <v>190</v>
      </c>
      <c r="AF237" s="28" t="s">
        <v>192</v>
      </c>
      <c r="AG237" s="28">
        <v>2014</v>
      </c>
      <c r="AH237" s="28" t="s">
        <v>194</v>
      </c>
      <c r="AI237" s="28" t="s">
        <v>251</v>
      </c>
      <c r="AJ237" s="28" t="s">
        <v>329</v>
      </c>
      <c r="AK237" s="28" t="s">
        <v>341</v>
      </c>
      <c r="AL237" s="28">
        <v>2015</v>
      </c>
      <c r="AM237" s="28" t="s">
        <v>349</v>
      </c>
      <c r="AN237" s="28" t="s">
        <v>352</v>
      </c>
      <c r="AO237" s="28" t="s">
        <v>355</v>
      </c>
      <c r="AP237" s="28" t="s">
        <v>348</v>
      </c>
      <c r="AQ237" s="28">
        <v>2016</v>
      </c>
      <c r="AR237" s="28" t="s">
        <v>363</v>
      </c>
      <c r="AS237" s="28" t="s">
        <v>366</v>
      </c>
      <c r="AT237" s="28" t="s">
        <v>370</v>
      </c>
      <c r="AU237" s="28" t="s">
        <v>373</v>
      </c>
      <c r="AV237" s="28">
        <v>2017</v>
      </c>
      <c r="AW237" s="28" t="s">
        <v>376</v>
      </c>
      <c r="AX237" s="28" t="s">
        <v>379</v>
      </c>
      <c r="AY237" s="28" t="s">
        <v>381</v>
      </c>
      <c r="AZ237" s="28" t="s">
        <v>385</v>
      </c>
      <c r="BA237" s="28">
        <v>2018</v>
      </c>
      <c r="BB237" s="28" t="s">
        <v>389</v>
      </c>
      <c r="BC237" s="28" t="s">
        <v>393</v>
      </c>
      <c r="BD237" s="28" t="s">
        <v>398</v>
      </c>
      <c r="BE237" s="28" t="s">
        <v>401</v>
      </c>
      <c r="BF237" s="28">
        <v>2019</v>
      </c>
      <c r="BG237" s="28" t="s">
        <v>404</v>
      </c>
      <c r="BH237" s="28" t="s">
        <v>409</v>
      </c>
      <c r="BI237" s="28" t="s">
        <v>430</v>
      </c>
      <c r="BJ237" s="28" t="s">
        <v>433</v>
      </c>
      <c r="BK237" s="28">
        <v>2020</v>
      </c>
    </row>
    <row r="238" spans="1:63" x14ac:dyDescent="0.2">
      <c r="A238" s="51" t="s">
        <v>172</v>
      </c>
      <c r="B238" s="53">
        <v>0</v>
      </c>
      <c r="C238" s="53">
        <v>0</v>
      </c>
      <c r="D238" s="53">
        <v>0</v>
      </c>
      <c r="E238" s="54">
        <v>0</v>
      </c>
      <c r="F238" s="54">
        <v>0</v>
      </c>
      <c r="G238" s="54"/>
      <c r="H238" s="54"/>
      <c r="I238" s="53">
        <v>406.99465000000004</v>
      </c>
      <c r="J238" s="53">
        <v>1197.5042699999995</v>
      </c>
      <c r="K238" s="53">
        <v>7989</v>
      </c>
      <c r="L238" s="54">
        <v>-3636.7548299999999</v>
      </c>
      <c r="M238" s="54">
        <v>5956.7440900000001</v>
      </c>
      <c r="N238" s="54">
        <v>2380.6013899999998</v>
      </c>
      <c r="O238" s="54">
        <v>1425.2119299999999</v>
      </c>
      <c r="P238" s="54">
        <v>5996</v>
      </c>
      <c r="Q238" s="54">
        <v>633</v>
      </c>
      <c r="R238" s="54">
        <v>10434.813319999999</v>
      </c>
      <c r="S238" s="54">
        <v>564.72266999999999</v>
      </c>
      <c r="T238" s="54">
        <v>-565</v>
      </c>
      <c r="U238" s="54">
        <v>836</v>
      </c>
      <c r="V238" s="54">
        <v>-836</v>
      </c>
      <c r="W238" s="54">
        <v>0</v>
      </c>
      <c r="X238" s="54">
        <v>2966</v>
      </c>
      <c r="Y238" s="54">
        <v>1032</v>
      </c>
      <c r="Z238" s="53">
        <v>12526</v>
      </c>
      <c r="AA238" s="53">
        <v>3027</v>
      </c>
      <c r="AB238" s="53">
        <v>19551</v>
      </c>
      <c r="AC238" s="53">
        <v>482</v>
      </c>
      <c r="AD238" s="53">
        <v>8686</v>
      </c>
      <c r="AE238" s="53">
        <v>16356</v>
      </c>
      <c r="AF238" s="53">
        <v>0</v>
      </c>
      <c r="AG238" s="53">
        <v>25524</v>
      </c>
      <c r="AH238" s="53">
        <v>3064</v>
      </c>
      <c r="AI238" s="53">
        <v>94356</v>
      </c>
      <c r="AJ238" s="53">
        <v>43498</v>
      </c>
      <c r="AK238" s="53">
        <v>85718</v>
      </c>
      <c r="AL238" s="53">
        <v>226636</v>
      </c>
      <c r="AM238" s="53">
        <v>100413</v>
      </c>
      <c r="AN238" s="53">
        <v>157248</v>
      </c>
      <c r="AO238" s="53">
        <v>48799</v>
      </c>
      <c r="AP238" s="53">
        <v>75600</v>
      </c>
      <c r="AQ238" s="53">
        <v>382060</v>
      </c>
      <c r="AR238" s="53">
        <v>72193</v>
      </c>
      <c r="AS238" s="53">
        <v>10306</v>
      </c>
      <c r="AT238" s="53">
        <v>21449</v>
      </c>
      <c r="AU238" s="53">
        <v>14539</v>
      </c>
      <c r="AV238" s="53">
        <v>118487</v>
      </c>
      <c r="AW238" s="53">
        <v>20537</v>
      </c>
      <c r="AX238" s="53">
        <v>0</v>
      </c>
      <c r="AY238" s="53">
        <v>0</v>
      </c>
      <c r="AZ238" s="53">
        <v>0</v>
      </c>
      <c r="BA238" s="53">
        <v>20537</v>
      </c>
      <c r="BB238" s="53">
        <v>0</v>
      </c>
      <c r="BC238" s="53">
        <v>0</v>
      </c>
      <c r="BD238" s="53">
        <v>0</v>
      </c>
      <c r="BE238" s="53">
        <v>0</v>
      </c>
      <c r="BF238" s="53">
        <v>0</v>
      </c>
      <c r="BG238" s="53">
        <v>0</v>
      </c>
      <c r="BH238" s="53">
        <v>0</v>
      </c>
      <c r="BI238" s="53">
        <v>0</v>
      </c>
      <c r="BJ238" s="53">
        <v>0</v>
      </c>
      <c r="BK238" s="53">
        <v>0</v>
      </c>
    </row>
    <row r="239" spans="1:63" x14ac:dyDescent="0.2">
      <c r="A239" s="51" t="s">
        <v>0</v>
      </c>
      <c r="B239" s="53">
        <v>0</v>
      </c>
      <c r="C239" s="53">
        <v>0</v>
      </c>
      <c r="D239" s="53">
        <v>0</v>
      </c>
      <c r="E239" s="54">
        <v>0</v>
      </c>
      <c r="F239" s="54">
        <v>0</v>
      </c>
      <c r="G239" s="54"/>
      <c r="H239" s="54"/>
      <c r="I239" s="53">
        <v>0</v>
      </c>
      <c r="J239" s="53">
        <v>0</v>
      </c>
      <c r="K239" s="53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3">
        <v>0</v>
      </c>
      <c r="AA239" s="53">
        <v>0</v>
      </c>
      <c r="AB239" s="53">
        <v>0</v>
      </c>
      <c r="AC239" s="53">
        <v>0</v>
      </c>
      <c r="AD239" s="53">
        <v>0</v>
      </c>
      <c r="AE239" s="53">
        <v>0</v>
      </c>
      <c r="AF239" s="53">
        <v>0</v>
      </c>
      <c r="AG239" s="53">
        <v>0</v>
      </c>
      <c r="AH239" s="53">
        <v>0</v>
      </c>
      <c r="AI239" s="53">
        <v>0</v>
      </c>
      <c r="AJ239" s="53">
        <v>0</v>
      </c>
      <c r="AK239" s="53">
        <v>0</v>
      </c>
      <c r="AL239" s="53">
        <v>0</v>
      </c>
      <c r="AM239" s="53">
        <v>0</v>
      </c>
      <c r="AN239" s="53">
        <v>0</v>
      </c>
      <c r="AO239" s="53">
        <v>0</v>
      </c>
      <c r="AP239" s="53">
        <v>0</v>
      </c>
      <c r="AQ239" s="53">
        <v>0</v>
      </c>
      <c r="AR239" s="53">
        <v>0</v>
      </c>
      <c r="AS239" s="53">
        <v>0</v>
      </c>
      <c r="AT239" s="53">
        <v>0</v>
      </c>
      <c r="AU239" s="53">
        <v>0</v>
      </c>
      <c r="AV239" s="53">
        <v>0</v>
      </c>
      <c r="AW239" s="53">
        <v>0</v>
      </c>
      <c r="AX239" s="53">
        <v>0</v>
      </c>
      <c r="AY239" s="53">
        <v>0</v>
      </c>
      <c r="AZ239" s="53">
        <v>0</v>
      </c>
      <c r="BA239" s="53">
        <v>0</v>
      </c>
      <c r="BB239" s="53">
        <v>0</v>
      </c>
      <c r="BC239" s="53">
        <v>0</v>
      </c>
      <c r="BD239" s="53">
        <v>0</v>
      </c>
      <c r="BE239" s="53">
        <v>0</v>
      </c>
      <c r="BF239" s="53">
        <v>0</v>
      </c>
      <c r="BG239" s="53">
        <v>0</v>
      </c>
      <c r="BH239" s="53">
        <v>0</v>
      </c>
      <c r="BI239" s="53">
        <v>0</v>
      </c>
      <c r="BJ239" s="53">
        <v>0</v>
      </c>
      <c r="BK239" s="53">
        <v>0</v>
      </c>
    </row>
    <row r="240" spans="1:63" x14ac:dyDescent="0.2">
      <c r="A240" s="51" t="s">
        <v>5</v>
      </c>
      <c r="B240" s="53">
        <v>745.04137000000003</v>
      </c>
      <c r="C240" s="53">
        <v>11336.767339999999</v>
      </c>
      <c r="D240" s="53">
        <v>2188.6448000000005</v>
      </c>
      <c r="E240" s="54">
        <v>1381.3713200000002</v>
      </c>
      <c r="F240" s="54">
        <v>15651.82483</v>
      </c>
      <c r="G240" s="54"/>
      <c r="H240" s="54"/>
      <c r="I240" s="53">
        <v>1526.5398600000003</v>
      </c>
      <c r="J240" s="53">
        <v>560.73562000000049</v>
      </c>
      <c r="K240" s="53">
        <v>853.74029000000041</v>
      </c>
      <c r="L240" s="54">
        <v>0</v>
      </c>
      <c r="M240" s="54">
        <v>2941.01577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515.65304000000003</v>
      </c>
      <c r="T240" s="54">
        <v>-258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3">
        <v>0</v>
      </c>
      <c r="AA240" s="53">
        <v>0</v>
      </c>
      <c r="AB240" s="53">
        <v>0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0</v>
      </c>
      <c r="AJ240" s="53">
        <v>0</v>
      </c>
      <c r="AK240" s="53">
        <v>0</v>
      </c>
      <c r="AL240" s="53">
        <v>0</v>
      </c>
      <c r="AM240" s="53">
        <v>0</v>
      </c>
      <c r="AN240" s="53">
        <v>0</v>
      </c>
      <c r="AO240" s="53">
        <v>0</v>
      </c>
      <c r="AP240" s="53">
        <v>0</v>
      </c>
      <c r="AQ240" s="53">
        <v>0</v>
      </c>
      <c r="AR240" s="53">
        <v>0</v>
      </c>
      <c r="AS240" s="53">
        <v>0</v>
      </c>
      <c r="AT240" s="53">
        <v>0</v>
      </c>
      <c r="AU240" s="53">
        <v>0</v>
      </c>
      <c r="AV240" s="53">
        <v>0</v>
      </c>
      <c r="AW240" s="53">
        <v>0</v>
      </c>
      <c r="AX240" s="53">
        <v>0</v>
      </c>
      <c r="AY240" s="53">
        <v>0</v>
      </c>
      <c r="AZ240" s="53">
        <v>0</v>
      </c>
      <c r="BA240" s="53">
        <v>0</v>
      </c>
      <c r="BB240" s="53">
        <v>0</v>
      </c>
      <c r="BC240" s="53">
        <v>0</v>
      </c>
      <c r="BD240" s="53">
        <v>0</v>
      </c>
      <c r="BE240" s="53">
        <v>0</v>
      </c>
      <c r="BF240" s="53">
        <v>0</v>
      </c>
      <c r="BG240" s="53">
        <v>0</v>
      </c>
      <c r="BH240" s="53">
        <v>0</v>
      </c>
      <c r="BI240" s="53">
        <v>0</v>
      </c>
      <c r="BJ240" s="53">
        <v>0</v>
      </c>
      <c r="BK240" s="53">
        <v>0</v>
      </c>
    </row>
    <row r="241" spans="1:63" x14ac:dyDescent="0.2">
      <c r="A241" s="51" t="s">
        <v>70</v>
      </c>
      <c r="B241" s="53">
        <v>0</v>
      </c>
      <c r="C241" s="53">
        <v>0</v>
      </c>
      <c r="D241" s="53">
        <v>0</v>
      </c>
      <c r="E241" s="54">
        <v>0</v>
      </c>
      <c r="F241" s="54">
        <v>0</v>
      </c>
      <c r="G241" s="54"/>
      <c r="H241" s="54"/>
      <c r="I241" s="53">
        <v>0</v>
      </c>
      <c r="J241" s="53">
        <v>0</v>
      </c>
      <c r="K241" s="53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3">
        <v>0</v>
      </c>
      <c r="AA241" s="53">
        <v>0</v>
      </c>
      <c r="AB241" s="53">
        <v>0</v>
      </c>
      <c r="AC241" s="53">
        <v>0</v>
      </c>
      <c r="AD241" s="53">
        <v>0</v>
      </c>
      <c r="AE241" s="53">
        <v>0</v>
      </c>
      <c r="AF241" s="53">
        <v>0</v>
      </c>
      <c r="AG241" s="53">
        <v>0</v>
      </c>
      <c r="AH241" s="53">
        <v>0</v>
      </c>
      <c r="AI241" s="53">
        <v>14260</v>
      </c>
      <c r="AJ241" s="53">
        <v>27091</v>
      </c>
      <c r="AK241" s="53">
        <v>37514</v>
      </c>
      <c r="AL241" s="53">
        <v>78865</v>
      </c>
      <c r="AM241" s="53">
        <v>36694</v>
      </c>
      <c r="AN241" s="53">
        <v>69881</v>
      </c>
      <c r="AO241" s="53">
        <v>18434</v>
      </c>
      <c r="AP241" s="53">
        <v>28706</v>
      </c>
      <c r="AQ241" s="53">
        <v>153715</v>
      </c>
      <c r="AR241" s="53">
        <v>23892</v>
      </c>
      <c r="AS241" s="53">
        <v>2094</v>
      </c>
      <c r="AT241" s="53">
        <v>19953</v>
      </c>
      <c r="AU241" s="53">
        <v>27219</v>
      </c>
      <c r="AV241" s="53">
        <v>73158</v>
      </c>
      <c r="AW241" s="53">
        <v>3689</v>
      </c>
      <c r="AX241" s="53">
        <v>17427</v>
      </c>
      <c r="AY241" s="53">
        <v>8537</v>
      </c>
      <c r="AZ241" s="53">
        <v>17826</v>
      </c>
      <c r="BA241" s="53">
        <v>47479</v>
      </c>
      <c r="BB241" s="53">
        <v>60359</v>
      </c>
      <c r="BC241" s="53">
        <v>3500</v>
      </c>
      <c r="BD241" s="53">
        <v>1519</v>
      </c>
      <c r="BE241" s="53">
        <v>17766</v>
      </c>
      <c r="BF241" s="53">
        <v>83144</v>
      </c>
      <c r="BG241" s="53">
        <v>5692</v>
      </c>
      <c r="BH241" s="53">
        <v>21338</v>
      </c>
      <c r="BI241" s="53">
        <v>1027</v>
      </c>
      <c r="BJ241" s="53">
        <v>0</v>
      </c>
      <c r="BK241" s="53">
        <v>28057</v>
      </c>
    </row>
    <row r="242" spans="1:63" x14ac:dyDescent="0.2">
      <c r="A242" s="51" t="s">
        <v>1</v>
      </c>
      <c r="B242" s="53">
        <v>0</v>
      </c>
      <c r="C242" s="53">
        <v>0</v>
      </c>
      <c r="D242" s="53">
        <v>0</v>
      </c>
      <c r="E242" s="54">
        <v>0</v>
      </c>
      <c r="F242" s="54">
        <v>0</v>
      </c>
      <c r="G242" s="54"/>
      <c r="H242" s="54"/>
      <c r="I242" s="53">
        <v>0</v>
      </c>
      <c r="J242" s="53">
        <v>0</v>
      </c>
      <c r="K242" s="53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3">
        <v>0</v>
      </c>
      <c r="AA242" s="53">
        <v>0</v>
      </c>
      <c r="AB242" s="53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0</v>
      </c>
      <c r="AJ242" s="53">
        <v>0</v>
      </c>
      <c r="AK242" s="53">
        <v>0</v>
      </c>
      <c r="AL242" s="53">
        <v>0</v>
      </c>
      <c r="AM242" s="53">
        <v>0</v>
      </c>
      <c r="AN242" s="53">
        <v>0</v>
      </c>
      <c r="AO242" s="53">
        <v>0</v>
      </c>
      <c r="AP242" s="53">
        <v>0</v>
      </c>
      <c r="AQ242" s="53">
        <v>0</v>
      </c>
      <c r="AR242" s="53">
        <v>0</v>
      </c>
      <c r="AS242" s="53">
        <v>0</v>
      </c>
      <c r="AT242" s="53">
        <v>0</v>
      </c>
      <c r="AU242" s="53">
        <v>0</v>
      </c>
      <c r="AV242" s="53">
        <v>0</v>
      </c>
      <c r="AW242" s="53">
        <v>0</v>
      </c>
      <c r="AX242" s="53">
        <v>0</v>
      </c>
      <c r="AY242" s="53">
        <v>0</v>
      </c>
      <c r="AZ242" s="53">
        <v>0</v>
      </c>
      <c r="BA242" s="53">
        <v>0</v>
      </c>
      <c r="BB242" s="53">
        <v>0</v>
      </c>
      <c r="BC242" s="53">
        <v>0</v>
      </c>
      <c r="BD242" s="53">
        <v>0</v>
      </c>
      <c r="BE242" s="53">
        <v>0</v>
      </c>
      <c r="BF242" s="53">
        <v>0</v>
      </c>
      <c r="BG242" s="53">
        <v>0</v>
      </c>
      <c r="BH242" s="53">
        <v>0</v>
      </c>
      <c r="BI242" s="53">
        <v>0</v>
      </c>
      <c r="BJ242" s="53">
        <v>0</v>
      </c>
      <c r="BK242" s="53">
        <v>0</v>
      </c>
    </row>
    <row r="243" spans="1:63" x14ac:dyDescent="0.2">
      <c r="A243" s="51" t="s">
        <v>18</v>
      </c>
      <c r="B243" s="53">
        <v>11523.828579999999</v>
      </c>
      <c r="C243" s="53">
        <v>12475.311009999998</v>
      </c>
      <c r="D243" s="53">
        <v>3212.4623399999991</v>
      </c>
      <c r="E243" s="54">
        <v>5104.0640999999996</v>
      </c>
      <c r="F243" s="54">
        <v>32315.666029999997</v>
      </c>
      <c r="G243" s="54"/>
      <c r="H243" s="54"/>
      <c r="I243" s="53">
        <v>619.34662000000003</v>
      </c>
      <c r="J243" s="53">
        <v>913.12810999999999</v>
      </c>
      <c r="K243" s="53">
        <v>6677</v>
      </c>
      <c r="L243" s="54">
        <v>-315.38327000000027</v>
      </c>
      <c r="M243" s="54">
        <v>7894.0914599999996</v>
      </c>
      <c r="N243" s="54">
        <v>3161.0257000000001</v>
      </c>
      <c r="O243" s="22">
        <v>4455.7685899999997</v>
      </c>
      <c r="P243" s="54">
        <v>-456</v>
      </c>
      <c r="Q243" s="54">
        <v>1645</v>
      </c>
      <c r="R243" s="54">
        <v>8805.7942899999998</v>
      </c>
      <c r="S243" s="54">
        <v>15098.20544</v>
      </c>
      <c r="T243" s="54">
        <v>8308</v>
      </c>
      <c r="U243" s="54">
        <v>346</v>
      </c>
      <c r="V243" s="54">
        <v>2332</v>
      </c>
      <c r="W243" s="54">
        <v>25950</v>
      </c>
      <c r="X243" s="54">
        <v>3731</v>
      </c>
      <c r="Y243" s="54">
        <v>3971</v>
      </c>
      <c r="Z243" s="53">
        <v>5719</v>
      </c>
      <c r="AA243" s="53">
        <v>2226</v>
      </c>
      <c r="AB243" s="53">
        <v>15645</v>
      </c>
      <c r="AC243" s="53">
        <v>12799</v>
      </c>
      <c r="AD243" s="53">
        <v>8218</v>
      </c>
      <c r="AE243" s="53">
        <v>383</v>
      </c>
      <c r="AF243" s="53">
        <v>3623</v>
      </c>
      <c r="AG243" s="53">
        <v>25023</v>
      </c>
      <c r="AH243" s="53">
        <v>24900</v>
      </c>
      <c r="AI243" s="53">
        <v>27651</v>
      </c>
      <c r="AJ243" s="53">
        <v>1759</v>
      </c>
      <c r="AK243" s="53">
        <v>0</v>
      </c>
      <c r="AL243" s="53">
        <v>54310</v>
      </c>
      <c r="AM243" s="53">
        <v>0</v>
      </c>
      <c r="AN243" s="53">
        <v>0</v>
      </c>
      <c r="AO243" s="53">
        <v>0</v>
      </c>
      <c r="AP243" s="53">
        <v>0</v>
      </c>
      <c r="AQ243" s="53">
        <v>0</v>
      </c>
      <c r="AR243" s="53">
        <v>0</v>
      </c>
      <c r="AS243" s="53">
        <v>0</v>
      </c>
      <c r="AT243" s="53">
        <v>0</v>
      </c>
      <c r="AU243" s="53">
        <v>0</v>
      </c>
      <c r="AV243" s="53">
        <v>0</v>
      </c>
      <c r="AW243" s="53">
        <v>0</v>
      </c>
      <c r="AX243" s="53">
        <v>0</v>
      </c>
      <c r="AY243" s="53">
        <v>0</v>
      </c>
      <c r="AZ243" s="53">
        <v>0</v>
      </c>
      <c r="BA243" s="53">
        <v>0</v>
      </c>
      <c r="BB243" s="53">
        <v>0</v>
      </c>
      <c r="BC243" s="53">
        <v>0</v>
      </c>
      <c r="BD243" s="53">
        <v>0</v>
      </c>
      <c r="BE243" s="53">
        <v>0</v>
      </c>
      <c r="BF243" s="53">
        <v>0</v>
      </c>
      <c r="BG243" s="53">
        <v>0</v>
      </c>
      <c r="BH243" s="53">
        <v>0</v>
      </c>
      <c r="BI243" s="53">
        <v>0</v>
      </c>
      <c r="BJ243" s="53">
        <v>0</v>
      </c>
      <c r="BK243" s="53">
        <v>0</v>
      </c>
    </row>
    <row r="244" spans="1:63" x14ac:dyDescent="0.2">
      <c r="A244" s="51" t="s">
        <v>7</v>
      </c>
      <c r="B244" s="53">
        <v>0</v>
      </c>
      <c r="C244" s="53">
        <v>0</v>
      </c>
      <c r="D244" s="53">
        <v>0</v>
      </c>
      <c r="E244" s="54">
        <v>0</v>
      </c>
      <c r="F244" s="54">
        <v>0</v>
      </c>
      <c r="G244" s="54"/>
      <c r="H244" s="54"/>
      <c r="I244" s="53">
        <v>0</v>
      </c>
      <c r="J244" s="53">
        <v>0</v>
      </c>
      <c r="K244" s="53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259</v>
      </c>
      <c r="R244" s="54">
        <v>259</v>
      </c>
      <c r="S244" s="54">
        <v>6387.9168200000004</v>
      </c>
      <c r="T244" s="54">
        <v>9650</v>
      </c>
      <c r="U244" s="54">
        <v>-627</v>
      </c>
      <c r="V244" s="54">
        <v>3465</v>
      </c>
      <c r="W244" s="54">
        <v>18705</v>
      </c>
      <c r="X244" s="54">
        <v>3310</v>
      </c>
      <c r="Y244" s="54">
        <v>4253</v>
      </c>
      <c r="Z244" s="53">
        <v>5484</v>
      </c>
      <c r="AA244" s="53">
        <v>1536</v>
      </c>
      <c r="AB244" s="53">
        <v>14583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0</v>
      </c>
      <c r="AJ244" s="53">
        <v>15877</v>
      </c>
      <c r="AK244" s="53">
        <v>19013</v>
      </c>
      <c r="AL244" s="53">
        <v>34890</v>
      </c>
      <c r="AM244" s="53">
        <v>22375</v>
      </c>
      <c r="AN244" s="53">
        <v>30869</v>
      </c>
      <c r="AO244" s="53">
        <v>12799</v>
      </c>
      <c r="AP244" s="53">
        <v>17359</v>
      </c>
      <c r="AQ244" s="53">
        <v>83402</v>
      </c>
      <c r="AR244" s="53">
        <v>14342</v>
      </c>
      <c r="AS244" s="53">
        <v>527</v>
      </c>
      <c r="AT244" s="53">
        <v>13261</v>
      </c>
      <c r="AU244" s="53">
        <v>17868</v>
      </c>
      <c r="AV244" s="53">
        <v>45998</v>
      </c>
      <c r="AW244" s="53">
        <v>0</v>
      </c>
      <c r="AX244" s="53">
        <v>0</v>
      </c>
      <c r="AY244" s="53">
        <v>0</v>
      </c>
      <c r="AZ244" s="53">
        <v>0</v>
      </c>
      <c r="BA244" s="53">
        <v>0</v>
      </c>
      <c r="BB244" s="53">
        <v>0</v>
      </c>
      <c r="BC244" s="53">
        <v>0</v>
      </c>
      <c r="BD244" s="53">
        <v>0</v>
      </c>
      <c r="BE244" s="53">
        <v>0</v>
      </c>
      <c r="BF244" s="53">
        <v>0</v>
      </c>
      <c r="BG244" s="53">
        <v>0</v>
      </c>
      <c r="BH244" s="53">
        <v>0</v>
      </c>
      <c r="BI244" s="53">
        <v>0</v>
      </c>
      <c r="BJ244" s="53">
        <v>0</v>
      </c>
      <c r="BK244" s="53">
        <v>0</v>
      </c>
    </row>
    <row r="245" spans="1:63" x14ac:dyDescent="0.2">
      <c r="A245" s="51" t="s">
        <v>9</v>
      </c>
      <c r="B245" s="53">
        <v>0</v>
      </c>
      <c r="C245" s="53">
        <v>0</v>
      </c>
      <c r="D245" s="53">
        <v>0</v>
      </c>
      <c r="E245" s="54">
        <v>0</v>
      </c>
      <c r="F245" s="54">
        <v>0</v>
      </c>
      <c r="G245" s="54"/>
      <c r="H245" s="54"/>
      <c r="I245" s="53">
        <v>0</v>
      </c>
      <c r="J245" s="53">
        <v>0</v>
      </c>
      <c r="K245" s="53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5767</v>
      </c>
      <c r="Z245" s="53">
        <v>1510</v>
      </c>
      <c r="AA245" s="53">
        <v>16598</v>
      </c>
      <c r="AB245" s="53">
        <v>23876</v>
      </c>
      <c r="AC245" s="53">
        <v>38010</v>
      </c>
      <c r="AD245" s="53">
        <v>26513</v>
      </c>
      <c r="AE245" s="53">
        <v>12296</v>
      </c>
      <c r="AF245" s="53">
        <v>37306</v>
      </c>
      <c r="AG245" s="53">
        <v>114125</v>
      </c>
      <c r="AH245" s="53">
        <v>30445</v>
      </c>
      <c r="AI245" s="53">
        <v>62287</v>
      </c>
      <c r="AJ245" s="53">
        <v>32442</v>
      </c>
      <c r="AK245" s="53">
        <v>35121</v>
      </c>
      <c r="AL245" s="53">
        <v>160295</v>
      </c>
      <c r="AM245" s="53">
        <v>36433</v>
      </c>
      <c r="AN245" s="53">
        <v>90997</v>
      </c>
      <c r="AO245" s="53">
        <v>28677</v>
      </c>
      <c r="AP245" s="53">
        <v>37785</v>
      </c>
      <c r="AQ245" s="53">
        <v>193892</v>
      </c>
      <c r="AR245" s="53">
        <v>225476</v>
      </c>
      <c r="AS245" s="53">
        <v>4405</v>
      </c>
      <c r="AT245" s="53">
        <v>43366</v>
      </c>
      <c r="AU245" s="53">
        <v>31026</v>
      </c>
      <c r="AV245" s="53">
        <v>304273</v>
      </c>
      <c r="AW245" s="53">
        <v>15182</v>
      </c>
      <c r="AX245" s="53">
        <v>15518</v>
      </c>
      <c r="AY245" s="53">
        <v>23569</v>
      </c>
      <c r="AZ245" s="53">
        <v>100306</v>
      </c>
      <c r="BA245" s="53">
        <v>154575</v>
      </c>
      <c r="BB245" s="53">
        <v>4913</v>
      </c>
      <c r="BC245" s="53">
        <v>6563</v>
      </c>
      <c r="BD245" s="53">
        <v>2232</v>
      </c>
      <c r="BE245" s="53">
        <v>178</v>
      </c>
      <c r="BF245" s="53">
        <v>13886</v>
      </c>
      <c r="BG245" s="53">
        <v>0</v>
      </c>
      <c r="BH245" s="53">
        <v>0</v>
      </c>
      <c r="BI245" s="53">
        <v>0</v>
      </c>
      <c r="BJ245" s="53">
        <v>0</v>
      </c>
      <c r="BK245" s="53">
        <v>0</v>
      </c>
    </row>
    <row r="246" spans="1:63" x14ac:dyDescent="0.2">
      <c r="A246" s="51" t="s">
        <v>10</v>
      </c>
      <c r="B246" s="53">
        <v>0</v>
      </c>
      <c r="C246" s="53">
        <v>0</v>
      </c>
      <c r="D246" s="53">
        <v>0</v>
      </c>
      <c r="E246" s="54">
        <v>0</v>
      </c>
      <c r="F246" s="54">
        <v>0</v>
      </c>
      <c r="G246" s="54"/>
      <c r="H246" s="54"/>
      <c r="I246" s="53">
        <v>0</v>
      </c>
      <c r="J246" s="53">
        <v>0</v>
      </c>
      <c r="K246" s="53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3">
        <v>0</v>
      </c>
      <c r="AA246" s="53">
        <v>0</v>
      </c>
      <c r="AB246" s="53">
        <v>0</v>
      </c>
      <c r="AC246" s="53">
        <v>0</v>
      </c>
      <c r="AD246" s="53">
        <v>0</v>
      </c>
      <c r="AE246" s="53">
        <v>0</v>
      </c>
      <c r="AF246" s="53">
        <v>4659</v>
      </c>
      <c r="AG246" s="53">
        <v>4659</v>
      </c>
      <c r="AH246" s="53">
        <v>9197</v>
      </c>
      <c r="AI246" s="53">
        <v>4632</v>
      </c>
      <c r="AJ246" s="53">
        <v>14546</v>
      </c>
      <c r="AK246" s="53">
        <v>10899</v>
      </c>
      <c r="AL246" s="53">
        <v>39274</v>
      </c>
      <c r="AM246" s="53">
        <v>49934</v>
      </c>
      <c r="AN246" s="53">
        <v>53755</v>
      </c>
      <c r="AO246" s="53">
        <v>19780</v>
      </c>
      <c r="AP246" s="53">
        <v>25599</v>
      </c>
      <c r="AQ246" s="53">
        <v>149068</v>
      </c>
      <c r="AR246" s="53">
        <v>25173</v>
      </c>
      <c r="AS246" s="53">
        <v>1362</v>
      </c>
      <c r="AT246" s="53">
        <v>22351</v>
      </c>
      <c r="AU246" s="53">
        <v>27469</v>
      </c>
      <c r="AV246" s="53">
        <v>76355</v>
      </c>
      <c r="AW246" s="53">
        <v>39930</v>
      </c>
      <c r="AX246" s="53">
        <v>2986</v>
      </c>
      <c r="AY246" s="53">
        <v>3146</v>
      </c>
      <c r="AZ246" s="53">
        <v>3067</v>
      </c>
      <c r="BA246" s="53">
        <v>49129</v>
      </c>
      <c r="BB246" s="53">
        <v>1671</v>
      </c>
      <c r="BC246" s="53">
        <v>2967</v>
      </c>
      <c r="BD246" s="53">
        <v>47827</v>
      </c>
      <c r="BE246" s="53">
        <v>0</v>
      </c>
      <c r="BF246" s="53">
        <v>52465</v>
      </c>
      <c r="BG246" s="53">
        <v>0</v>
      </c>
      <c r="BH246" s="53">
        <v>0</v>
      </c>
      <c r="BI246" s="53">
        <v>0</v>
      </c>
      <c r="BJ246" s="53">
        <v>0</v>
      </c>
      <c r="BK246" s="53">
        <v>0</v>
      </c>
    </row>
    <row r="247" spans="1:63" x14ac:dyDescent="0.2">
      <c r="A247" s="51" t="s">
        <v>11</v>
      </c>
      <c r="B247" s="53">
        <v>2143.3546490000003</v>
      </c>
      <c r="C247" s="53">
        <v>5245.9382321999992</v>
      </c>
      <c r="D247" s="53">
        <v>5700.4613047999992</v>
      </c>
      <c r="E247" s="54">
        <v>980.31316379999953</v>
      </c>
      <c r="F247" s="54">
        <v>14070.067349799998</v>
      </c>
      <c r="G247" s="54"/>
      <c r="H247" s="54"/>
      <c r="I247" s="53">
        <v>8102.6509239999987</v>
      </c>
      <c r="J247" s="53">
        <v>11387.692803800001</v>
      </c>
      <c r="K247" s="53">
        <v>-11072.483011</v>
      </c>
      <c r="L247" s="54">
        <v>24165.267003200002</v>
      </c>
      <c r="M247" s="54">
        <v>32583.12772</v>
      </c>
      <c r="N247" s="54">
        <v>1699.5386374</v>
      </c>
      <c r="O247" s="22">
        <v>1286.1505219999999</v>
      </c>
      <c r="P247" s="54">
        <v>5806</v>
      </c>
      <c r="Q247" s="54">
        <v>3365</v>
      </c>
      <c r="R247" s="54">
        <v>12155.689159400001</v>
      </c>
      <c r="S247" s="54">
        <v>3570.1100099999999</v>
      </c>
      <c r="T247" s="54">
        <v>-183</v>
      </c>
      <c r="U247" s="54">
        <v>-1078</v>
      </c>
      <c r="V247" s="54">
        <v>99</v>
      </c>
      <c r="W247" s="54">
        <v>2410</v>
      </c>
      <c r="X247" s="54">
        <v>6482</v>
      </c>
      <c r="Y247" s="54">
        <v>-572</v>
      </c>
      <c r="Z247" s="53">
        <v>3190</v>
      </c>
      <c r="AA247" s="53">
        <v>644</v>
      </c>
      <c r="AB247" s="53">
        <v>9746</v>
      </c>
      <c r="AC247" s="53">
        <v>10910</v>
      </c>
      <c r="AD247" s="53">
        <v>6648</v>
      </c>
      <c r="AE247" s="53">
        <v>2507</v>
      </c>
      <c r="AF247" s="53">
        <v>-247</v>
      </c>
      <c r="AG247" s="53">
        <v>19818</v>
      </c>
      <c r="AH247" s="53">
        <v>14505</v>
      </c>
      <c r="AI247" s="53">
        <v>21859</v>
      </c>
      <c r="AJ247" s="53">
        <v>14612</v>
      </c>
      <c r="AK247" s="53">
        <v>17968</v>
      </c>
      <c r="AL247" s="53">
        <v>68944</v>
      </c>
      <c r="AM247" s="53">
        <v>28933</v>
      </c>
      <c r="AN247" s="53">
        <v>24249</v>
      </c>
      <c r="AO247" s="53">
        <v>11749</v>
      </c>
      <c r="AP247" s="53">
        <v>17028</v>
      </c>
      <c r="AQ247" s="53">
        <v>81959</v>
      </c>
      <c r="AR247" s="53">
        <v>14302</v>
      </c>
      <c r="AS247" s="53">
        <v>3643</v>
      </c>
      <c r="AT247" s="53">
        <v>41854</v>
      </c>
      <c r="AU247" s="53">
        <v>5505</v>
      </c>
      <c r="AV247" s="53">
        <v>65304</v>
      </c>
      <c r="AW247" s="53">
        <v>45721</v>
      </c>
      <c r="AX247" s="53">
        <v>18597</v>
      </c>
      <c r="AY247" s="53">
        <v>6462</v>
      </c>
      <c r="AZ247" s="53">
        <v>2722</v>
      </c>
      <c r="BA247" s="53">
        <v>73502</v>
      </c>
      <c r="BB247" s="53">
        <v>1469</v>
      </c>
      <c r="BC247" s="53">
        <v>32355</v>
      </c>
      <c r="BD247" s="53">
        <v>5824</v>
      </c>
      <c r="BE247" s="53">
        <v>0</v>
      </c>
      <c r="BF247" s="53">
        <v>39648</v>
      </c>
      <c r="BG247" s="53">
        <v>0</v>
      </c>
      <c r="BH247" s="53">
        <v>0</v>
      </c>
      <c r="BI247" s="53">
        <v>0</v>
      </c>
      <c r="BJ247" s="53">
        <v>0</v>
      </c>
      <c r="BK247" s="53">
        <v>0</v>
      </c>
    </row>
    <row r="248" spans="1:63" x14ac:dyDescent="0.2">
      <c r="A248" s="51" t="s">
        <v>173</v>
      </c>
      <c r="B248" s="53">
        <v>0</v>
      </c>
      <c r="C248" s="53">
        <v>0</v>
      </c>
      <c r="D248" s="53">
        <v>0</v>
      </c>
      <c r="E248" s="54">
        <v>3957.4389300000003</v>
      </c>
      <c r="F248" s="54">
        <v>3957.4389300000003</v>
      </c>
      <c r="G248" s="54"/>
      <c r="H248" s="54"/>
      <c r="I248" s="53">
        <v>21500.379419999997</v>
      </c>
      <c r="J248" s="53">
        <v>8568.1790000000001</v>
      </c>
      <c r="K248" s="53">
        <v>24558.480880000003</v>
      </c>
      <c r="L248" s="54">
        <v>69962.618649999989</v>
      </c>
      <c r="M248" s="54">
        <v>124589.65794999999</v>
      </c>
      <c r="N248" s="54">
        <v>44166.465360000002</v>
      </c>
      <c r="O248" s="22">
        <v>-19226.930769999999</v>
      </c>
      <c r="P248" s="54">
        <v>0</v>
      </c>
      <c r="Q248" s="54">
        <v>0</v>
      </c>
      <c r="R248" s="54">
        <v>24939.534590000003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3">
        <v>0</v>
      </c>
      <c r="AA248" s="53">
        <v>0</v>
      </c>
      <c r="AB248" s="53">
        <v>0</v>
      </c>
      <c r="AC248" s="53">
        <v>0</v>
      </c>
      <c r="AD248" s="53">
        <v>0</v>
      </c>
      <c r="AE248" s="53">
        <v>0</v>
      </c>
      <c r="AF248" s="53">
        <v>0</v>
      </c>
      <c r="AG248" s="53">
        <v>0</v>
      </c>
      <c r="AH248" s="53">
        <v>0</v>
      </c>
      <c r="AI248" s="53">
        <v>0</v>
      </c>
      <c r="AJ248" s="53">
        <v>0</v>
      </c>
      <c r="AK248" s="53">
        <v>0</v>
      </c>
      <c r="AL248" s="53">
        <v>0</v>
      </c>
      <c r="AM248" s="53">
        <v>0</v>
      </c>
      <c r="AN248" s="53">
        <v>0</v>
      </c>
      <c r="AO248" s="53">
        <v>0</v>
      </c>
      <c r="AP248" s="53">
        <v>0</v>
      </c>
      <c r="AQ248" s="53">
        <v>0</v>
      </c>
      <c r="AR248" s="53">
        <v>0</v>
      </c>
      <c r="AS248" s="53">
        <v>0</v>
      </c>
      <c r="AT248" s="53">
        <v>0</v>
      </c>
      <c r="AU248" s="53">
        <v>0</v>
      </c>
      <c r="AV248" s="53">
        <v>0</v>
      </c>
      <c r="AW248" s="53">
        <v>0</v>
      </c>
      <c r="AX248" s="53">
        <v>0</v>
      </c>
      <c r="AY248" s="53">
        <v>0</v>
      </c>
      <c r="AZ248" s="53">
        <v>0</v>
      </c>
      <c r="BA248" s="53">
        <v>0</v>
      </c>
      <c r="BB248" s="53">
        <v>0</v>
      </c>
      <c r="BC248" s="53">
        <v>0</v>
      </c>
      <c r="BD248" s="53">
        <v>0</v>
      </c>
      <c r="BE248" s="53">
        <v>0</v>
      </c>
      <c r="BF248" s="53">
        <v>0</v>
      </c>
      <c r="BG248" s="53">
        <v>0</v>
      </c>
      <c r="BH248" s="53">
        <v>0</v>
      </c>
      <c r="BI248" s="53">
        <v>0</v>
      </c>
      <c r="BJ248" s="53">
        <v>528</v>
      </c>
      <c r="BK248" s="53">
        <v>528</v>
      </c>
    </row>
    <row r="249" spans="1:63" x14ac:dyDescent="0.2">
      <c r="A249" s="51" t="s">
        <v>8</v>
      </c>
      <c r="B249" s="53">
        <v>0</v>
      </c>
      <c r="C249" s="53">
        <v>0</v>
      </c>
      <c r="D249" s="53">
        <v>0</v>
      </c>
      <c r="E249" s="54">
        <v>0</v>
      </c>
      <c r="F249" s="54">
        <v>0</v>
      </c>
      <c r="G249" s="54"/>
      <c r="H249" s="54"/>
      <c r="I249" s="53">
        <v>0</v>
      </c>
      <c r="J249" s="53">
        <v>0</v>
      </c>
      <c r="K249" s="53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3">
        <v>0</v>
      </c>
      <c r="AA249" s="53">
        <v>0</v>
      </c>
      <c r="AB249" s="53">
        <v>0</v>
      </c>
      <c r="AC249" s="53">
        <v>0</v>
      </c>
      <c r="AD249" s="53">
        <v>0</v>
      </c>
      <c r="AE249" s="53">
        <v>0</v>
      </c>
      <c r="AF249" s="53">
        <v>0</v>
      </c>
      <c r="AG249" s="53">
        <v>0</v>
      </c>
      <c r="AH249" s="53">
        <v>0</v>
      </c>
      <c r="AI249" s="53">
        <v>0</v>
      </c>
      <c r="AJ249" s="53">
        <v>0</v>
      </c>
      <c r="AK249" s="53">
        <v>0</v>
      </c>
      <c r="AL249" s="53">
        <v>0</v>
      </c>
      <c r="AM249" s="53">
        <v>0</v>
      </c>
      <c r="AN249" s="53">
        <v>0</v>
      </c>
      <c r="AO249" s="53">
        <v>0</v>
      </c>
      <c r="AP249" s="53">
        <v>0</v>
      </c>
      <c r="AQ249" s="53">
        <v>0</v>
      </c>
      <c r="AR249" s="53">
        <v>0</v>
      </c>
      <c r="AS249" s="53">
        <v>0</v>
      </c>
      <c r="AT249" s="53">
        <v>0</v>
      </c>
      <c r="AU249" s="53">
        <v>0</v>
      </c>
      <c r="AV249" s="53">
        <v>0</v>
      </c>
      <c r="AW249" s="53">
        <v>0</v>
      </c>
      <c r="AX249" s="53">
        <v>0</v>
      </c>
      <c r="AY249" s="53">
        <v>0</v>
      </c>
      <c r="AZ249" s="53">
        <v>0</v>
      </c>
      <c r="BA249" s="53">
        <v>0</v>
      </c>
      <c r="BB249" s="53">
        <v>0</v>
      </c>
      <c r="BC249" s="53">
        <v>0</v>
      </c>
      <c r="BD249" s="53">
        <v>0</v>
      </c>
      <c r="BE249" s="53">
        <v>0</v>
      </c>
      <c r="BF249" s="53">
        <v>0</v>
      </c>
      <c r="BG249" s="53">
        <v>0</v>
      </c>
      <c r="BH249" s="53">
        <v>0</v>
      </c>
      <c r="BI249" s="53">
        <v>0</v>
      </c>
      <c r="BJ249" s="53">
        <v>0</v>
      </c>
      <c r="BK249" s="53">
        <v>0</v>
      </c>
    </row>
    <row r="250" spans="1:63" x14ac:dyDescent="0.2">
      <c r="A250" s="51" t="s">
        <v>2</v>
      </c>
      <c r="B250" s="53">
        <v>0</v>
      </c>
      <c r="C250" s="53">
        <v>0</v>
      </c>
      <c r="D250" s="53">
        <v>0</v>
      </c>
      <c r="E250" s="54">
        <v>0</v>
      </c>
      <c r="F250" s="54">
        <v>0</v>
      </c>
      <c r="G250" s="54"/>
      <c r="H250" s="54"/>
      <c r="I250" s="53">
        <v>0</v>
      </c>
      <c r="J250" s="53">
        <v>0</v>
      </c>
      <c r="K250" s="53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3">
        <v>0</v>
      </c>
      <c r="AA250" s="53">
        <v>0</v>
      </c>
      <c r="AB250" s="53">
        <v>0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0</v>
      </c>
      <c r="AP250" s="53">
        <v>0</v>
      </c>
      <c r="AQ250" s="53">
        <v>0</v>
      </c>
      <c r="AR250" s="53">
        <v>0</v>
      </c>
      <c r="AS250" s="53">
        <v>0</v>
      </c>
      <c r="AT250" s="53">
        <v>0</v>
      </c>
      <c r="AU250" s="53">
        <v>0</v>
      </c>
      <c r="AV250" s="53">
        <v>0</v>
      </c>
      <c r="AW250" s="53">
        <v>0</v>
      </c>
      <c r="AX250" s="53">
        <v>0</v>
      </c>
      <c r="AY250" s="53">
        <v>0</v>
      </c>
      <c r="AZ250" s="53">
        <v>0</v>
      </c>
      <c r="BA250" s="53">
        <v>0</v>
      </c>
      <c r="BB250" s="53">
        <v>0</v>
      </c>
      <c r="BC250" s="53">
        <v>0</v>
      </c>
      <c r="BD250" s="53">
        <v>0</v>
      </c>
      <c r="BE250" s="53">
        <v>0</v>
      </c>
      <c r="BF250" s="53">
        <v>0</v>
      </c>
      <c r="BG250" s="53">
        <v>0</v>
      </c>
      <c r="BH250" s="53">
        <v>0</v>
      </c>
      <c r="BI250" s="53">
        <v>0</v>
      </c>
      <c r="BJ250" s="53">
        <v>0</v>
      </c>
      <c r="BK250" s="53">
        <v>0</v>
      </c>
    </row>
    <row r="251" spans="1:63" x14ac:dyDescent="0.2">
      <c r="A251" s="51" t="s">
        <v>3</v>
      </c>
      <c r="B251" s="53">
        <v>0</v>
      </c>
      <c r="C251" s="53">
        <v>0</v>
      </c>
      <c r="D251" s="53">
        <v>0</v>
      </c>
      <c r="E251" s="54">
        <v>0</v>
      </c>
      <c r="F251" s="54">
        <v>0</v>
      </c>
      <c r="G251" s="54"/>
      <c r="H251" s="54"/>
      <c r="I251" s="53">
        <v>0</v>
      </c>
      <c r="J251" s="53">
        <v>0</v>
      </c>
      <c r="K251" s="53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3">
        <v>0</v>
      </c>
      <c r="AA251" s="53">
        <v>0</v>
      </c>
      <c r="AB251" s="53">
        <v>0</v>
      </c>
      <c r="AC251" s="53">
        <v>0</v>
      </c>
      <c r="AD251" s="53">
        <v>0</v>
      </c>
      <c r="AE251" s="53">
        <v>0</v>
      </c>
      <c r="AF251" s="53">
        <v>0</v>
      </c>
      <c r="AG251" s="53">
        <v>0</v>
      </c>
      <c r="AH251" s="53">
        <v>0</v>
      </c>
      <c r="AI251" s="53">
        <v>0</v>
      </c>
      <c r="AJ251" s="53">
        <v>0</v>
      </c>
      <c r="AK251" s="53">
        <v>0</v>
      </c>
      <c r="AL251" s="53">
        <v>0</v>
      </c>
      <c r="AM251" s="53">
        <v>0</v>
      </c>
      <c r="AN251" s="53">
        <v>0</v>
      </c>
      <c r="AO251" s="53">
        <v>0</v>
      </c>
      <c r="AP251" s="53">
        <v>0</v>
      </c>
      <c r="AQ251" s="53">
        <v>0</v>
      </c>
      <c r="AR251" s="53">
        <v>0</v>
      </c>
      <c r="AS251" s="53">
        <v>0</v>
      </c>
      <c r="AT251" s="53">
        <v>0</v>
      </c>
      <c r="AU251" s="53">
        <v>0</v>
      </c>
      <c r="AV251" s="53">
        <v>0</v>
      </c>
      <c r="AW251" s="53">
        <v>0</v>
      </c>
      <c r="AX251" s="53">
        <v>0</v>
      </c>
      <c r="AY251" s="53">
        <v>0</v>
      </c>
      <c r="AZ251" s="53">
        <v>0</v>
      </c>
      <c r="BA251" s="53">
        <v>0</v>
      </c>
      <c r="BB251" s="53">
        <v>0</v>
      </c>
      <c r="BC251" s="53">
        <v>0</v>
      </c>
      <c r="BD251" s="53">
        <v>0</v>
      </c>
      <c r="BE251" s="53">
        <v>0</v>
      </c>
      <c r="BF251" s="53">
        <v>0</v>
      </c>
      <c r="BG251" s="53">
        <v>0</v>
      </c>
      <c r="BH251" s="53">
        <v>0</v>
      </c>
      <c r="BI251" s="53">
        <v>0</v>
      </c>
      <c r="BJ251" s="53">
        <v>0</v>
      </c>
      <c r="BK251" s="53">
        <v>0</v>
      </c>
    </row>
    <row r="252" spans="1:63" x14ac:dyDescent="0.2">
      <c r="A252" s="51" t="s">
        <v>4</v>
      </c>
      <c r="B252" s="53">
        <v>0</v>
      </c>
      <c r="C252" s="53">
        <v>0</v>
      </c>
      <c r="D252" s="53">
        <v>0</v>
      </c>
      <c r="E252" s="54">
        <v>0</v>
      </c>
      <c r="F252" s="54">
        <v>0</v>
      </c>
      <c r="G252" s="54"/>
      <c r="H252" s="54"/>
      <c r="I252" s="53">
        <v>0</v>
      </c>
      <c r="J252" s="53">
        <v>0</v>
      </c>
      <c r="K252" s="53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3">
        <v>0</v>
      </c>
      <c r="AA252" s="53">
        <v>0</v>
      </c>
      <c r="AB252" s="53">
        <v>0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3">
        <v>0</v>
      </c>
      <c r="AK252" s="53">
        <v>0</v>
      </c>
      <c r="AL252" s="53">
        <v>0</v>
      </c>
      <c r="AM252" s="53">
        <v>0</v>
      </c>
      <c r="AN252" s="53">
        <v>0</v>
      </c>
      <c r="AO252" s="53">
        <v>0</v>
      </c>
      <c r="AP252" s="53">
        <v>0</v>
      </c>
      <c r="AQ252" s="53">
        <v>0</v>
      </c>
      <c r="AR252" s="53">
        <v>0</v>
      </c>
      <c r="AS252" s="53">
        <v>0</v>
      </c>
      <c r="AT252" s="53">
        <v>0</v>
      </c>
      <c r="AU252" s="53">
        <v>0</v>
      </c>
      <c r="AV252" s="53">
        <v>0</v>
      </c>
      <c r="AW252" s="53">
        <v>0</v>
      </c>
      <c r="AX252" s="53">
        <v>0</v>
      </c>
      <c r="AY252" s="53">
        <v>0</v>
      </c>
      <c r="AZ252" s="53">
        <v>0</v>
      </c>
      <c r="BA252" s="53">
        <v>0</v>
      </c>
      <c r="BB252" s="53">
        <v>0</v>
      </c>
      <c r="BC252" s="53">
        <v>0</v>
      </c>
      <c r="BD252" s="53">
        <v>0</v>
      </c>
      <c r="BE252" s="53">
        <v>0</v>
      </c>
      <c r="BF252" s="53">
        <v>0</v>
      </c>
      <c r="BG252" s="53">
        <v>0</v>
      </c>
      <c r="BH252" s="53">
        <v>0</v>
      </c>
      <c r="BI252" s="53">
        <v>0</v>
      </c>
      <c r="BJ252" s="53">
        <v>0</v>
      </c>
      <c r="BK252" s="53">
        <v>0</v>
      </c>
    </row>
    <row r="253" spans="1:63" x14ac:dyDescent="0.2">
      <c r="A253" s="51" t="s">
        <v>13</v>
      </c>
      <c r="B253" s="53">
        <v>0</v>
      </c>
      <c r="C253" s="53">
        <v>0</v>
      </c>
      <c r="D253" s="53">
        <v>0</v>
      </c>
      <c r="E253" s="54">
        <v>0</v>
      </c>
      <c r="F253" s="54">
        <v>0</v>
      </c>
      <c r="G253" s="54"/>
      <c r="H253" s="54"/>
      <c r="I253" s="53">
        <v>0</v>
      </c>
      <c r="J253" s="53">
        <v>0</v>
      </c>
      <c r="K253" s="53">
        <v>0</v>
      </c>
      <c r="L253" s="54">
        <v>0</v>
      </c>
      <c r="M253" s="54">
        <v>0</v>
      </c>
      <c r="N253" s="53">
        <v>0</v>
      </c>
      <c r="O253" s="53">
        <v>0</v>
      </c>
      <c r="P253" s="54">
        <v>0</v>
      </c>
      <c r="Q253" s="54">
        <v>0</v>
      </c>
      <c r="R253" s="54">
        <v>0</v>
      </c>
      <c r="S253" s="54">
        <v>1605.8089600000001</v>
      </c>
      <c r="T253" s="54">
        <v>-803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3">
        <v>0</v>
      </c>
      <c r="AA253" s="53">
        <v>0</v>
      </c>
      <c r="AB253" s="53">
        <v>0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3">
        <v>0</v>
      </c>
      <c r="AK253" s="53">
        <v>0</v>
      </c>
      <c r="AL253" s="53">
        <v>0</v>
      </c>
      <c r="AM253" s="53">
        <v>0</v>
      </c>
      <c r="AN253" s="53">
        <v>0</v>
      </c>
      <c r="AO253" s="53">
        <v>0</v>
      </c>
      <c r="AP253" s="53">
        <v>0</v>
      </c>
      <c r="AQ253" s="53">
        <v>0</v>
      </c>
      <c r="AR253" s="53">
        <v>0</v>
      </c>
      <c r="AS253" s="53">
        <v>0</v>
      </c>
      <c r="AT253" s="53">
        <v>0</v>
      </c>
      <c r="AU253" s="53">
        <v>0</v>
      </c>
      <c r="AV253" s="53">
        <v>0</v>
      </c>
      <c r="AW253" s="53">
        <v>0</v>
      </c>
      <c r="AX253" s="53">
        <v>0</v>
      </c>
      <c r="AY253" s="53">
        <v>0</v>
      </c>
      <c r="AZ253" s="53">
        <v>0</v>
      </c>
      <c r="BA253" s="53">
        <v>0</v>
      </c>
      <c r="BB253" s="53">
        <v>0</v>
      </c>
      <c r="BC253" s="53">
        <v>0</v>
      </c>
      <c r="BD253" s="53">
        <v>0</v>
      </c>
      <c r="BE253" s="53">
        <v>0</v>
      </c>
      <c r="BF253" s="53">
        <v>0</v>
      </c>
      <c r="BG253" s="53">
        <v>0</v>
      </c>
      <c r="BH253" s="53">
        <v>0</v>
      </c>
      <c r="BI253" s="53">
        <v>0</v>
      </c>
      <c r="BJ253" s="53">
        <v>0</v>
      </c>
      <c r="BK253" s="53">
        <v>0</v>
      </c>
    </row>
    <row r="254" spans="1:63" x14ac:dyDescent="0.2">
      <c r="A254" s="51" t="s">
        <v>12</v>
      </c>
      <c r="B254" s="53">
        <v>0</v>
      </c>
      <c r="C254" s="53">
        <v>0</v>
      </c>
      <c r="D254" s="53">
        <v>0</v>
      </c>
      <c r="E254" s="54">
        <v>0</v>
      </c>
      <c r="F254" s="54">
        <v>0</v>
      </c>
      <c r="G254" s="54"/>
      <c r="H254" s="54"/>
      <c r="I254" s="53">
        <v>0</v>
      </c>
      <c r="J254" s="53">
        <v>0</v>
      </c>
      <c r="K254" s="53">
        <v>0</v>
      </c>
      <c r="L254" s="54">
        <v>0</v>
      </c>
      <c r="M254" s="54">
        <v>0</v>
      </c>
      <c r="N254" s="53">
        <v>0</v>
      </c>
      <c r="O254" s="53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3">
        <v>0</v>
      </c>
      <c r="AA254" s="53">
        <v>0</v>
      </c>
      <c r="AB254" s="53">
        <v>0</v>
      </c>
      <c r="AC254" s="53">
        <v>0</v>
      </c>
      <c r="AD254" s="53">
        <v>0</v>
      </c>
      <c r="AE254" s="53">
        <v>0</v>
      </c>
      <c r="AF254" s="53">
        <v>0</v>
      </c>
      <c r="AG254" s="53">
        <v>0</v>
      </c>
      <c r="AH254" s="53">
        <v>0</v>
      </c>
      <c r="AI254" s="53">
        <v>0</v>
      </c>
      <c r="AJ254" s="53">
        <v>0</v>
      </c>
      <c r="AK254" s="53">
        <v>0</v>
      </c>
      <c r="AL254" s="53">
        <v>0</v>
      </c>
      <c r="AM254" s="53">
        <v>0</v>
      </c>
      <c r="AN254" s="53">
        <v>0</v>
      </c>
      <c r="AO254" s="53">
        <v>0</v>
      </c>
      <c r="AP254" s="53">
        <v>0</v>
      </c>
      <c r="AQ254" s="53">
        <v>0</v>
      </c>
      <c r="AR254" s="53">
        <v>0</v>
      </c>
      <c r="AS254" s="53">
        <v>0</v>
      </c>
      <c r="AT254" s="53">
        <v>0</v>
      </c>
      <c r="AU254" s="53">
        <v>0</v>
      </c>
      <c r="AV254" s="53">
        <v>0</v>
      </c>
      <c r="AW254" s="53">
        <v>0</v>
      </c>
      <c r="AX254" s="53">
        <v>0</v>
      </c>
      <c r="AY254" s="53">
        <v>0</v>
      </c>
      <c r="AZ254" s="53">
        <v>0</v>
      </c>
      <c r="BA254" s="53">
        <v>0</v>
      </c>
      <c r="BB254" s="53">
        <v>0</v>
      </c>
      <c r="BC254" s="53">
        <v>0</v>
      </c>
      <c r="BD254" s="53">
        <v>0</v>
      </c>
      <c r="BE254" s="53">
        <v>0</v>
      </c>
      <c r="BF254" s="53">
        <v>0</v>
      </c>
      <c r="BG254" s="53">
        <v>0</v>
      </c>
      <c r="BH254" s="53">
        <v>0</v>
      </c>
      <c r="BI254" s="53">
        <v>0</v>
      </c>
      <c r="BJ254" s="53">
        <v>0</v>
      </c>
      <c r="BK254" s="53">
        <v>0</v>
      </c>
    </row>
    <row r="255" spans="1:63" x14ac:dyDescent="0.2">
      <c r="A255" s="51" t="s">
        <v>14</v>
      </c>
      <c r="B255" s="53">
        <v>0</v>
      </c>
      <c r="C255" s="53">
        <v>0</v>
      </c>
      <c r="D255" s="53">
        <v>0</v>
      </c>
      <c r="E255" s="54">
        <v>0</v>
      </c>
      <c r="F255" s="54">
        <v>0</v>
      </c>
      <c r="G255" s="54"/>
      <c r="H255" s="54"/>
      <c r="I255" s="53">
        <v>0</v>
      </c>
      <c r="J255" s="53">
        <v>0</v>
      </c>
      <c r="K255" s="53">
        <v>0</v>
      </c>
      <c r="L255" s="54">
        <v>0</v>
      </c>
      <c r="M255" s="54">
        <v>0</v>
      </c>
      <c r="N255" s="53">
        <v>0</v>
      </c>
      <c r="O255" s="53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0</v>
      </c>
      <c r="AQ255" s="53">
        <v>0</v>
      </c>
      <c r="AR255" s="53">
        <v>0</v>
      </c>
      <c r="AS255" s="53">
        <v>0</v>
      </c>
      <c r="AT255" s="53">
        <v>0</v>
      </c>
      <c r="AU255" s="53">
        <v>0</v>
      </c>
      <c r="AV255" s="53">
        <v>0</v>
      </c>
      <c r="AW255" s="53">
        <v>0</v>
      </c>
      <c r="AX255" s="53">
        <v>0</v>
      </c>
      <c r="AY255" s="53">
        <v>0</v>
      </c>
      <c r="AZ255" s="53">
        <v>0</v>
      </c>
      <c r="BA255" s="53">
        <v>0</v>
      </c>
      <c r="BB255" s="53">
        <v>0</v>
      </c>
      <c r="BC255" s="53">
        <v>0</v>
      </c>
      <c r="BD255" s="53">
        <v>0</v>
      </c>
      <c r="BE255" s="53">
        <v>0</v>
      </c>
      <c r="BF255" s="53">
        <v>0</v>
      </c>
      <c r="BG255" s="53">
        <v>0</v>
      </c>
      <c r="BH255" s="53">
        <v>0</v>
      </c>
      <c r="BI255" s="53">
        <v>0</v>
      </c>
      <c r="BJ255" s="53">
        <v>0</v>
      </c>
      <c r="BK255" s="53">
        <v>0</v>
      </c>
    </row>
    <row r="256" spans="1:63" x14ac:dyDescent="0.2">
      <c r="A256" s="51" t="s">
        <v>15</v>
      </c>
      <c r="B256" s="53">
        <v>0</v>
      </c>
      <c r="C256" s="53">
        <v>0</v>
      </c>
      <c r="D256" s="53">
        <v>0</v>
      </c>
      <c r="E256" s="54">
        <v>0</v>
      </c>
      <c r="F256" s="54">
        <v>0</v>
      </c>
      <c r="G256" s="54"/>
      <c r="H256" s="54"/>
      <c r="I256" s="53">
        <v>0</v>
      </c>
      <c r="J256" s="53">
        <v>0</v>
      </c>
      <c r="K256" s="53">
        <v>0</v>
      </c>
      <c r="L256" s="54">
        <v>0</v>
      </c>
      <c r="M256" s="54">
        <v>0</v>
      </c>
      <c r="N256" s="53">
        <v>0</v>
      </c>
      <c r="O256" s="53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3">
        <v>0</v>
      </c>
      <c r="AA256" s="53">
        <v>0</v>
      </c>
      <c r="AB256" s="53">
        <v>0</v>
      </c>
      <c r="AC256" s="53">
        <v>0</v>
      </c>
      <c r="AD256" s="53">
        <v>0</v>
      </c>
      <c r="AE256" s="53">
        <v>0</v>
      </c>
      <c r="AF256" s="53">
        <v>0</v>
      </c>
      <c r="AG256" s="53">
        <v>0</v>
      </c>
      <c r="AH256" s="53">
        <v>0</v>
      </c>
      <c r="AI256" s="53">
        <v>0</v>
      </c>
      <c r="AJ256" s="53">
        <v>0</v>
      </c>
      <c r="AK256" s="53">
        <v>0</v>
      </c>
      <c r="AL256" s="53">
        <v>0</v>
      </c>
      <c r="AM256" s="53">
        <v>0</v>
      </c>
      <c r="AN256" s="53">
        <v>0</v>
      </c>
      <c r="AO256" s="53">
        <v>0</v>
      </c>
      <c r="AP256" s="53">
        <v>0</v>
      </c>
      <c r="AQ256" s="53">
        <v>0</v>
      </c>
      <c r="AR256" s="53">
        <v>0</v>
      </c>
      <c r="AS256" s="53">
        <v>0</v>
      </c>
      <c r="AT256" s="53">
        <v>0</v>
      </c>
      <c r="AU256" s="53">
        <v>0</v>
      </c>
      <c r="AV256" s="53">
        <v>0</v>
      </c>
      <c r="AW256" s="53">
        <v>0</v>
      </c>
      <c r="AX256" s="53">
        <v>0</v>
      </c>
      <c r="AY256" s="53">
        <v>0</v>
      </c>
      <c r="AZ256" s="53">
        <v>0</v>
      </c>
      <c r="BA256" s="53">
        <v>0</v>
      </c>
      <c r="BB256" s="53">
        <v>0</v>
      </c>
      <c r="BC256" s="53">
        <v>0</v>
      </c>
      <c r="BD256" s="53">
        <v>0</v>
      </c>
      <c r="BE256" s="53">
        <v>0</v>
      </c>
      <c r="BF256" s="53">
        <v>0</v>
      </c>
      <c r="BG256" s="53">
        <v>0</v>
      </c>
      <c r="BH256" s="53">
        <v>0</v>
      </c>
      <c r="BI256" s="53">
        <v>0</v>
      </c>
      <c r="BJ256" s="53">
        <v>0</v>
      </c>
      <c r="BK256" s="53">
        <v>0</v>
      </c>
    </row>
    <row r="257" spans="1:63" x14ac:dyDescent="0.2">
      <c r="A257" s="51" t="s">
        <v>17</v>
      </c>
      <c r="B257" s="53">
        <v>0</v>
      </c>
      <c r="C257" s="53">
        <v>0</v>
      </c>
      <c r="D257" s="53">
        <v>0</v>
      </c>
      <c r="E257" s="54">
        <v>0</v>
      </c>
      <c r="F257" s="54">
        <v>0</v>
      </c>
      <c r="G257" s="54"/>
      <c r="H257" s="54"/>
      <c r="I257" s="53">
        <v>0</v>
      </c>
      <c r="J257" s="53">
        <v>0</v>
      </c>
      <c r="K257" s="53">
        <v>0</v>
      </c>
      <c r="L257" s="54">
        <v>0</v>
      </c>
      <c r="M257" s="54">
        <v>0</v>
      </c>
      <c r="N257" s="53">
        <v>0</v>
      </c>
      <c r="O257" s="53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3">
        <v>0</v>
      </c>
      <c r="AA257" s="53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0</v>
      </c>
      <c r="AH257" s="53">
        <v>0</v>
      </c>
      <c r="AI257" s="53">
        <v>1955</v>
      </c>
      <c r="AJ257" s="53">
        <v>9186</v>
      </c>
      <c r="AK257" s="53">
        <v>7326</v>
      </c>
      <c r="AL257" s="53">
        <v>18467</v>
      </c>
      <c r="AM257" s="53">
        <v>5870</v>
      </c>
      <c r="AN257" s="53">
        <v>10514</v>
      </c>
      <c r="AO257" s="53">
        <v>3631</v>
      </c>
      <c r="AP257" s="53">
        <v>5050</v>
      </c>
      <c r="AQ257" s="53">
        <v>25065</v>
      </c>
      <c r="AR257" s="53">
        <v>5427</v>
      </c>
      <c r="AS257" s="53">
        <v>2119</v>
      </c>
      <c r="AT257" s="53">
        <v>8649</v>
      </c>
      <c r="AU257" s="53">
        <v>4368</v>
      </c>
      <c r="AV257" s="53">
        <v>20563</v>
      </c>
      <c r="AW257" s="53">
        <v>1838</v>
      </c>
      <c r="AX257" s="53">
        <v>5949</v>
      </c>
      <c r="AY257" s="53">
        <v>4222</v>
      </c>
      <c r="AZ257" s="53">
        <v>5154</v>
      </c>
      <c r="BA257" s="53">
        <v>17163</v>
      </c>
      <c r="BB257" s="53">
        <v>1644</v>
      </c>
      <c r="BC257" s="53">
        <v>3166</v>
      </c>
      <c r="BD257" s="53">
        <v>1531</v>
      </c>
      <c r="BE257" s="53">
        <v>2992</v>
      </c>
      <c r="BF257" s="53">
        <v>9333</v>
      </c>
      <c r="BG257" s="53">
        <v>6518</v>
      </c>
      <c r="BH257" s="53">
        <v>17</v>
      </c>
      <c r="BI257" s="53">
        <v>3588</v>
      </c>
      <c r="BJ257" s="53">
        <v>911</v>
      </c>
      <c r="BK257" s="53">
        <v>11034</v>
      </c>
    </row>
    <row r="258" spans="1:63" x14ac:dyDescent="0.2">
      <c r="A258" s="20" t="s">
        <v>132</v>
      </c>
      <c r="B258" s="53">
        <v>0</v>
      </c>
      <c r="C258" s="53">
        <v>0</v>
      </c>
      <c r="D258" s="53">
        <v>0</v>
      </c>
      <c r="E258" s="53">
        <v>0</v>
      </c>
      <c r="F258" s="53">
        <v>0</v>
      </c>
      <c r="G258" s="54"/>
      <c r="H258" s="54"/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4">
        <v>0</v>
      </c>
      <c r="S258" s="53">
        <v>0</v>
      </c>
      <c r="T258" s="53">
        <v>849</v>
      </c>
      <c r="U258" s="53">
        <v>0</v>
      </c>
      <c r="V258" s="53">
        <v>0</v>
      </c>
      <c r="W258" s="53">
        <v>0</v>
      </c>
      <c r="X258" s="54">
        <v>0</v>
      </c>
      <c r="Y258" s="54">
        <v>0</v>
      </c>
      <c r="Z258" s="53">
        <v>0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0</v>
      </c>
      <c r="AG258" s="53">
        <v>0</v>
      </c>
      <c r="AH258" s="53">
        <v>0</v>
      </c>
      <c r="AI258" s="53">
        <v>0</v>
      </c>
      <c r="AJ258" s="53">
        <v>0</v>
      </c>
      <c r="AK258" s="53">
        <v>0</v>
      </c>
      <c r="AL258" s="53">
        <v>0</v>
      </c>
      <c r="AM258" s="53">
        <v>0</v>
      </c>
      <c r="AN258" s="53">
        <v>0</v>
      </c>
      <c r="AO258" s="53">
        <v>0</v>
      </c>
      <c r="AP258" s="53">
        <v>0</v>
      </c>
      <c r="AQ258" s="53">
        <v>0</v>
      </c>
      <c r="AR258" s="53">
        <v>0</v>
      </c>
      <c r="AS258" s="53">
        <v>0</v>
      </c>
      <c r="AT258" s="53">
        <v>0</v>
      </c>
      <c r="AU258" s="53">
        <v>0</v>
      </c>
      <c r="AV258" s="53">
        <v>0</v>
      </c>
      <c r="AW258" s="53">
        <v>0</v>
      </c>
      <c r="AX258" s="53">
        <v>0</v>
      </c>
      <c r="AY258" s="53">
        <v>0</v>
      </c>
      <c r="AZ258" s="53">
        <v>0</v>
      </c>
      <c r="BA258" s="53">
        <v>0</v>
      </c>
      <c r="BB258" s="53">
        <v>0</v>
      </c>
      <c r="BC258" s="53">
        <v>0</v>
      </c>
      <c r="BD258" s="53">
        <v>0</v>
      </c>
      <c r="BE258" s="53">
        <v>0</v>
      </c>
      <c r="BF258" s="53">
        <v>0</v>
      </c>
      <c r="BG258" s="53">
        <v>0</v>
      </c>
      <c r="BH258" s="53">
        <v>0</v>
      </c>
      <c r="BI258" s="53">
        <v>0</v>
      </c>
      <c r="BJ258" s="53">
        <v>0</v>
      </c>
      <c r="BK258" s="53">
        <v>0</v>
      </c>
    </row>
    <row r="259" spans="1:63" x14ac:dyDescent="0.2">
      <c r="A259" s="20" t="s">
        <v>138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/>
      <c r="H259" s="53"/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53">
        <v>0</v>
      </c>
      <c r="T259" s="53">
        <v>0</v>
      </c>
      <c r="U259" s="53">
        <v>0</v>
      </c>
      <c r="V259" s="53">
        <v>0</v>
      </c>
      <c r="W259" s="53">
        <v>0</v>
      </c>
      <c r="X259" s="54">
        <v>0</v>
      </c>
      <c r="Y259" s="54">
        <v>0</v>
      </c>
      <c r="Z259" s="53">
        <v>0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0</v>
      </c>
      <c r="AJ259" s="53">
        <v>0</v>
      </c>
      <c r="AK259" s="53">
        <v>0</v>
      </c>
      <c r="AL259" s="53">
        <v>0</v>
      </c>
      <c r="AM259" s="53">
        <v>0</v>
      </c>
      <c r="AN259" s="53">
        <v>0</v>
      </c>
      <c r="AO259" s="53">
        <v>0</v>
      </c>
      <c r="AP259" s="53">
        <v>0</v>
      </c>
      <c r="AQ259" s="53">
        <v>0</v>
      </c>
      <c r="AR259" s="53">
        <v>0</v>
      </c>
      <c r="AS259" s="53">
        <v>0</v>
      </c>
      <c r="AT259" s="53">
        <v>0</v>
      </c>
      <c r="AU259" s="53">
        <v>0</v>
      </c>
      <c r="AV259" s="53">
        <v>0</v>
      </c>
      <c r="AW259" s="53">
        <v>0</v>
      </c>
      <c r="AX259" s="53">
        <v>0</v>
      </c>
      <c r="AY259" s="53">
        <v>0</v>
      </c>
      <c r="AZ259" s="53">
        <v>0</v>
      </c>
      <c r="BA259" s="53">
        <v>0</v>
      </c>
      <c r="BB259" s="53">
        <v>0</v>
      </c>
      <c r="BC259" s="53">
        <v>0</v>
      </c>
      <c r="BD259" s="53">
        <v>0</v>
      </c>
      <c r="BE259" s="53">
        <v>0</v>
      </c>
      <c r="BF259" s="53">
        <v>0</v>
      </c>
      <c r="BG259" s="53">
        <v>0</v>
      </c>
      <c r="BH259" s="53">
        <v>0</v>
      </c>
      <c r="BI259" s="53">
        <v>0</v>
      </c>
      <c r="BJ259" s="53">
        <v>0</v>
      </c>
      <c r="BK259" s="53">
        <v>0</v>
      </c>
    </row>
    <row r="260" spans="1:63" x14ac:dyDescent="0.2">
      <c r="A260" s="20" t="s">
        <v>139</v>
      </c>
      <c r="B260" s="53">
        <v>0</v>
      </c>
      <c r="C260" s="53">
        <v>0</v>
      </c>
      <c r="D260" s="53">
        <v>0</v>
      </c>
      <c r="E260" s="53">
        <v>0</v>
      </c>
      <c r="F260" s="53">
        <v>0</v>
      </c>
      <c r="G260" s="53"/>
      <c r="H260" s="53"/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4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4">
        <v>0</v>
      </c>
      <c r="Y260" s="54">
        <v>0</v>
      </c>
      <c r="Z260" s="53">
        <v>0</v>
      </c>
      <c r="AA260" s="53">
        <v>0</v>
      </c>
      <c r="AB260" s="53">
        <v>0</v>
      </c>
      <c r="AC260" s="53">
        <v>0</v>
      </c>
      <c r="AD260" s="53">
        <v>0</v>
      </c>
      <c r="AE260" s="53">
        <v>0</v>
      </c>
      <c r="AF260" s="53">
        <v>0</v>
      </c>
      <c r="AG260" s="53">
        <v>0</v>
      </c>
      <c r="AH260" s="53">
        <v>0</v>
      </c>
      <c r="AI260" s="53">
        <v>0</v>
      </c>
      <c r="AJ260" s="53">
        <v>0</v>
      </c>
      <c r="AK260" s="53">
        <v>0</v>
      </c>
      <c r="AL260" s="53">
        <v>0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0</v>
      </c>
      <c r="AT260" s="53">
        <v>0</v>
      </c>
      <c r="AU260" s="53">
        <v>0</v>
      </c>
      <c r="AV260" s="53">
        <v>0</v>
      </c>
      <c r="AW260" s="53">
        <v>0</v>
      </c>
      <c r="AX260" s="53">
        <v>0</v>
      </c>
      <c r="AY260" s="53">
        <v>0</v>
      </c>
      <c r="AZ260" s="53">
        <v>0</v>
      </c>
      <c r="BA260" s="53">
        <v>0</v>
      </c>
      <c r="BB260" s="53">
        <v>0</v>
      </c>
      <c r="BC260" s="53">
        <v>0</v>
      </c>
      <c r="BD260" s="53">
        <v>0</v>
      </c>
      <c r="BE260" s="53">
        <v>0</v>
      </c>
      <c r="BF260" s="53">
        <v>0</v>
      </c>
      <c r="BG260" s="53">
        <v>0</v>
      </c>
      <c r="BH260" s="53">
        <v>0</v>
      </c>
      <c r="BI260" s="53">
        <v>0</v>
      </c>
      <c r="BJ260" s="53">
        <v>0</v>
      </c>
      <c r="BK260" s="53">
        <v>0</v>
      </c>
    </row>
    <row r="261" spans="1:63" x14ac:dyDescent="0.2">
      <c r="A261" s="20" t="s">
        <v>140</v>
      </c>
      <c r="B261" s="53">
        <v>0</v>
      </c>
      <c r="C261" s="53">
        <v>0</v>
      </c>
      <c r="D261" s="53">
        <v>0</v>
      </c>
      <c r="E261" s="53">
        <v>0</v>
      </c>
      <c r="F261" s="53">
        <v>0</v>
      </c>
      <c r="G261" s="53"/>
      <c r="H261" s="53"/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4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4">
        <v>0</v>
      </c>
      <c r="Y261" s="54">
        <v>0</v>
      </c>
      <c r="Z261" s="53">
        <v>0</v>
      </c>
      <c r="AA261" s="53">
        <v>0</v>
      </c>
      <c r="AB261" s="53">
        <v>0</v>
      </c>
      <c r="AC261" s="53">
        <v>0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0</v>
      </c>
      <c r="AJ261" s="53">
        <v>0</v>
      </c>
      <c r="AK261" s="53">
        <v>0</v>
      </c>
      <c r="AL261" s="53">
        <v>0</v>
      </c>
      <c r="AM261" s="53">
        <v>0</v>
      </c>
      <c r="AN261" s="53">
        <v>0</v>
      </c>
      <c r="AO261" s="53">
        <v>0</v>
      </c>
      <c r="AP261" s="53">
        <v>0</v>
      </c>
      <c r="AQ261" s="53">
        <v>0</v>
      </c>
      <c r="AR261" s="53">
        <v>0</v>
      </c>
      <c r="AS261" s="53">
        <v>0</v>
      </c>
      <c r="AT261" s="53">
        <v>0</v>
      </c>
      <c r="AU261" s="53">
        <v>0</v>
      </c>
      <c r="AV261" s="53">
        <v>0</v>
      </c>
      <c r="AW261" s="53">
        <v>0</v>
      </c>
      <c r="AX261" s="53">
        <v>0</v>
      </c>
      <c r="AY261" s="53">
        <v>1224</v>
      </c>
      <c r="AZ261" s="53">
        <v>1689</v>
      </c>
      <c r="BA261" s="53">
        <v>2913</v>
      </c>
      <c r="BB261" s="53">
        <v>-263</v>
      </c>
      <c r="BC261" s="53">
        <v>0</v>
      </c>
      <c r="BD261" s="53">
        <v>0</v>
      </c>
      <c r="BE261" s="53">
        <v>0</v>
      </c>
      <c r="BF261" s="53">
        <v>-263</v>
      </c>
      <c r="BG261" s="53">
        <v>0</v>
      </c>
      <c r="BH261" s="53">
        <v>0</v>
      </c>
      <c r="BI261" s="53">
        <v>0</v>
      </c>
      <c r="BJ261" s="53">
        <v>0</v>
      </c>
      <c r="BK261" s="53">
        <v>0</v>
      </c>
    </row>
    <row r="262" spans="1:63" x14ac:dyDescent="0.2">
      <c r="A262" s="20" t="s">
        <v>145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/>
      <c r="H262" s="53"/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4">
        <v>0</v>
      </c>
      <c r="Y262" s="54">
        <v>0</v>
      </c>
      <c r="Z262" s="53">
        <v>0</v>
      </c>
      <c r="AA262" s="53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0</v>
      </c>
      <c r="AP262" s="53">
        <v>0</v>
      </c>
      <c r="AQ262" s="53">
        <v>0</v>
      </c>
      <c r="AR262" s="53">
        <v>0</v>
      </c>
      <c r="AS262" s="53">
        <v>0</v>
      </c>
      <c r="AT262" s="53">
        <v>0</v>
      </c>
      <c r="AU262" s="53">
        <v>0</v>
      </c>
      <c r="AV262" s="53">
        <v>0</v>
      </c>
      <c r="AW262" s="53">
        <v>0</v>
      </c>
      <c r="AX262" s="53">
        <v>0</v>
      </c>
      <c r="AY262" s="53">
        <v>0</v>
      </c>
      <c r="AZ262" s="53">
        <v>0</v>
      </c>
      <c r="BA262" s="53">
        <v>0</v>
      </c>
      <c r="BB262" s="53">
        <v>0</v>
      </c>
      <c r="BC262" s="53">
        <v>0</v>
      </c>
      <c r="BD262" s="53">
        <v>0</v>
      </c>
      <c r="BE262" s="53">
        <v>0</v>
      </c>
      <c r="BF262" s="53">
        <v>0</v>
      </c>
      <c r="BG262" s="53">
        <v>0</v>
      </c>
      <c r="BH262" s="53">
        <v>0</v>
      </c>
      <c r="BI262" s="53">
        <v>0</v>
      </c>
      <c r="BJ262" s="53">
        <v>0</v>
      </c>
      <c r="BK262" s="53">
        <v>0</v>
      </c>
    </row>
    <row r="263" spans="1:63" x14ac:dyDescent="0.2">
      <c r="A263" s="51" t="s">
        <v>149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/>
      <c r="H263" s="53"/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4">
        <v>233</v>
      </c>
      <c r="Y263" s="54">
        <v>280</v>
      </c>
      <c r="Z263" s="53">
        <v>0</v>
      </c>
      <c r="AA263" s="53">
        <v>0</v>
      </c>
      <c r="AB263" s="53">
        <v>513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3">
        <v>0</v>
      </c>
      <c r="AK263" s="53">
        <v>0</v>
      </c>
      <c r="AL263" s="53">
        <v>0</v>
      </c>
      <c r="AM263" s="53">
        <v>0</v>
      </c>
      <c r="AN263" s="53">
        <v>0</v>
      </c>
      <c r="AO263" s="53">
        <v>0</v>
      </c>
      <c r="AP263" s="53">
        <v>0</v>
      </c>
      <c r="AQ263" s="53">
        <v>0</v>
      </c>
      <c r="AR263" s="53">
        <v>0</v>
      </c>
      <c r="AS263" s="53">
        <v>0</v>
      </c>
      <c r="AT263" s="53">
        <v>0</v>
      </c>
      <c r="AU263" s="53">
        <v>0</v>
      </c>
      <c r="AV263" s="53">
        <v>0</v>
      </c>
      <c r="AW263" s="53">
        <v>0</v>
      </c>
      <c r="AX263" s="53">
        <v>0</v>
      </c>
      <c r="AY263" s="53">
        <v>0</v>
      </c>
      <c r="AZ263" s="53">
        <v>0</v>
      </c>
      <c r="BA263" s="53">
        <v>0</v>
      </c>
      <c r="BB263" s="53">
        <v>0</v>
      </c>
      <c r="BC263" s="53">
        <v>0</v>
      </c>
      <c r="BD263" s="53">
        <v>0</v>
      </c>
      <c r="BE263" s="53">
        <v>0</v>
      </c>
      <c r="BF263" s="53">
        <v>0</v>
      </c>
      <c r="BG263" s="53">
        <v>0</v>
      </c>
      <c r="BH263" s="53">
        <v>0</v>
      </c>
      <c r="BI263" s="53">
        <v>0</v>
      </c>
      <c r="BJ263" s="53">
        <v>0</v>
      </c>
      <c r="BK263" s="53">
        <v>0</v>
      </c>
    </row>
    <row r="264" spans="1:63" x14ac:dyDescent="0.2">
      <c r="A264" s="51" t="s">
        <v>141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/>
      <c r="H264" s="53"/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4">
        <v>0</v>
      </c>
      <c r="Y264" s="54">
        <v>0</v>
      </c>
      <c r="Z264" s="53">
        <v>0</v>
      </c>
      <c r="AA264" s="53">
        <v>0</v>
      </c>
      <c r="AB264" s="53">
        <v>0</v>
      </c>
      <c r="AC264" s="53">
        <v>0</v>
      </c>
      <c r="AD264" s="53">
        <v>0</v>
      </c>
      <c r="AE264" s="53">
        <v>0</v>
      </c>
      <c r="AF264" s="53">
        <v>0</v>
      </c>
      <c r="AG264" s="53">
        <v>0</v>
      </c>
      <c r="AH264" s="53">
        <v>0</v>
      </c>
      <c r="AI264" s="53">
        <v>0</v>
      </c>
      <c r="AJ264" s="53">
        <v>0</v>
      </c>
      <c r="AK264" s="53">
        <v>0</v>
      </c>
      <c r="AL264" s="53">
        <v>0</v>
      </c>
      <c r="AM264" s="53">
        <v>0</v>
      </c>
      <c r="AN264" s="53">
        <v>0</v>
      </c>
      <c r="AO264" s="53">
        <v>0</v>
      </c>
      <c r="AP264" s="53">
        <v>0</v>
      </c>
      <c r="AQ264" s="53">
        <v>0</v>
      </c>
      <c r="AR264" s="53">
        <v>0</v>
      </c>
      <c r="AS264" s="53">
        <v>0</v>
      </c>
      <c r="AT264" s="53">
        <v>0</v>
      </c>
      <c r="AU264" s="53">
        <v>0</v>
      </c>
      <c r="AV264" s="53">
        <v>0</v>
      </c>
      <c r="AW264" s="53">
        <v>0</v>
      </c>
      <c r="AX264" s="53">
        <v>0</v>
      </c>
      <c r="AY264" s="53">
        <v>0</v>
      </c>
      <c r="AZ264" s="53">
        <v>0</v>
      </c>
      <c r="BA264" s="53">
        <v>0</v>
      </c>
      <c r="BB264" s="53">
        <v>0</v>
      </c>
      <c r="BC264" s="53">
        <v>0</v>
      </c>
      <c r="BD264" s="53">
        <v>0</v>
      </c>
      <c r="BE264" s="53">
        <v>0</v>
      </c>
      <c r="BF264" s="53">
        <v>0</v>
      </c>
      <c r="BG264" s="53">
        <v>0</v>
      </c>
      <c r="BH264" s="53">
        <v>0</v>
      </c>
      <c r="BI264" s="53">
        <v>0</v>
      </c>
      <c r="BJ264" s="53">
        <v>0</v>
      </c>
      <c r="BK264" s="53">
        <v>0</v>
      </c>
    </row>
    <row r="265" spans="1:63" x14ac:dyDescent="0.2">
      <c r="A265" s="20" t="s">
        <v>356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/>
      <c r="H265" s="53"/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4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4">
        <v>0</v>
      </c>
      <c r="Y265" s="54">
        <v>0</v>
      </c>
      <c r="Z265" s="53">
        <v>0</v>
      </c>
      <c r="AA265" s="53">
        <v>0</v>
      </c>
      <c r="AB265" s="53">
        <v>0</v>
      </c>
      <c r="AC265" s="53">
        <v>0</v>
      </c>
      <c r="AD265" s="53">
        <v>0</v>
      </c>
      <c r="AE265" s="53">
        <v>0</v>
      </c>
      <c r="AF265" s="53">
        <v>0</v>
      </c>
      <c r="AG265" s="53">
        <v>0</v>
      </c>
      <c r="AH265" s="53">
        <v>0</v>
      </c>
      <c r="AI265" s="53">
        <v>0</v>
      </c>
      <c r="AJ265" s="53">
        <v>0</v>
      </c>
      <c r="AK265" s="53">
        <v>0</v>
      </c>
      <c r="AL265" s="53">
        <v>0</v>
      </c>
      <c r="AM265" s="53">
        <v>0</v>
      </c>
      <c r="AN265" s="53">
        <v>0</v>
      </c>
      <c r="AO265" s="53">
        <v>0</v>
      </c>
      <c r="AP265" s="53">
        <v>0</v>
      </c>
      <c r="AQ265" s="53">
        <v>0</v>
      </c>
      <c r="AR265" s="53">
        <v>0</v>
      </c>
      <c r="AS265" s="53">
        <v>0</v>
      </c>
      <c r="AT265" s="53">
        <v>0</v>
      </c>
      <c r="AU265" s="53">
        <v>0</v>
      </c>
      <c r="AV265" s="53">
        <v>0</v>
      </c>
      <c r="AW265" s="53">
        <v>0</v>
      </c>
      <c r="AX265" s="53">
        <v>0</v>
      </c>
      <c r="AY265" s="53">
        <v>0</v>
      </c>
      <c r="AZ265" s="53">
        <v>0</v>
      </c>
      <c r="BA265" s="53">
        <v>0</v>
      </c>
      <c r="BB265" s="53">
        <v>0</v>
      </c>
      <c r="BC265" s="53">
        <v>0</v>
      </c>
      <c r="BD265" s="53">
        <v>0</v>
      </c>
      <c r="BE265" s="53">
        <v>0</v>
      </c>
      <c r="BF265" s="53">
        <v>0</v>
      </c>
      <c r="BG265" s="53">
        <v>0</v>
      </c>
      <c r="BH265" s="53">
        <v>0</v>
      </c>
      <c r="BI265" s="53">
        <v>0</v>
      </c>
      <c r="BJ265" s="53">
        <v>0</v>
      </c>
      <c r="BK265" s="53">
        <v>0</v>
      </c>
    </row>
    <row r="266" spans="1:63" x14ac:dyDescent="0.2">
      <c r="A266" s="20" t="s">
        <v>171</v>
      </c>
      <c r="B266" s="53">
        <v>0</v>
      </c>
      <c r="C266" s="53">
        <v>0</v>
      </c>
      <c r="D266" s="53">
        <v>0</v>
      </c>
      <c r="E266" s="53">
        <v>0</v>
      </c>
      <c r="F266" s="53">
        <v>0</v>
      </c>
      <c r="G266" s="53"/>
      <c r="H266" s="53"/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4">
        <v>0</v>
      </c>
      <c r="S266" s="53">
        <v>0</v>
      </c>
      <c r="T266" s="53">
        <v>0</v>
      </c>
      <c r="U266" s="53">
        <v>0</v>
      </c>
      <c r="V266" s="53">
        <v>0</v>
      </c>
      <c r="W266" s="53">
        <v>0</v>
      </c>
      <c r="X266" s="54">
        <v>0</v>
      </c>
      <c r="Y266" s="54">
        <v>0</v>
      </c>
      <c r="Z266" s="53">
        <v>2264</v>
      </c>
      <c r="AA266" s="53">
        <v>2450</v>
      </c>
      <c r="AB266" s="53">
        <v>4715</v>
      </c>
      <c r="AC266" s="53">
        <v>1910</v>
      </c>
      <c r="AD266" s="53">
        <v>0</v>
      </c>
      <c r="AE266" s="53">
        <v>0</v>
      </c>
      <c r="AF266" s="53">
        <v>0</v>
      </c>
      <c r="AG266" s="53">
        <v>1910</v>
      </c>
      <c r="AH266" s="53">
        <v>0</v>
      </c>
      <c r="AI266" s="53">
        <v>0</v>
      </c>
      <c r="AJ266" s="53">
        <v>0</v>
      </c>
      <c r="AK266" s="53">
        <v>0</v>
      </c>
      <c r="AL266" s="53">
        <v>0</v>
      </c>
      <c r="AM266" s="53">
        <v>0</v>
      </c>
      <c r="AN266" s="53">
        <v>0</v>
      </c>
      <c r="AO266" s="53">
        <v>0</v>
      </c>
      <c r="AP266" s="53">
        <v>0</v>
      </c>
      <c r="AQ266" s="53">
        <v>0</v>
      </c>
      <c r="AR266" s="53">
        <v>0</v>
      </c>
      <c r="AS266" s="53">
        <v>0</v>
      </c>
      <c r="AT266" s="53">
        <v>0</v>
      </c>
      <c r="AU266" s="53">
        <v>0</v>
      </c>
      <c r="AV266" s="53">
        <v>0</v>
      </c>
      <c r="AW266" s="53">
        <v>0</v>
      </c>
      <c r="AX266" s="53">
        <v>0</v>
      </c>
      <c r="AY266" s="53">
        <v>0</v>
      </c>
      <c r="AZ266" s="53">
        <v>0</v>
      </c>
      <c r="BA266" s="53">
        <v>0</v>
      </c>
      <c r="BB266" s="53">
        <v>0</v>
      </c>
      <c r="BC266" s="53">
        <v>0</v>
      </c>
      <c r="BD266" s="53">
        <v>0</v>
      </c>
      <c r="BE266" s="53">
        <v>0</v>
      </c>
      <c r="BF266" s="53">
        <v>0</v>
      </c>
      <c r="BG266" s="53">
        <v>0</v>
      </c>
      <c r="BH266" s="53">
        <v>0</v>
      </c>
      <c r="BI266" s="53">
        <v>0</v>
      </c>
      <c r="BJ266" s="53">
        <v>0</v>
      </c>
      <c r="BK266" s="53">
        <v>0</v>
      </c>
    </row>
    <row r="267" spans="1:63" x14ac:dyDescent="0.2">
      <c r="A267" s="20" t="s">
        <v>181</v>
      </c>
      <c r="B267" s="53">
        <v>0</v>
      </c>
      <c r="C267" s="53">
        <v>0</v>
      </c>
      <c r="D267" s="53">
        <v>0</v>
      </c>
      <c r="E267" s="53">
        <v>0</v>
      </c>
      <c r="F267" s="53">
        <v>0</v>
      </c>
      <c r="G267" s="53"/>
      <c r="H267" s="53"/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  <c r="Z267" s="53">
        <v>0</v>
      </c>
      <c r="AA267" s="53">
        <v>11741</v>
      </c>
      <c r="AB267" s="53">
        <v>11741</v>
      </c>
      <c r="AC267" s="53">
        <v>7162</v>
      </c>
      <c r="AD267" s="53">
        <v>505</v>
      </c>
      <c r="AE267" s="53">
        <v>2669</v>
      </c>
      <c r="AF267" s="53">
        <v>0</v>
      </c>
      <c r="AG267" s="53">
        <v>10336</v>
      </c>
      <c r="AH267" s="53">
        <v>1699</v>
      </c>
      <c r="AI267" s="53">
        <v>41965</v>
      </c>
      <c r="AJ267" s="53">
        <v>8600</v>
      </c>
      <c r="AK267" s="53">
        <v>30729</v>
      </c>
      <c r="AL267" s="53">
        <v>82993</v>
      </c>
      <c r="AM267" s="53">
        <v>13979</v>
      </c>
      <c r="AN267" s="53">
        <v>0</v>
      </c>
      <c r="AO267" s="53">
        <v>0</v>
      </c>
      <c r="AP267" s="53">
        <v>0</v>
      </c>
      <c r="AQ267" s="53">
        <v>13979</v>
      </c>
      <c r="AR267" s="53">
        <v>0</v>
      </c>
      <c r="AS267" s="53">
        <v>0</v>
      </c>
      <c r="AT267" s="53">
        <v>0</v>
      </c>
      <c r="AU267" s="53">
        <v>0</v>
      </c>
      <c r="AV267" s="53">
        <v>0</v>
      </c>
      <c r="AW267" s="53">
        <v>0</v>
      </c>
      <c r="AX267" s="53">
        <v>0</v>
      </c>
      <c r="AY267" s="53">
        <v>0</v>
      </c>
      <c r="AZ267" s="53">
        <v>0</v>
      </c>
      <c r="BA267" s="53">
        <v>0</v>
      </c>
      <c r="BB267" s="53">
        <v>0</v>
      </c>
      <c r="BC267" s="53">
        <v>2256</v>
      </c>
      <c r="BD267" s="53">
        <v>1206</v>
      </c>
      <c r="BE267" s="53">
        <v>1517</v>
      </c>
      <c r="BF267" s="53">
        <v>4979</v>
      </c>
      <c r="BG267" s="53">
        <v>0</v>
      </c>
      <c r="BH267" s="53">
        <v>0</v>
      </c>
      <c r="BI267" s="53">
        <v>0</v>
      </c>
      <c r="BJ267" s="53">
        <v>0</v>
      </c>
      <c r="BK267" s="53">
        <v>0</v>
      </c>
    </row>
    <row r="268" spans="1:63" x14ac:dyDescent="0.2">
      <c r="A268" s="21" t="s">
        <v>361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/>
      <c r="H268" s="53"/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0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0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0</v>
      </c>
      <c r="AP268" s="53">
        <v>0</v>
      </c>
      <c r="AQ268" s="53">
        <v>0</v>
      </c>
      <c r="AR268" s="53">
        <v>0</v>
      </c>
      <c r="AS268" s="53">
        <v>0</v>
      </c>
      <c r="AT268" s="53">
        <v>0</v>
      </c>
      <c r="AU268" s="53">
        <v>0</v>
      </c>
      <c r="AV268" s="53">
        <v>0</v>
      </c>
      <c r="AW268" s="53">
        <v>0</v>
      </c>
      <c r="AX268" s="53">
        <v>0</v>
      </c>
      <c r="AY268" s="53">
        <v>0</v>
      </c>
      <c r="AZ268" s="53">
        <v>0</v>
      </c>
      <c r="BA268" s="53">
        <v>0</v>
      </c>
      <c r="BB268" s="53">
        <v>0</v>
      </c>
      <c r="BC268" s="53">
        <v>0</v>
      </c>
      <c r="BD268" s="53">
        <v>0</v>
      </c>
      <c r="BE268" s="53">
        <v>0</v>
      </c>
      <c r="BF268" s="53">
        <v>0</v>
      </c>
      <c r="BG268" s="53">
        <v>0</v>
      </c>
      <c r="BH268" s="53">
        <v>0</v>
      </c>
      <c r="BI268" s="53">
        <v>0</v>
      </c>
      <c r="BJ268" s="53">
        <v>0</v>
      </c>
      <c r="BK268" s="53">
        <v>0</v>
      </c>
    </row>
    <row r="269" spans="1:63" x14ac:dyDescent="0.2">
      <c r="A269" s="21" t="s">
        <v>187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/>
      <c r="H269" s="53"/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53">
        <v>0</v>
      </c>
      <c r="AB269" s="53">
        <v>0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0</v>
      </c>
      <c r="AI269" s="53">
        <v>0</v>
      </c>
      <c r="AJ269" s="53">
        <v>0</v>
      </c>
      <c r="AK269" s="53">
        <v>0</v>
      </c>
      <c r="AL269" s="53">
        <v>0</v>
      </c>
      <c r="AM269" s="53">
        <v>0</v>
      </c>
      <c r="AN269" s="53">
        <v>0</v>
      </c>
      <c r="AO269" s="53">
        <v>0</v>
      </c>
      <c r="AP269" s="53">
        <v>0</v>
      </c>
      <c r="AQ269" s="53">
        <v>0</v>
      </c>
      <c r="AR269" s="53">
        <v>0</v>
      </c>
      <c r="AS269" s="53">
        <v>0</v>
      </c>
      <c r="AT269" s="53">
        <v>0</v>
      </c>
      <c r="AU269" s="53">
        <v>0</v>
      </c>
      <c r="AV269" s="53">
        <v>0</v>
      </c>
      <c r="AW269" s="53">
        <v>0</v>
      </c>
      <c r="AX269" s="53">
        <v>0</v>
      </c>
      <c r="AY269" s="53">
        <v>0</v>
      </c>
      <c r="AZ269" s="53">
        <v>0</v>
      </c>
      <c r="BA269" s="53">
        <v>0</v>
      </c>
      <c r="BB269" s="53">
        <v>0</v>
      </c>
      <c r="BC269" s="53">
        <v>0</v>
      </c>
      <c r="BD269" s="53">
        <v>0</v>
      </c>
      <c r="BE269" s="53">
        <v>0</v>
      </c>
      <c r="BF269" s="53">
        <v>0</v>
      </c>
      <c r="BG269" s="53">
        <v>0</v>
      </c>
      <c r="BH269" s="53">
        <v>0</v>
      </c>
      <c r="BI269" s="53">
        <v>0</v>
      </c>
      <c r="BJ269" s="53">
        <v>0</v>
      </c>
      <c r="BK269" s="53">
        <v>0</v>
      </c>
    </row>
    <row r="270" spans="1:63" x14ac:dyDescent="0.2">
      <c r="A270" s="34" t="s">
        <v>343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0</v>
      </c>
      <c r="S270" s="53">
        <v>0</v>
      </c>
      <c r="T270" s="53">
        <v>0</v>
      </c>
      <c r="U270" s="53">
        <v>0</v>
      </c>
      <c r="V270" s="53">
        <v>0</v>
      </c>
      <c r="W270" s="53">
        <v>0</v>
      </c>
      <c r="X270" s="53">
        <v>0</v>
      </c>
      <c r="Y270" s="53">
        <v>0</v>
      </c>
      <c r="Z270" s="53">
        <v>0</v>
      </c>
      <c r="AA270" s="53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3">
        <v>0</v>
      </c>
      <c r="AI270" s="53">
        <v>0</v>
      </c>
      <c r="AJ270" s="53">
        <v>0</v>
      </c>
      <c r="AK270" s="53">
        <v>0</v>
      </c>
      <c r="AL270" s="53">
        <v>0</v>
      </c>
      <c r="AM270" s="53">
        <v>0</v>
      </c>
      <c r="AN270" s="53">
        <v>0</v>
      </c>
      <c r="AO270" s="53">
        <v>0</v>
      </c>
      <c r="AP270" s="53">
        <v>0</v>
      </c>
      <c r="AQ270" s="53">
        <v>0</v>
      </c>
      <c r="AR270" s="53">
        <v>0</v>
      </c>
      <c r="AS270" s="53">
        <v>0</v>
      </c>
      <c r="AT270" s="53">
        <v>0</v>
      </c>
      <c r="AU270" s="53">
        <v>0</v>
      </c>
      <c r="AV270" s="53">
        <v>0</v>
      </c>
      <c r="AW270" s="53">
        <v>0</v>
      </c>
      <c r="AX270" s="53">
        <v>0</v>
      </c>
      <c r="AY270" s="53">
        <v>0</v>
      </c>
      <c r="AZ270" s="53">
        <v>0</v>
      </c>
      <c r="BA270" s="53">
        <v>0</v>
      </c>
      <c r="BB270" s="53">
        <v>0</v>
      </c>
      <c r="BC270" s="53">
        <v>0</v>
      </c>
      <c r="BD270" s="53">
        <v>0</v>
      </c>
      <c r="BE270" s="53">
        <v>0</v>
      </c>
      <c r="BF270" s="53">
        <v>0</v>
      </c>
      <c r="BG270" s="53">
        <v>0</v>
      </c>
      <c r="BH270" s="53">
        <v>0</v>
      </c>
      <c r="BI270" s="53">
        <v>0</v>
      </c>
      <c r="BJ270" s="53">
        <v>0</v>
      </c>
      <c r="BK270" s="53">
        <v>0</v>
      </c>
    </row>
    <row r="271" spans="1:63" x14ac:dyDescent="0.2">
      <c r="A271" s="34" t="s">
        <v>344</v>
      </c>
      <c r="B271" s="53">
        <v>0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53">
        <v>0</v>
      </c>
      <c r="T271" s="53">
        <v>0</v>
      </c>
      <c r="U271" s="53">
        <v>0</v>
      </c>
      <c r="V271" s="53">
        <v>0</v>
      </c>
      <c r="W271" s="53">
        <v>0</v>
      </c>
      <c r="X271" s="53">
        <v>0</v>
      </c>
      <c r="Y271" s="53">
        <v>0</v>
      </c>
      <c r="Z271" s="53">
        <v>0</v>
      </c>
      <c r="AA271" s="53">
        <v>0</v>
      </c>
      <c r="AB271" s="53">
        <v>0</v>
      </c>
      <c r="AC271" s="53">
        <v>0</v>
      </c>
      <c r="AD271" s="53">
        <v>0</v>
      </c>
      <c r="AE271" s="53">
        <v>0</v>
      </c>
      <c r="AF271" s="53">
        <v>0</v>
      </c>
      <c r="AG271" s="53">
        <v>0</v>
      </c>
      <c r="AH271" s="53">
        <v>0</v>
      </c>
      <c r="AI271" s="53">
        <v>0</v>
      </c>
      <c r="AJ271" s="53">
        <v>0</v>
      </c>
      <c r="AK271" s="53">
        <v>0</v>
      </c>
      <c r="AL271" s="53">
        <v>0</v>
      </c>
      <c r="AM271" s="53">
        <v>0</v>
      </c>
      <c r="AN271" s="53">
        <v>0</v>
      </c>
      <c r="AO271" s="53">
        <v>0</v>
      </c>
      <c r="AP271" s="53">
        <v>0</v>
      </c>
      <c r="AQ271" s="53">
        <v>0</v>
      </c>
      <c r="AR271" s="53">
        <v>0</v>
      </c>
      <c r="AS271" s="53">
        <v>0</v>
      </c>
      <c r="AT271" s="53">
        <v>0</v>
      </c>
      <c r="AU271" s="53">
        <v>0</v>
      </c>
      <c r="AV271" s="53">
        <v>0</v>
      </c>
      <c r="AW271" s="53">
        <v>0</v>
      </c>
      <c r="AX271" s="53">
        <v>0</v>
      </c>
      <c r="AY271" s="53">
        <v>0</v>
      </c>
      <c r="AZ271" s="53">
        <v>0</v>
      </c>
      <c r="BA271" s="53">
        <v>0</v>
      </c>
      <c r="BB271" s="53">
        <v>0</v>
      </c>
      <c r="BC271" s="53">
        <v>0</v>
      </c>
      <c r="BD271" s="53">
        <v>0</v>
      </c>
      <c r="BE271" s="53">
        <v>0</v>
      </c>
      <c r="BF271" s="53">
        <v>0</v>
      </c>
      <c r="BG271" s="53">
        <v>0</v>
      </c>
      <c r="BH271" s="53">
        <v>0</v>
      </c>
      <c r="BI271" s="53">
        <v>0</v>
      </c>
      <c r="BJ271" s="53">
        <v>0</v>
      </c>
      <c r="BK271" s="53">
        <v>0</v>
      </c>
    </row>
    <row r="272" spans="1:63" x14ac:dyDescent="0.2">
      <c r="A272" s="34" t="s">
        <v>345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3">
        <v>0</v>
      </c>
      <c r="Z272" s="53">
        <v>0</v>
      </c>
      <c r="AA272" s="53">
        <v>0</v>
      </c>
      <c r="AB272" s="53">
        <v>0</v>
      </c>
      <c r="AC272" s="53">
        <v>0</v>
      </c>
      <c r="AD272" s="53">
        <v>0</v>
      </c>
      <c r="AE272" s="53">
        <v>0</v>
      </c>
      <c r="AF272" s="53">
        <v>0</v>
      </c>
      <c r="AG272" s="53">
        <v>0</v>
      </c>
      <c r="AH272" s="53">
        <v>0</v>
      </c>
      <c r="AI272" s="53">
        <v>0</v>
      </c>
      <c r="AJ272" s="53">
        <v>0</v>
      </c>
      <c r="AK272" s="53">
        <v>0</v>
      </c>
      <c r="AL272" s="53">
        <v>0</v>
      </c>
      <c r="AM272" s="53">
        <v>0</v>
      </c>
      <c r="AN272" s="53">
        <v>0</v>
      </c>
      <c r="AO272" s="53">
        <v>0</v>
      </c>
      <c r="AP272" s="53">
        <v>0</v>
      </c>
      <c r="AQ272" s="53">
        <v>0</v>
      </c>
      <c r="AR272" s="53">
        <v>0</v>
      </c>
      <c r="AS272" s="53">
        <v>0</v>
      </c>
      <c r="AT272" s="53">
        <v>0</v>
      </c>
      <c r="AU272" s="53">
        <v>0</v>
      </c>
      <c r="AV272" s="53">
        <v>0</v>
      </c>
      <c r="AW272" s="53">
        <v>0</v>
      </c>
      <c r="AX272" s="53">
        <v>0</v>
      </c>
      <c r="AY272" s="53">
        <v>0</v>
      </c>
      <c r="AZ272" s="53">
        <v>0</v>
      </c>
      <c r="BA272" s="53">
        <v>0</v>
      </c>
      <c r="BB272" s="53">
        <v>0</v>
      </c>
      <c r="BC272" s="53">
        <v>0</v>
      </c>
      <c r="BD272" s="53">
        <v>0</v>
      </c>
      <c r="BE272" s="53">
        <v>0</v>
      </c>
      <c r="BF272" s="53">
        <v>0</v>
      </c>
      <c r="BG272" s="53">
        <v>0</v>
      </c>
      <c r="BH272" s="53">
        <v>0</v>
      </c>
      <c r="BI272" s="53">
        <v>0</v>
      </c>
      <c r="BJ272" s="53">
        <v>0</v>
      </c>
      <c r="BK272" s="53">
        <v>0</v>
      </c>
    </row>
    <row r="273" spans="1:63" x14ac:dyDescent="0.2">
      <c r="A273" s="34" t="s">
        <v>346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  <c r="Z273" s="53">
        <v>0</v>
      </c>
      <c r="AA273" s="53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0</v>
      </c>
      <c r="AR273" s="53">
        <v>0</v>
      </c>
      <c r="AS273" s="53">
        <v>0</v>
      </c>
      <c r="AT273" s="53">
        <v>0</v>
      </c>
      <c r="AU273" s="53">
        <v>0</v>
      </c>
      <c r="AV273" s="53">
        <v>0</v>
      </c>
      <c r="AW273" s="53">
        <v>0</v>
      </c>
      <c r="AX273" s="53">
        <v>0</v>
      </c>
      <c r="AY273" s="53">
        <v>0</v>
      </c>
      <c r="AZ273" s="53">
        <v>0</v>
      </c>
      <c r="BA273" s="53">
        <v>0</v>
      </c>
      <c r="BB273" s="53">
        <v>0</v>
      </c>
      <c r="BC273" s="53">
        <v>0</v>
      </c>
      <c r="BD273" s="53">
        <v>0</v>
      </c>
      <c r="BE273" s="53">
        <v>0</v>
      </c>
      <c r="BF273" s="53">
        <v>0</v>
      </c>
      <c r="BG273" s="53">
        <v>0</v>
      </c>
      <c r="BH273" s="53">
        <v>0</v>
      </c>
      <c r="BI273" s="53">
        <v>0</v>
      </c>
      <c r="BJ273" s="53">
        <v>0</v>
      </c>
      <c r="BK273" s="53">
        <v>0</v>
      </c>
    </row>
    <row r="274" spans="1:63" x14ac:dyDescent="0.2">
      <c r="A274" s="34" t="s">
        <v>395</v>
      </c>
      <c r="B274" s="53">
        <v>0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0</v>
      </c>
      <c r="Z274" s="53">
        <v>0</v>
      </c>
      <c r="AA274" s="53">
        <v>0</v>
      </c>
      <c r="AB274" s="53">
        <v>0</v>
      </c>
      <c r="AC274" s="53">
        <v>0</v>
      </c>
      <c r="AD274" s="53">
        <v>0</v>
      </c>
      <c r="AE274" s="53">
        <v>0</v>
      </c>
      <c r="AF274" s="53">
        <v>0</v>
      </c>
      <c r="AG274" s="53">
        <v>0</v>
      </c>
      <c r="AH274" s="53">
        <v>0</v>
      </c>
      <c r="AI274" s="53">
        <v>0</v>
      </c>
      <c r="AJ274" s="53">
        <v>0</v>
      </c>
      <c r="AK274" s="53">
        <v>0</v>
      </c>
      <c r="AL274" s="53">
        <v>0</v>
      </c>
      <c r="AM274" s="53">
        <v>0</v>
      </c>
      <c r="AN274" s="53">
        <v>0</v>
      </c>
      <c r="AO274" s="53">
        <v>0</v>
      </c>
      <c r="AP274" s="53">
        <v>0</v>
      </c>
      <c r="AQ274" s="53">
        <v>0</v>
      </c>
      <c r="AR274" s="53"/>
      <c r="AS274" s="53"/>
      <c r="AT274" s="53"/>
      <c r="AU274" s="53"/>
      <c r="AV274" s="53"/>
      <c r="AW274" s="53">
        <v>0</v>
      </c>
      <c r="AX274" s="53">
        <v>0</v>
      </c>
      <c r="AY274" s="53">
        <v>0</v>
      </c>
      <c r="AZ274" s="53">
        <v>0</v>
      </c>
      <c r="BA274" s="53">
        <v>0</v>
      </c>
      <c r="BB274" s="53">
        <v>0</v>
      </c>
      <c r="BC274" s="53">
        <v>0</v>
      </c>
      <c r="BD274" s="53">
        <v>0</v>
      </c>
      <c r="BE274" s="53">
        <v>0</v>
      </c>
      <c r="BF274" s="53">
        <v>0</v>
      </c>
      <c r="BG274" s="53">
        <v>0</v>
      </c>
      <c r="BH274" s="53">
        <v>64614</v>
      </c>
      <c r="BI274" s="53">
        <v>29092</v>
      </c>
      <c r="BJ274" s="53">
        <v>38256</v>
      </c>
      <c r="BK274" s="53">
        <v>131962</v>
      </c>
    </row>
    <row r="275" spans="1:63" x14ac:dyDescent="0.2">
      <c r="A275" s="34" t="s">
        <v>387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v>0</v>
      </c>
      <c r="V275" s="53">
        <v>0</v>
      </c>
      <c r="W275" s="53">
        <v>0</v>
      </c>
      <c r="X275" s="53">
        <v>0</v>
      </c>
      <c r="Y275" s="53">
        <v>0</v>
      </c>
      <c r="Z275" s="53">
        <v>0</v>
      </c>
      <c r="AA275" s="53">
        <v>0</v>
      </c>
      <c r="AB275" s="53">
        <v>0</v>
      </c>
      <c r="AC275" s="53">
        <v>0</v>
      </c>
      <c r="AD275" s="53">
        <v>0</v>
      </c>
      <c r="AE275" s="53">
        <v>0</v>
      </c>
      <c r="AF275" s="53">
        <v>0</v>
      </c>
      <c r="AG275" s="53">
        <v>0</v>
      </c>
      <c r="AH275" s="53">
        <v>0</v>
      </c>
      <c r="AI275" s="53">
        <v>0</v>
      </c>
      <c r="AJ275" s="53">
        <v>0</v>
      </c>
      <c r="AK275" s="53">
        <v>0</v>
      </c>
      <c r="AL275" s="53">
        <v>0</v>
      </c>
      <c r="AM275" s="53">
        <v>0</v>
      </c>
      <c r="AN275" s="53">
        <v>0</v>
      </c>
      <c r="AO275" s="53">
        <v>0</v>
      </c>
      <c r="AP275" s="53">
        <v>0</v>
      </c>
      <c r="AQ275" s="53">
        <v>0</v>
      </c>
      <c r="AR275" s="53">
        <v>0</v>
      </c>
      <c r="AS275" s="53">
        <v>0</v>
      </c>
      <c r="AT275" s="53">
        <v>0</v>
      </c>
      <c r="AU275" s="53">
        <v>0</v>
      </c>
      <c r="AV275" s="53">
        <v>0</v>
      </c>
      <c r="AW275" s="53">
        <v>0</v>
      </c>
      <c r="AX275" s="53">
        <v>0</v>
      </c>
      <c r="AY275" s="53">
        <v>0</v>
      </c>
      <c r="AZ275" s="53">
        <v>0</v>
      </c>
      <c r="BA275" s="53">
        <v>0</v>
      </c>
      <c r="BB275" s="53">
        <v>0</v>
      </c>
      <c r="BC275" s="53">
        <v>0</v>
      </c>
      <c r="BD275" s="53">
        <v>0</v>
      </c>
      <c r="BE275" s="53">
        <v>0</v>
      </c>
      <c r="BF275" s="53">
        <v>0</v>
      </c>
      <c r="BG275" s="53">
        <v>0</v>
      </c>
      <c r="BH275" s="53">
        <v>0</v>
      </c>
      <c r="BI275" s="53">
        <v>0</v>
      </c>
      <c r="BJ275" s="53">
        <v>0</v>
      </c>
      <c r="BK275" s="53">
        <v>0</v>
      </c>
    </row>
    <row r="276" spans="1:63" x14ac:dyDescent="0.2">
      <c r="A276" s="34" t="s">
        <v>396</v>
      </c>
      <c r="B276" s="53">
        <v>0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3">
        <v>0</v>
      </c>
      <c r="Z276" s="53">
        <v>0</v>
      </c>
      <c r="AA276" s="53">
        <v>0</v>
      </c>
      <c r="AB276" s="53">
        <v>0</v>
      </c>
      <c r="AC276" s="53">
        <v>0</v>
      </c>
      <c r="AD276" s="53">
        <v>0</v>
      </c>
      <c r="AE276" s="53">
        <v>0</v>
      </c>
      <c r="AF276" s="53">
        <v>0</v>
      </c>
      <c r="AG276" s="53">
        <v>0</v>
      </c>
      <c r="AH276" s="53">
        <v>0</v>
      </c>
      <c r="AI276" s="53">
        <v>0</v>
      </c>
      <c r="AJ276" s="53">
        <v>0</v>
      </c>
      <c r="AK276" s="53">
        <v>0</v>
      </c>
      <c r="AL276" s="53">
        <v>0</v>
      </c>
      <c r="AM276" s="53">
        <v>0</v>
      </c>
      <c r="AN276" s="53">
        <v>0</v>
      </c>
      <c r="AO276" s="53">
        <v>0</v>
      </c>
      <c r="AP276" s="53">
        <v>0</v>
      </c>
      <c r="AQ276" s="53">
        <v>0</v>
      </c>
      <c r="AR276" s="53">
        <v>0</v>
      </c>
      <c r="AS276" s="53">
        <v>0</v>
      </c>
      <c r="AT276" s="53">
        <v>0</v>
      </c>
      <c r="AU276" s="53">
        <v>0</v>
      </c>
      <c r="AV276" s="53">
        <v>0</v>
      </c>
      <c r="AW276" s="53">
        <v>0</v>
      </c>
      <c r="AX276" s="53">
        <v>0</v>
      </c>
      <c r="AY276" s="53">
        <v>0</v>
      </c>
      <c r="AZ276" s="53">
        <v>0</v>
      </c>
      <c r="BA276" s="53">
        <v>0</v>
      </c>
      <c r="BB276" s="53">
        <v>0</v>
      </c>
      <c r="BC276" s="53">
        <v>0</v>
      </c>
      <c r="BD276" s="53">
        <v>0</v>
      </c>
      <c r="BE276" s="53">
        <v>0</v>
      </c>
      <c r="BF276" s="53">
        <v>0</v>
      </c>
      <c r="BG276" s="53">
        <v>0</v>
      </c>
      <c r="BH276" s="53">
        <v>0</v>
      </c>
      <c r="BI276" s="53">
        <v>0</v>
      </c>
      <c r="BJ276" s="53">
        <v>0</v>
      </c>
      <c r="BK276" s="53">
        <v>0</v>
      </c>
    </row>
    <row r="277" spans="1:63" x14ac:dyDescent="0.2">
      <c r="A277" s="34" t="s">
        <v>414</v>
      </c>
      <c r="B277" s="53">
        <v>0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3">
        <v>0</v>
      </c>
      <c r="Z277" s="53">
        <v>0</v>
      </c>
      <c r="AA277" s="53">
        <v>0</v>
      </c>
      <c r="AB277" s="53">
        <v>0</v>
      </c>
      <c r="AC277" s="53">
        <v>0</v>
      </c>
      <c r="AD277" s="53">
        <v>0</v>
      </c>
      <c r="AE277" s="53">
        <v>0</v>
      </c>
      <c r="AF277" s="53">
        <v>0</v>
      </c>
      <c r="AG277" s="53">
        <v>0</v>
      </c>
      <c r="AH277" s="53">
        <v>0</v>
      </c>
      <c r="AI277" s="53">
        <v>0</v>
      </c>
      <c r="AJ277" s="53">
        <v>0</v>
      </c>
      <c r="AK277" s="53">
        <v>0</v>
      </c>
      <c r="AL277" s="53">
        <v>0</v>
      </c>
      <c r="AM277" s="53">
        <v>0</v>
      </c>
      <c r="AN277" s="53">
        <v>0</v>
      </c>
      <c r="AO277" s="53">
        <v>0</v>
      </c>
      <c r="AP277" s="53">
        <v>0</v>
      </c>
      <c r="AQ277" s="53">
        <v>0</v>
      </c>
      <c r="AR277" s="53">
        <v>0</v>
      </c>
      <c r="AS277" s="53">
        <v>0</v>
      </c>
      <c r="AT277" s="53">
        <v>0</v>
      </c>
      <c r="AU277" s="53">
        <v>0</v>
      </c>
      <c r="AV277" s="53">
        <v>0</v>
      </c>
      <c r="AW277" s="53">
        <v>0</v>
      </c>
      <c r="AX277" s="53">
        <v>0</v>
      </c>
      <c r="AY277" s="53">
        <v>0</v>
      </c>
      <c r="AZ277" s="53">
        <v>0</v>
      </c>
      <c r="BA277" s="53">
        <v>0</v>
      </c>
      <c r="BB277" s="53">
        <v>0</v>
      </c>
      <c r="BC277" s="53">
        <v>0</v>
      </c>
      <c r="BD277" s="53">
        <v>0</v>
      </c>
      <c r="BE277" s="53">
        <v>0</v>
      </c>
      <c r="BF277" s="53">
        <v>0</v>
      </c>
      <c r="BG277" s="53">
        <v>0</v>
      </c>
      <c r="BH277" s="53">
        <v>0</v>
      </c>
      <c r="BI277" s="53">
        <v>0</v>
      </c>
      <c r="BJ277" s="53">
        <v>0</v>
      </c>
      <c r="BK277" s="53">
        <v>0</v>
      </c>
    </row>
    <row r="278" spans="1:63" x14ac:dyDescent="0.2">
      <c r="A278" s="34" t="s">
        <v>413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53">
        <v>0</v>
      </c>
      <c r="T278" s="53">
        <v>0</v>
      </c>
      <c r="U278" s="53">
        <v>0</v>
      </c>
      <c r="V278" s="53">
        <v>0</v>
      </c>
      <c r="W278" s="53">
        <v>0</v>
      </c>
      <c r="X278" s="53">
        <v>0</v>
      </c>
      <c r="Y278" s="53">
        <v>0</v>
      </c>
      <c r="Z278" s="53">
        <v>0</v>
      </c>
      <c r="AA278" s="53">
        <v>0</v>
      </c>
      <c r="AB278" s="53">
        <v>0</v>
      </c>
      <c r="AC278" s="53">
        <v>0</v>
      </c>
      <c r="AD278" s="53">
        <v>0</v>
      </c>
      <c r="AE278" s="53">
        <v>0</v>
      </c>
      <c r="AF278" s="53">
        <v>0</v>
      </c>
      <c r="AG278" s="53">
        <v>0</v>
      </c>
      <c r="AH278" s="53">
        <v>0</v>
      </c>
      <c r="AI278" s="53">
        <v>0</v>
      </c>
      <c r="AJ278" s="53">
        <v>0</v>
      </c>
      <c r="AK278" s="53">
        <v>0</v>
      </c>
      <c r="AL278" s="53">
        <v>0</v>
      </c>
      <c r="AM278" s="53">
        <v>0</v>
      </c>
      <c r="AN278" s="53">
        <v>0</v>
      </c>
      <c r="AO278" s="53">
        <v>0</v>
      </c>
      <c r="AP278" s="53">
        <v>0</v>
      </c>
      <c r="AQ278" s="53">
        <v>0</v>
      </c>
      <c r="AR278" s="53">
        <v>0</v>
      </c>
      <c r="AS278" s="53">
        <v>0</v>
      </c>
      <c r="AT278" s="53">
        <v>0</v>
      </c>
      <c r="AU278" s="53">
        <v>0</v>
      </c>
      <c r="AV278" s="53">
        <v>0</v>
      </c>
      <c r="AW278" s="53">
        <v>0</v>
      </c>
      <c r="AX278" s="53">
        <v>0</v>
      </c>
      <c r="AY278" s="53">
        <v>0</v>
      </c>
      <c r="AZ278" s="53">
        <v>0</v>
      </c>
      <c r="BA278" s="53">
        <v>0</v>
      </c>
      <c r="BB278" s="53">
        <v>0</v>
      </c>
      <c r="BC278" s="53">
        <v>0</v>
      </c>
      <c r="BD278" s="53">
        <v>0</v>
      </c>
      <c r="BE278" s="53">
        <v>0</v>
      </c>
      <c r="BF278" s="53">
        <v>0</v>
      </c>
      <c r="BG278" s="53">
        <v>0</v>
      </c>
      <c r="BH278" s="53">
        <v>0</v>
      </c>
      <c r="BI278" s="53">
        <v>0</v>
      </c>
      <c r="BJ278" s="53">
        <v>0</v>
      </c>
      <c r="BK278" s="53">
        <v>0</v>
      </c>
    </row>
    <row r="279" spans="1:63" x14ac:dyDescent="0.2">
      <c r="A279" s="51" t="s">
        <v>151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4"/>
      <c r="H279" s="54"/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53">
        <v>0</v>
      </c>
      <c r="R279" s="54">
        <v>0</v>
      </c>
      <c r="S279" s="53">
        <v>0</v>
      </c>
      <c r="T279" s="53">
        <v>0</v>
      </c>
      <c r="U279" s="53">
        <v>0</v>
      </c>
      <c r="V279" s="53">
        <v>0</v>
      </c>
      <c r="W279" s="53">
        <v>0</v>
      </c>
      <c r="X279" s="54">
        <v>0</v>
      </c>
      <c r="Y279" s="54">
        <v>0</v>
      </c>
      <c r="Z279" s="53">
        <v>0</v>
      </c>
      <c r="AA279" s="53">
        <v>0</v>
      </c>
      <c r="AB279" s="53">
        <v>0</v>
      </c>
      <c r="AC279" s="53">
        <v>0</v>
      </c>
      <c r="AD279" s="53">
        <v>0</v>
      </c>
      <c r="AE279" s="53">
        <v>0</v>
      </c>
      <c r="AF279" s="53">
        <v>0</v>
      </c>
      <c r="AG279" s="53">
        <v>0</v>
      </c>
      <c r="AH279" s="53">
        <v>0</v>
      </c>
      <c r="AI279" s="53">
        <v>0</v>
      </c>
      <c r="AJ279" s="53">
        <v>0</v>
      </c>
      <c r="AK279" s="53">
        <v>0</v>
      </c>
      <c r="AL279" s="53">
        <v>0</v>
      </c>
      <c r="AM279" s="53">
        <v>0</v>
      </c>
      <c r="AN279" s="53">
        <v>0</v>
      </c>
      <c r="AO279" s="53">
        <v>0</v>
      </c>
      <c r="AP279" s="53">
        <v>0</v>
      </c>
      <c r="AQ279" s="53">
        <v>0</v>
      </c>
      <c r="AR279" s="53">
        <v>0</v>
      </c>
      <c r="AS279" s="53">
        <v>0</v>
      </c>
      <c r="AT279" s="53">
        <v>0</v>
      </c>
      <c r="AU279" s="53">
        <v>0</v>
      </c>
      <c r="AV279" s="53">
        <v>0</v>
      </c>
      <c r="AW279" s="53">
        <v>0</v>
      </c>
      <c r="AX279" s="53">
        <v>0</v>
      </c>
      <c r="AY279" s="53">
        <v>0</v>
      </c>
      <c r="AZ279" s="53">
        <v>0</v>
      </c>
      <c r="BA279" s="53">
        <v>0</v>
      </c>
      <c r="BB279" s="53">
        <v>0</v>
      </c>
      <c r="BC279" s="53">
        <v>0</v>
      </c>
      <c r="BD279" s="53">
        <v>0</v>
      </c>
      <c r="BE279" s="53">
        <v>0</v>
      </c>
      <c r="BF279" s="53">
        <v>0</v>
      </c>
      <c r="BG279" s="53">
        <v>0</v>
      </c>
      <c r="BH279" s="53">
        <v>0</v>
      </c>
      <c r="BI279" s="53">
        <v>0</v>
      </c>
      <c r="BJ279" s="53">
        <v>0</v>
      </c>
      <c r="BK279" s="53">
        <v>0</v>
      </c>
    </row>
    <row r="280" spans="1:63" x14ac:dyDescent="0.2">
      <c r="A280" s="51" t="s">
        <v>174</v>
      </c>
      <c r="B280" s="53">
        <v>0</v>
      </c>
      <c r="C280" s="53">
        <v>0</v>
      </c>
      <c r="D280" s="53">
        <v>0</v>
      </c>
      <c r="E280" s="54">
        <v>0</v>
      </c>
      <c r="F280" s="54">
        <v>0</v>
      </c>
      <c r="G280" s="54"/>
      <c r="H280" s="54"/>
      <c r="I280" s="53">
        <v>0</v>
      </c>
      <c r="J280" s="53">
        <v>0</v>
      </c>
      <c r="K280" s="53">
        <v>0</v>
      </c>
      <c r="L280" s="54">
        <v>0</v>
      </c>
      <c r="M280" s="54">
        <v>0</v>
      </c>
      <c r="N280" s="53">
        <v>0</v>
      </c>
      <c r="O280" s="53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2</v>
      </c>
      <c r="Z280" s="53">
        <v>0</v>
      </c>
      <c r="AA280" s="53">
        <v>0</v>
      </c>
      <c r="AB280" s="53">
        <v>0</v>
      </c>
      <c r="AC280" s="53">
        <v>0</v>
      </c>
      <c r="AD280" s="53">
        <v>0</v>
      </c>
      <c r="AE280" s="53">
        <v>0</v>
      </c>
      <c r="AF280" s="53">
        <v>0</v>
      </c>
      <c r="AG280" s="53">
        <v>0</v>
      </c>
      <c r="AH280" s="53">
        <v>0</v>
      </c>
      <c r="AI280" s="53">
        <v>0</v>
      </c>
      <c r="AJ280" s="53">
        <v>0</v>
      </c>
      <c r="AK280" s="53">
        <v>0</v>
      </c>
      <c r="AL280" s="53">
        <v>0</v>
      </c>
      <c r="AM280" s="53">
        <v>0</v>
      </c>
      <c r="AN280" s="53">
        <v>0</v>
      </c>
      <c r="AO280" s="53">
        <v>0</v>
      </c>
      <c r="AP280" s="53">
        <v>0</v>
      </c>
      <c r="AQ280" s="53">
        <v>0</v>
      </c>
      <c r="AR280" s="53">
        <v>0</v>
      </c>
      <c r="AS280" s="53">
        <v>0</v>
      </c>
      <c r="AT280" s="53">
        <v>0</v>
      </c>
      <c r="AU280" s="53">
        <v>0</v>
      </c>
      <c r="AV280" s="53">
        <v>0</v>
      </c>
      <c r="AW280" s="53">
        <v>0</v>
      </c>
      <c r="AX280" s="53">
        <v>0</v>
      </c>
      <c r="AY280" s="53">
        <v>0</v>
      </c>
      <c r="AZ280" s="53">
        <v>0</v>
      </c>
      <c r="BA280" s="53">
        <v>0</v>
      </c>
      <c r="BB280" s="53">
        <v>0</v>
      </c>
      <c r="BC280" s="53">
        <v>0</v>
      </c>
      <c r="BD280" s="53">
        <v>0</v>
      </c>
      <c r="BE280" s="53">
        <v>0</v>
      </c>
      <c r="BF280" s="53">
        <v>0</v>
      </c>
      <c r="BG280" s="53">
        <v>0</v>
      </c>
      <c r="BH280" s="53">
        <v>0</v>
      </c>
      <c r="BI280" s="53">
        <v>0</v>
      </c>
      <c r="BJ280" s="53">
        <v>0</v>
      </c>
      <c r="BK280" s="53">
        <v>0</v>
      </c>
    </row>
    <row r="281" spans="1:63" x14ac:dyDescent="0.2">
      <c r="A281" s="55" t="s">
        <v>54</v>
      </c>
      <c r="B281" s="56">
        <v>14412.224599000001</v>
      </c>
      <c r="C281" s="56">
        <v>29058.016582199994</v>
      </c>
      <c r="D281" s="56">
        <v>11101.568444799999</v>
      </c>
      <c r="E281" s="56">
        <v>11423.1875138</v>
      </c>
      <c r="F281" s="56">
        <v>65994.997139799991</v>
      </c>
      <c r="G281" s="56"/>
      <c r="H281" s="57"/>
      <c r="I281" s="56">
        <v>32155.911473999997</v>
      </c>
      <c r="J281" s="56">
        <v>22627.239803800003</v>
      </c>
      <c r="K281" s="56">
        <v>29005.738159</v>
      </c>
      <c r="L281" s="56">
        <v>90175.747553199995</v>
      </c>
      <c r="M281" s="56">
        <v>173964.63699</v>
      </c>
      <c r="N281" s="56">
        <v>51407.631087400005</v>
      </c>
      <c r="O281" s="56">
        <v>-12059.799728</v>
      </c>
      <c r="P281" s="56">
        <v>11346</v>
      </c>
      <c r="Q281" s="56">
        <v>5902</v>
      </c>
      <c r="R281" s="56">
        <v>56594.831359400006</v>
      </c>
      <c r="S281" s="56">
        <v>27742.416939999999</v>
      </c>
      <c r="T281" s="56">
        <v>16998</v>
      </c>
      <c r="U281" s="56">
        <v>-523</v>
      </c>
      <c r="V281" s="56">
        <v>5060</v>
      </c>
      <c r="W281" s="56">
        <v>47065</v>
      </c>
      <c r="X281" s="56">
        <v>16722</v>
      </c>
      <c r="Y281" s="56">
        <v>14733</v>
      </c>
      <c r="Z281" s="56">
        <v>30693</v>
      </c>
      <c r="AA281" s="56">
        <v>38222</v>
      </c>
      <c r="AB281" s="56">
        <v>100370</v>
      </c>
      <c r="AC281" s="56">
        <v>71273</v>
      </c>
      <c r="AD281" s="56">
        <v>50570</v>
      </c>
      <c r="AE281" s="56">
        <v>34211</v>
      </c>
      <c r="AF281" s="56">
        <v>45341</v>
      </c>
      <c r="AG281" s="56">
        <v>201395</v>
      </c>
      <c r="AH281" s="56">
        <v>83810</v>
      </c>
      <c r="AI281" s="56">
        <v>268965</v>
      </c>
      <c r="AJ281" s="56">
        <v>167611</v>
      </c>
      <c r="AK281" s="56">
        <v>244288</v>
      </c>
      <c r="AL281" s="56">
        <v>764674</v>
      </c>
      <c r="AM281" s="56">
        <v>294631</v>
      </c>
      <c r="AN281" s="56">
        <v>437513</v>
      </c>
      <c r="AO281" s="56">
        <v>143869</v>
      </c>
      <c r="AP281" s="56">
        <v>207127</v>
      </c>
      <c r="AQ281" s="56">
        <v>1083140</v>
      </c>
      <c r="AR281" s="56">
        <v>380805</v>
      </c>
      <c r="AS281" s="56">
        <v>24456</v>
      </c>
      <c r="AT281" s="56">
        <v>170883</v>
      </c>
      <c r="AU281" s="56">
        <v>127994</v>
      </c>
      <c r="AV281" s="56">
        <v>704138</v>
      </c>
      <c r="AW281" s="56">
        <v>126897</v>
      </c>
      <c r="AX281" s="56">
        <v>60477</v>
      </c>
      <c r="AY281" s="56">
        <v>47160</v>
      </c>
      <c r="AZ281" s="56">
        <v>130764</v>
      </c>
      <c r="BA281" s="56">
        <v>365298</v>
      </c>
      <c r="BB281" s="56">
        <v>69793</v>
      </c>
      <c r="BC281" s="56">
        <v>50807</v>
      </c>
      <c r="BD281" s="56">
        <v>60139</v>
      </c>
      <c r="BE281" s="56">
        <v>22453</v>
      </c>
      <c r="BF281" s="56">
        <v>203192</v>
      </c>
      <c r="BG281" s="56">
        <v>12210</v>
      </c>
      <c r="BH281" s="56">
        <v>85969</v>
      </c>
      <c r="BI281" s="56">
        <v>33707</v>
      </c>
      <c r="BJ281" s="56">
        <v>39695</v>
      </c>
      <c r="BK281" s="56">
        <v>171581</v>
      </c>
    </row>
    <row r="282" spans="1:63" x14ac:dyDescent="0.2">
      <c r="B282" s="53"/>
      <c r="C282" s="53"/>
      <c r="D282" s="53"/>
      <c r="E282" s="54"/>
      <c r="F282" s="54"/>
      <c r="G282" s="54"/>
      <c r="H282" s="54"/>
      <c r="I282" s="53"/>
      <c r="J282" s="53"/>
      <c r="K282" s="53"/>
    </row>
    <row r="283" spans="1:63" x14ac:dyDescent="0.2">
      <c r="A283" s="48" t="s">
        <v>164</v>
      </c>
      <c r="B283" s="28" t="s">
        <v>246</v>
      </c>
      <c r="C283" s="28" t="s">
        <v>247</v>
      </c>
      <c r="D283" s="28" t="s">
        <v>248</v>
      </c>
      <c r="E283" s="28" t="s">
        <v>249</v>
      </c>
      <c r="F283" s="28">
        <v>2009</v>
      </c>
      <c r="G283" s="28"/>
      <c r="H283" s="28"/>
      <c r="I283" s="28" t="s">
        <v>123</v>
      </c>
      <c r="J283" s="28" t="s">
        <v>124</v>
      </c>
      <c r="K283" s="28" t="s">
        <v>125</v>
      </c>
      <c r="L283" s="28" t="s">
        <v>147</v>
      </c>
      <c r="M283" s="28">
        <v>2010</v>
      </c>
      <c r="N283" s="28" t="s">
        <v>126</v>
      </c>
      <c r="O283" s="28" t="s">
        <v>127</v>
      </c>
      <c r="P283" s="28" t="s">
        <v>128</v>
      </c>
      <c r="Q283" s="28" t="s">
        <v>134</v>
      </c>
      <c r="R283" s="28">
        <v>2011</v>
      </c>
      <c r="S283" s="28" t="s">
        <v>136</v>
      </c>
      <c r="T283" s="28" t="s">
        <v>142</v>
      </c>
      <c r="U283" s="28" t="s">
        <v>144</v>
      </c>
      <c r="V283" s="28" t="s">
        <v>150</v>
      </c>
      <c r="W283" s="28">
        <v>2012</v>
      </c>
      <c r="X283" s="28" t="s">
        <v>167</v>
      </c>
      <c r="Y283" s="28" t="s">
        <v>170</v>
      </c>
      <c r="Z283" s="28" t="s">
        <v>178</v>
      </c>
      <c r="AA283" s="28" t="s">
        <v>180</v>
      </c>
      <c r="AB283" s="28">
        <v>2013</v>
      </c>
      <c r="AC283" s="28" t="s">
        <v>186</v>
      </c>
      <c r="AD283" s="28" t="s">
        <v>189</v>
      </c>
      <c r="AE283" s="28" t="s">
        <v>191</v>
      </c>
      <c r="AF283" s="28" t="s">
        <v>193</v>
      </c>
      <c r="AG283" s="28">
        <v>2014</v>
      </c>
      <c r="AH283" s="28" t="s">
        <v>195</v>
      </c>
      <c r="AI283" s="28" t="s">
        <v>250</v>
      </c>
      <c r="AJ283" s="28" t="s">
        <v>328</v>
      </c>
      <c r="AK283" s="28" t="s">
        <v>340</v>
      </c>
      <c r="AL283" s="28">
        <v>2015</v>
      </c>
      <c r="AM283" s="28" t="s">
        <v>347</v>
      </c>
      <c r="AN283" s="28" t="s">
        <v>351</v>
      </c>
      <c r="AO283" s="28" t="s">
        <v>354</v>
      </c>
      <c r="AP283" s="28" t="s">
        <v>360</v>
      </c>
      <c r="AQ283" s="28">
        <v>2016</v>
      </c>
      <c r="AR283" s="28" t="s">
        <v>362</v>
      </c>
      <c r="AS283" s="28" t="s">
        <v>365</v>
      </c>
      <c r="AT283" s="28" t="s">
        <v>369</v>
      </c>
      <c r="AU283" s="28" t="s">
        <v>372</v>
      </c>
      <c r="AV283" s="28">
        <v>2017</v>
      </c>
      <c r="AW283" s="28" t="s">
        <v>375</v>
      </c>
      <c r="AX283" s="28" t="s">
        <v>378</v>
      </c>
      <c r="AY283" s="28" t="s">
        <v>380</v>
      </c>
      <c r="AZ283" s="28" t="s">
        <v>384</v>
      </c>
      <c r="BA283" s="28">
        <v>2018</v>
      </c>
      <c r="BB283" s="28" t="s">
        <v>388</v>
      </c>
      <c r="BC283" s="28" t="s">
        <v>392</v>
      </c>
      <c r="BD283" s="28" t="s">
        <v>397</v>
      </c>
      <c r="BE283" s="28" t="s">
        <v>400</v>
      </c>
      <c r="BF283" s="28">
        <v>2019</v>
      </c>
      <c r="BG283" s="28" t="s">
        <v>403</v>
      </c>
      <c r="BH283" s="28" t="s">
        <v>408</v>
      </c>
      <c r="BI283" s="28" t="s">
        <v>431</v>
      </c>
      <c r="BJ283" s="28" t="s">
        <v>434</v>
      </c>
      <c r="BK283" s="28">
        <v>2020</v>
      </c>
    </row>
    <row r="284" spans="1:63" x14ac:dyDescent="0.2">
      <c r="A284" s="48" t="s">
        <v>165</v>
      </c>
      <c r="B284" s="28" t="s">
        <v>19</v>
      </c>
      <c r="C284" s="28" t="s">
        <v>20</v>
      </c>
      <c r="D284" s="28" t="s">
        <v>21</v>
      </c>
      <c r="E284" s="28" t="s">
        <v>22</v>
      </c>
      <c r="F284" s="28">
        <v>2009</v>
      </c>
      <c r="G284" s="28"/>
      <c r="H284" s="28"/>
      <c r="I284" s="28" t="s">
        <v>23</v>
      </c>
      <c r="J284" s="28" t="s">
        <v>24</v>
      </c>
      <c r="K284" s="28" t="s">
        <v>25</v>
      </c>
      <c r="L284" s="28" t="s">
        <v>26</v>
      </c>
      <c r="M284" s="28">
        <v>2010</v>
      </c>
      <c r="N284" s="28" t="s">
        <v>27</v>
      </c>
      <c r="O284" s="28" t="s">
        <v>68</v>
      </c>
      <c r="P284" s="28" t="s">
        <v>69</v>
      </c>
      <c r="Q284" s="28" t="s">
        <v>129</v>
      </c>
      <c r="R284" s="28">
        <v>2011</v>
      </c>
      <c r="S284" s="28" t="s">
        <v>135</v>
      </c>
      <c r="T284" s="28" t="s">
        <v>137</v>
      </c>
      <c r="U284" s="28" t="s">
        <v>143</v>
      </c>
      <c r="V284" s="28" t="s">
        <v>148</v>
      </c>
      <c r="W284" s="28">
        <v>2012</v>
      </c>
      <c r="X284" s="28" t="s">
        <v>166</v>
      </c>
      <c r="Y284" s="28" t="s">
        <v>169</v>
      </c>
      <c r="Z284" s="28" t="s">
        <v>177</v>
      </c>
      <c r="AA284" s="28" t="s">
        <v>179</v>
      </c>
      <c r="AB284" s="28">
        <v>2013</v>
      </c>
      <c r="AC284" s="28" t="s">
        <v>185</v>
      </c>
      <c r="AD284" s="28" t="s">
        <v>188</v>
      </c>
      <c r="AE284" s="28" t="s">
        <v>190</v>
      </c>
      <c r="AF284" s="28" t="s">
        <v>192</v>
      </c>
      <c r="AG284" s="28">
        <v>2014</v>
      </c>
      <c r="AH284" s="28" t="s">
        <v>194</v>
      </c>
      <c r="AI284" s="28" t="s">
        <v>251</v>
      </c>
      <c r="AJ284" s="28" t="s">
        <v>329</v>
      </c>
      <c r="AK284" s="28" t="s">
        <v>341</v>
      </c>
      <c r="AL284" s="28">
        <v>2015</v>
      </c>
      <c r="AM284" s="28" t="s">
        <v>349</v>
      </c>
      <c r="AN284" s="28" t="s">
        <v>352</v>
      </c>
      <c r="AO284" s="28" t="s">
        <v>355</v>
      </c>
      <c r="AP284" s="28" t="s">
        <v>348</v>
      </c>
      <c r="AQ284" s="28">
        <v>2016</v>
      </c>
      <c r="AR284" s="28" t="s">
        <v>363</v>
      </c>
      <c r="AS284" s="28" t="s">
        <v>366</v>
      </c>
      <c r="AT284" s="28" t="s">
        <v>370</v>
      </c>
      <c r="AU284" s="28" t="s">
        <v>373</v>
      </c>
      <c r="AV284" s="28">
        <v>2017</v>
      </c>
      <c r="AW284" s="28" t="s">
        <v>376</v>
      </c>
      <c r="AX284" s="28" t="s">
        <v>379</v>
      </c>
      <c r="AY284" s="28" t="s">
        <v>381</v>
      </c>
      <c r="AZ284" s="28" t="s">
        <v>385</v>
      </c>
      <c r="BA284" s="28">
        <v>2018</v>
      </c>
      <c r="BB284" s="28" t="s">
        <v>389</v>
      </c>
      <c r="BC284" s="28" t="s">
        <v>393</v>
      </c>
      <c r="BD284" s="28" t="s">
        <v>398</v>
      </c>
      <c r="BE284" s="28" t="s">
        <v>401</v>
      </c>
      <c r="BF284" s="28">
        <v>2019</v>
      </c>
      <c r="BG284" s="28" t="s">
        <v>404</v>
      </c>
      <c r="BH284" s="28" t="s">
        <v>409</v>
      </c>
      <c r="BI284" s="28" t="s">
        <v>430</v>
      </c>
      <c r="BJ284" s="28" t="s">
        <v>433</v>
      </c>
      <c r="BK284" s="28">
        <v>2020</v>
      </c>
    </row>
    <row r="285" spans="1:63" x14ac:dyDescent="0.2">
      <c r="A285" s="51" t="s">
        <v>172</v>
      </c>
      <c r="B285" s="53">
        <v>0</v>
      </c>
      <c r="C285" s="53">
        <v>0</v>
      </c>
      <c r="D285" s="53">
        <v>0</v>
      </c>
      <c r="E285" s="54">
        <v>0</v>
      </c>
      <c r="F285" s="54">
        <v>0</v>
      </c>
      <c r="G285" s="54"/>
      <c r="H285" s="54"/>
      <c r="I285" s="53">
        <v>0</v>
      </c>
      <c r="J285" s="53">
        <v>0</v>
      </c>
      <c r="K285" s="53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3">
        <v>0</v>
      </c>
      <c r="AA285" s="53">
        <v>0</v>
      </c>
      <c r="AB285" s="53">
        <v>0</v>
      </c>
      <c r="AC285" s="53">
        <v>0</v>
      </c>
      <c r="AD285" s="53">
        <v>0</v>
      </c>
      <c r="AE285" s="53">
        <v>0</v>
      </c>
      <c r="AF285" s="53">
        <v>0</v>
      </c>
      <c r="AG285" s="53">
        <v>0</v>
      </c>
      <c r="AH285" s="53">
        <v>0</v>
      </c>
      <c r="AI285" s="53">
        <v>0</v>
      </c>
      <c r="AJ285" s="53">
        <v>0</v>
      </c>
      <c r="AK285" s="53">
        <v>0</v>
      </c>
      <c r="AL285" s="53">
        <v>0</v>
      </c>
      <c r="AM285" s="53">
        <v>0</v>
      </c>
      <c r="AN285" s="53">
        <v>0</v>
      </c>
      <c r="AO285" s="53">
        <v>0</v>
      </c>
      <c r="AP285" s="53">
        <v>0</v>
      </c>
      <c r="AQ285" s="53">
        <v>0</v>
      </c>
      <c r="AR285" s="53">
        <v>0</v>
      </c>
      <c r="AS285" s="53">
        <v>0</v>
      </c>
      <c r="AT285" s="53">
        <v>0</v>
      </c>
      <c r="AU285" s="53">
        <v>0</v>
      </c>
      <c r="AV285" s="53">
        <v>0</v>
      </c>
      <c r="AW285" s="53">
        <v>0</v>
      </c>
      <c r="AX285" s="53">
        <v>0</v>
      </c>
      <c r="AY285" s="53">
        <v>0</v>
      </c>
      <c r="AZ285" s="53">
        <v>0</v>
      </c>
      <c r="BA285" s="53">
        <v>0</v>
      </c>
      <c r="BB285" s="53">
        <v>0</v>
      </c>
      <c r="BC285" s="53">
        <v>0</v>
      </c>
      <c r="BD285" s="53">
        <v>0</v>
      </c>
      <c r="BE285" s="53">
        <v>0</v>
      </c>
      <c r="BF285" s="53">
        <v>0</v>
      </c>
      <c r="BG285" s="53">
        <v>0</v>
      </c>
      <c r="BH285" s="53">
        <v>0</v>
      </c>
      <c r="BI285" s="53">
        <v>0</v>
      </c>
      <c r="BJ285" s="53">
        <v>0</v>
      </c>
      <c r="BK285" s="53">
        <v>0</v>
      </c>
    </row>
    <row r="286" spans="1:63" x14ac:dyDescent="0.2">
      <c r="A286" s="51" t="s">
        <v>0</v>
      </c>
      <c r="B286" s="53">
        <v>0</v>
      </c>
      <c r="C286" s="53">
        <v>0</v>
      </c>
      <c r="D286" s="53">
        <v>0</v>
      </c>
      <c r="E286" s="54">
        <v>0</v>
      </c>
      <c r="F286" s="54">
        <v>0</v>
      </c>
      <c r="G286" s="54"/>
      <c r="H286" s="54"/>
      <c r="I286" s="53">
        <v>0</v>
      </c>
      <c r="J286" s="53">
        <v>0</v>
      </c>
      <c r="K286" s="53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3">
        <v>0</v>
      </c>
      <c r="AA286" s="53">
        <v>0</v>
      </c>
      <c r="AB286" s="53">
        <v>0</v>
      </c>
      <c r="AC286" s="53">
        <v>0</v>
      </c>
      <c r="AD286" s="53">
        <v>0</v>
      </c>
      <c r="AE286" s="53">
        <v>0</v>
      </c>
      <c r="AF286" s="53">
        <v>0</v>
      </c>
      <c r="AG286" s="53">
        <v>0</v>
      </c>
      <c r="AH286" s="53">
        <v>0</v>
      </c>
      <c r="AI286" s="53">
        <v>0</v>
      </c>
      <c r="AJ286" s="53">
        <v>0</v>
      </c>
      <c r="AK286" s="53">
        <v>0</v>
      </c>
      <c r="AL286" s="53">
        <v>0</v>
      </c>
      <c r="AM286" s="53">
        <v>0</v>
      </c>
      <c r="AN286" s="53">
        <v>0</v>
      </c>
      <c r="AO286" s="53">
        <v>0</v>
      </c>
      <c r="AP286" s="53">
        <v>0</v>
      </c>
      <c r="AQ286" s="53">
        <v>0</v>
      </c>
      <c r="AR286" s="53">
        <v>0</v>
      </c>
      <c r="AS286" s="53">
        <v>0</v>
      </c>
      <c r="AT286" s="53">
        <v>0</v>
      </c>
      <c r="AU286" s="53">
        <v>0</v>
      </c>
      <c r="AV286" s="53">
        <v>0</v>
      </c>
      <c r="AW286" s="53">
        <v>0</v>
      </c>
      <c r="AX286" s="53">
        <v>0</v>
      </c>
      <c r="AY286" s="53">
        <v>0</v>
      </c>
      <c r="AZ286" s="53">
        <v>0</v>
      </c>
      <c r="BA286" s="53">
        <v>0</v>
      </c>
      <c r="BB286" s="53">
        <v>0</v>
      </c>
      <c r="BC286" s="53">
        <v>0</v>
      </c>
      <c r="BD286" s="53">
        <v>0</v>
      </c>
      <c r="BE286" s="53">
        <v>0</v>
      </c>
      <c r="BF286" s="53">
        <v>0</v>
      </c>
      <c r="BG286" s="53">
        <v>0</v>
      </c>
      <c r="BH286" s="53">
        <v>0</v>
      </c>
      <c r="BI286" s="53">
        <v>0</v>
      </c>
      <c r="BJ286" s="53">
        <v>0</v>
      </c>
      <c r="BK286" s="53">
        <v>0</v>
      </c>
    </row>
    <row r="287" spans="1:63" x14ac:dyDescent="0.2">
      <c r="A287" s="51" t="s">
        <v>5</v>
      </c>
      <c r="B287" s="53">
        <v>117.90067000000002</v>
      </c>
      <c r="C287" s="53">
        <v>115.39113999999998</v>
      </c>
      <c r="D287" s="53">
        <v>128.19644</v>
      </c>
      <c r="E287" s="54">
        <v>143.41496999999998</v>
      </c>
      <c r="F287" s="54">
        <v>504.90321999999998</v>
      </c>
      <c r="G287" s="54"/>
      <c r="H287" s="54"/>
      <c r="I287" s="53">
        <v>159.53279999999998</v>
      </c>
      <c r="J287" s="53">
        <v>191.76316999999997</v>
      </c>
      <c r="K287" s="53">
        <v>174.72624999999999</v>
      </c>
      <c r="L287" s="54">
        <v>188.86249000000009</v>
      </c>
      <c r="M287" s="54">
        <v>714.88471000000004</v>
      </c>
      <c r="N287" s="54">
        <v>208.18497999999997</v>
      </c>
      <c r="O287" s="22">
        <v>195.69285000000002</v>
      </c>
      <c r="P287" s="54">
        <v>174</v>
      </c>
      <c r="Q287" s="22">
        <v>185</v>
      </c>
      <c r="R287" s="54">
        <v>762.87783000000002</v>
      </c>
      <c r="S287" s="54">
        <v>-73.069570000000013</v>
      </c>
      <c r="T287" s="54">
        <v>186</v>
      </c>
      <c r="U287" s="54">
        <v>172</v>
      </c>
      <c r="V287" s="54">
        <v>170</v>
      </c>
      <c r="W287" s="54">
        <v>713</v>
      </c>
      <c r="X287" s="54">
        <v>176</v>
      </c>
      <c r="Y287" s="54">
        <v>166</v>
      </c>
      <c r="Z287" s="53">
        <v>136</v>
      </c>
      <c r="AA287" s="53">
        <v>-41</v>
      </c>
      <c r="AB287" s="53">
        <v>437</v>
      </c>
      <c r="AC287" s="53">
        <v>149</v>
      </c>
      <c r="AD287" s="53">
        <v>125</v>
      </c>
      <c r="AE287" s="53">
        <v>81</v>
      </c>
      <c r="AF287" s="53">
        <v>44</v>
      </c>
      <c r="AG287" s="53">
        <v>399</v>
      </c>
      <c r="AH287" s="53">
        <v>30</v>
      </c>
      <c r="AI287" s="53">
        <v>3</v>
      </c>
      <c r="AJ287" s="53">
        <v>0</v>
      </c>
      <c r="AK287" s="53">
        <v>0</v>
      </c>
      <c r="AL287" s="53">
        <v>33</v>
      </c>
      <c r="AM287" s="53">
        <v>0</v>
      </c>
      <c r="AN287" s="53">
        <v>0</v>
      </c>
      <c r="AO287" s="53">
        <v>0</v>
      </c>
      <c r="AP287" s="53">
        <v>0</v>
      </c>
      <c r="AQ287" s="53">
        <v>0</v>
      </c>
      <c r="AR287" s="53">
        <v>0</v>
      </c>
      <c r="AS287" s="53">
        <v>0</v>
      </c>
      <c r="AT287" s="53">
        <v>0</v>
      </c>
      <c r="AU287" s="53">
        <v>0</v>
      </c>
      <c r="AV287" s="53">
        <v>0</v>
      </c>
      <c r="AW287" s="53">
        <v>0</v>
      </c>
      <c r="AX287" s="53">
        <v>0</v>
      </c>
      <c r="AY287" s="53">
        <v>0</v>
      </c>
      <c r="AZ287" s="53">
        <v>0</v>
      </c>
      <c r="BA287" s="53">
        <v>0</v>
      </c>
      <c r="BB287" s="53">
        <v>0</v>
      </c>
      <c r="BC287" s="53">
        <v>0</v>
      </c>
      <c r="BD287" s="53">
        <v>0</v>
      </c>
      <c r="BE287" s="53">
        <v>0</v>
      </c>
      <c r="BF287" s="53">
        <v>0</v>
      </c>
      <c r="BG287" s="53">
        <v>0</v>
      </c>
      <c r="BH287" s="53">
        <v>0</v>
      </c>
      <c r="BI287" s="53">
        <v>0</v>
      </c>
      <c r="BJ287" s="53">
        <v>0</v>
      </c>
      <c r="BK287" s="53">
        <v>0</v>
      </c>
    </row>
    <row r="288" spans="1:63" x14ac:dyDescent="0.2">
      <c r="A288" s="51" t="s">
        <v>70</v>
      </c>
      <c r="B288" s="53">
        <v>4580.7685999999994</v>
      </c>
      <c r="C288" s="53">
        <v>4848.6116700000002</v>
      </c>
      <c r="D288" s="53">
        <v>5501.4459700000007</v>
      </c>
      <c r="E288" s="54">
        <v>7410.9835199999961</v>
      </c>
      <c r="F288" s="54">
        <v>22341.809759999996</v>
      </c>
      <c r="G288" s="54"/>
      <c r="H288" s="54"/>
      <c r="I288" s="53">
        <v>8738.2183199999999</v>
      </c>
      <c r="J288" s="53">
        <v>9607.8004900000014</v>
      </c>
      <c r="K288" s="53">
        <v>8479.55998</v>
      </c>
      <c r="L288" s="54">
        <v>8827.7170100000003</v>
      </c>
      <c r="M288" s="54">
        <v>35653.2958</v>
      </c>
      <c r="N288" s="54">
        <v>8208.2107200000009</v>
      </c>
      <c r="O288" s="22">
        <v>8082.2827699999998</v>
      </c>
      <c r="P288" s="54">
        <v>7886</v>
      </c>
      <c r="Q288" s="22">
        <v>7203</v>
      </c>
      <c r="R288" s="54">
        <v>31379.493490000001</v>
      </c>
      <c r="S288" s="54">
        <v>6735.3429299999998</v>
      </c>
      <c r="T288" s="54">
        <v>6646</v>
      </c>
      <c r="U288" s="54">
        <v>5974</v>
      </c>
      <c r="V288" s="54">
        <v>5213</v>
      </c>
      <c r="W288" s="54">
        <v>24568</v>
      </c>
      <c r="X288" s="54">
        <v>5088</v>
      </c>
      <c r="Y288" s="54">
        <v>5202</v>
      </c>
      <c r="Z288" s="53">
        <v>5085</v>
      </c>
      <c r="AA288" s="53">
        <v>5018</v>
      </c>
      <c r="AB288" s="53">
        <v>20393</v>
      </c>
      <c r="AC288" s="53">
        <v>5168</v>
      </c>
      <c r="AD288" s="53">
        <v>5390</v>
      </c>
      <c r="AE288" s="53">
        <v>5357</v>
      </c>
      <c r="AF288" s="53">
        <v>5330</v>
      </c>
      <c r="AG288" s="53">
        <v>21245</v>
      </c>
      <c r="AH288" s="53">
        <v>5639</v>
      </c>
      <c r="AI288" s="53">
        <v>5853</v>
      </c>
      <c r="AJ288" s="53">
        <v>5787</v>
      </c>
      <c r="AK288" s="53">
        <v>5763</v>
      </c>
      <c r="AL288" s="53">
        <v>23042</v>
      </c>
      <c r="AM288" s="53">
        <v>6057</v>
      </c>
      <c r="AN288" s="53">
        <v>6354</v>
      </c>
      <c r="AO288" s="53">
        <v>6444</v>
      </c>
      <c r="AP288" s="53">
        <v>6510</v>
      </c>
      <c r="AQ288" s="53">
        <v>25365</v>
      </c>
      <c r="AR288" s="53">
        <v>6867</v>
      </c>
      <c r="AS288" s="53">
        <v>7233</v>
      </c>
      <c r="AT288" s="53">
        <v>7421</v>
      </c>
      <c r="AU288" s="53">
        <v>7562</v>
      </c>
      <c r="AV288" s="53">
        <v>29083</v>
      </c>
      <c r="AW288" s="53">
        <v>7593</v>
      </c>
      <c r="AX288" s="53">
        <v>7210</v>
      </c>
      <c r="AY288" s="53">
        <v>6418</v>
      </c>
      <c r="AZ288" s="53">
        <v>5402</v>
      </c>
      <c r="BA288" s="53">
        <v>26623</v>
      </c>
      <c r="BB288" s="53">
        <v>4466</v>
      </c>
      <c r="BC288" s="53">
        <v>3996</v>
      </c>
      <c r="BD288" s="53">
        <v>3518</v>
      </c>
      <c r="BE288" s="53">
        <v>767</v>
      </c>
      <c r="BF288" s="53">
        <v>12747</v>
      </c>
      <c r="BG288" s="53">
        <v>968</v>
      </c>
      <c r="BH288" s="53">
        <v>718</v>
      </c>
      <c r="BI288" s="53">
        <v>499</v>
      </c>
      <c r="BJ288" s="53">
        <v>272</v>
      </c>
      <c r="BK288" s="53">
        <v>2457</v>
      </c>
    </row>
    <row r="289" spans="1:63" x14ac:dyDescent="0.2">
      <c r="A289" s="51" t="s">
        <v>1</v>
      </c>
      <c r="B289" s="53">
        <v>0</v>
      </c>
      <c r="C289" s="53">
        <v>0</v>
      </c>
      <c r="D289" s="53">
        <v>0</v>
      </c>
      <c r="E289" s="54">
        <v>0</v>
      </c>
      <c r="F289" s="54">
        <v>0</v>
      </c>
      <c r="G289" s="54"/>
      <c r="H289" s="54"/>
      <c r="I289" s="53">
        <v>0</v>
      </c>
      <c r="J289" s="53">
        <v>0</v>
      </c>
      <c r="K289" s="53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3">
        <v>0</v>
      </c>
      <c r="AA289" s="53">
        <v>0</v>
      </c>
      <c r="AB289" s="53">
        <v>0</v>
      </c>
      <c r="AC289" s="53">
        <v>0</v>
      </c>
      <c r="AD289" s="53">
        <v>0</v>
      </c>
      <c r="AE289" s="53">
        <v>0</v>
      </c>
      <c r="AF289" s="53">
        <v>0</v>
      </c>
      <c r="AG289" s="53">
        <v>0</v>
      </c>
      <c r="AH289" s="53">
        <v>0</v>
      </c>
      <c r="AI289" s="53">
        <v>0</v>
      </c>
      <c r="AJ289" s="53">
        <v>0</v>
      </c>
      <c r="AK289" s="53">
        <v>0</v>
      </c>
      <c r="AL289" s="53">
        <v>0</v>
      </c>
      <c r="AM289" s="53">
        <v>0</v>
      </c>
      <c r="AN289" s="53">
        <v>0</v>
      </c>
      <c r="AO289" s="53">
        <v>0</v>
      </c>
      <c r="AP289" s="53">
        <v>0</v>
      </c>
      <c r="AQ289" s="53">
        <v>0</v>
      </c>
      <c r="AR289" s="53">
        <v>0</v>
      </c>
      <c r="AS289" s="53">
        <v>0</v>
      </c>
      <c r="AT289" s="53">
        <v>0</v>
      </c>
      <c r="AU289" s="53">
        <v>0</v>
      </c>
      <c r="AV289" s="53">
        <v>0</v>
      </c>
      <c r="AW289" s="53">
        <v>0</v>
      </c>
      <c r="AX289" s="53">
        <v>0</v>
      </c>
      <c r="AY289" s="53">
        <v>0</v>
      </c>
      <c r="AZ289" s="53">
        <v>0</v>
      </c>
      <c r="BA289" s="53">
        <v>0</v>
      </c>
      <c r="BB289" s="53">
        <v>0</v>
      </c>
      <c r="BC289" s="53">
        <v>0</v>
      </c>
      <c r="BD289" s="53">
        <v>0</v>
      </c>
      <c r="BE289" s="53">
        <v>0</v>
      </c>
      <c r="BF289" s="53">
        <v>0</v>
      </c>
      <c r="BG289" s="53">
        <v>0</v>
      </c>
      <c r="BH289" s="53">
        <v>0</v>
      </c>
      <c r="BI289" s="53">
        <v>0</v>
      </c>
      <c r="BJ289" s="53">
        <v>0</v>
      </c>
      <c r="BK289" s="53">
        <v>0</v>
      </c>
    </row>
    <row r="290" spans="1:63" x14ac:dyDescent="0.2">
      <c r="A290" s="51" t="s">
        <v>18</v>
      </c>
      <c r="B290" s="53">
        <v>484.49089999999995</v>
      </c>
      <c r="C290" s="53">
        <v>537.85730000000001</v>
      </c>
      <c r="D290" s="53">
        <v>583.18937000000017</v>
      </c>
      <c r="E290" s="54">
        <v>595.82207999999991</v>
      </c>
      <c r="F290" s="54">
        <v>2201.3596499999999</v>
      </c>
      <c r="G290" s="54"/>
      <c r="H290" s="54"/>
      <c r="I290" s="53">
        <v>633.9688000000001</v>
      </c>
      <c r="J290" s="53">
        <v>766.86959999999988</v>
      </c>
      <c r="K290" s="53">
        <v>673.25337000000013</v>
      </c>
      <c r="L290" s="54">
        <v>519.28722999999991</v>
      </c>
      <c r="M290" s="54">
        <v>2593.3789999999999</v>
      </c>
      <c r="N290" s="54">
        <v>395.79124999999999</v>
      </c>
      <c r="O290" s="22">
        <v>398.23313999999999</v>
      </c>
      <c r="P290" s="54">
        <v>320</v>
      </c>
      <c r="Q290" s="22">
        <v>250</v>
      </c>
      <c r="R290" s="54">
        <v>1364.02439</v>
      </c>
      <c r="S290" s="54">
        <v>243.65197000000001</v>
      </c>
      <c r="T290" s="54">
        <v>263</v>
      </c>
      <c r="U290" s="54">
        <v>237</v>
      </c>
      <c r="V290" s="54">
        <v>235</v>
      </c>
      <c r="W290" s="54">
        <v>979</v>
      </c>
      <c r="X290" s="54">
        <v>246</v>
      </c>
      <c r="Y290" s="54">
        <v>262</v>
      </c>
      <c r="Z290" s="53">
        <v>235</v>
      </c>
      <c r="AA290" s="53">
        <v>283</v>
      </c>
      <c r="AB290" s="53">
        <v>1025</v>
      </c>
      <c r="AC290" s="53">
        <v>243</v>
      </c>
      <c r="AD290" s="53">
        <v>184</v>
      </c>
      <c r="AE290" s="53">
        <v>194</v>
      </c>
      <c r="AF290" s="53">
        <v>205</v>
      </c>
      <c r="AG290" s="53">
        <v>826</v>
      </c>
      <c r="AH290" s="53">
        <v>222</v>
      </c>
      <c r="AI290" s="53">
        <v>241</v>
      </c>
      <c r="AJ290" s="53">
        <v>240</v>
      </c>
      <c r="AK290" s="53">
        <v>238</v>
      </c>
      <c r="AL290" s="53">
        <v>941</v>
      </c>
      <c r="AM290" s="53">
        <v>269</v>
      </c>
      <c r="AN290" s="53">
        <v>289</v>
      </c>
      <c r="AO290" s="53">
        <v>269</v>
      </c>
      <c r="AP290" s="53">
        <v>266</v>
      </c>
      <c r="AQ290" s="53">
        <v>1093</v>
      </c>
      <c r="AR290" s="53">
        <v>318</v>
      </c>
      <c r="AS290" s="53">
        <v>331</v>
      </c>
      <c r="AT290" s="53">
        <v>261</v>
      </c>
      <c r="AU290" s="53">
        <v>245</v>
      </c>
      <c r="AV290" s="53">
        <v>1155</v>
      </c>
      <c r="AW290" s="53">
        <v>292</v>
      </c>
      <c r="AX290" s="53">
        <v>299</v>
      </c>
      <c r="AY290" s="53">
        <v>272</v>
      </c>
      <c r="AZ290" s="53">
        <v>236</v>
      </c>
      <c r="BA290" s="53">
        <v>1099</v>
      </c>
      <c r="BB290" s="53">
        <v>186</v>
      </c>
      <c r="BC290" s="53">
        <v>183</v>
      </c>
      <c r="BD290" s="53">
        <v>149</v>
      </c>
      <c r="BE290" s="53">
        <v>-92</v>
      </c>
      <c r="BF290" s="53">
        <v>426</v>
      </c>
      <c r="BG290" s="53">
        <v>143</v>
      </c>
      <c r="BH290" s="53">
        <v>141</v>
      </c>
      <c r="BI290" s="53">
        <v>114</v>
      </c>
      <c r="BJ290" s="53">
        <v>114</v>
      </c>
      <c r="BK290" s="53">
        <v>512</v>
      </c>
    </row>
    <row r="291" spans="1:63" x14ac:dyDescent="0.2">
      <c r="A291" s="51" t="s">
        <v>7</v>
      </c>
      <c r="B291" s="53">
        <v>4572.6835600000004</v>
      </c>
      <c r="C291" s="53">
        <v>2668.5234599999999</v>
      </c>
      <c r="D291" s="53">
        <v>3432.3328900000015</v>
      </c>
      <c r="E291" s="54">
        <v>3369.7199500000006</v>
      </c>
      <c r="F291" s="54">
        <v>14043.259860000002</v>
      </c>
      <c r="G291" s="54"/>
      <c r="H291" s="54"/>
      <c r="I291" s="53">
        <v>3289.2549399999998</v>
      </c>
      <c r="J291" s="53">
        <v>3616.7954799999998</v>
      </c>
      <c r="K291" s="53">
        <v>4197.2379100000016</v>
      </c>
      <c r="L291" s="54">
        <v>3179.9581999999991</v>
      </c>
      <c r="M291" s="54">
        <v>14283.24653</v>
      </c>
      <c r="N291" s="54">
        <v>2391.2866900000004</v>
      </c>
      <c r="O291" s="22">
        <v>2081.3018700000002</v>
      </c>
      <c r="P291" s="54">
        <v>1801</v>
      </c>
      <c r="Q291" s="22">
        <v>1984</v>
      </c>
      <c r="R291" s="54">
        <v>8257.5885600000001</v>
      </c>
      <c r="S291" s="54">
        <v>1935.02855</v>
      </c>
      <c r="T291" s="54">
        <v>1994</v>
      </c>
      <c r="U291" s="54">
        <v>1935</v>
      </c>
      <c r="V291" s="54">
        <v>2060</v>
      </c>
      <c r="W291" s="54">
        <v>7924</v>
      </c>
      <c r="X291" s="54">
        <v>2227</v>
      </c>
      <c r="Y291" s="54">
        <v>2306</v>
      </c>
      <c r="Z291" s="53">
        <v>2183</v>
      </c>
      <c r="AA291" s="53">
        <v>-2097</v>
      </c>
      <c r="AB291" s="53">
        <v>4619</v>
      </c>
      <c r="AC291" s="53">
        <v>2494</v>
      </c>
      <c r="AD291" s="53">
        <v>2637</v>
      </c>
      <c r="AE291" s="53">
        <v>2627</v>
      </c>
      <c r="AF291" s="53">
        <v>2504</v>
      </c>
      <c r="AG291" s="53">
        <v>10262</v>
      </c>
      <c r="AH291" s="53">
        <v>1454</v>
      </c>
      <c r="AI291" s="53">
        <v>2913</v>
      </c>
      <c r="AJ291" s="53">
        <v>3010</v>
      </c>
      <c r="AK291" s="53">
        <v>3161</v>
      </c>
      <c r="AL291" s="53">
        <v>10538</v>
      </c>
      <c r="AM291" s="53">
        <v>3463</v>
      </c>
      <c r="AN291" s="53">
        <v>3599</v>
      </c>
      <c r="AO291" s="53">
        <v>3741</v>
      </c>
      <c r="AP291" s="53">
        <v>4029</v>
      </c>
      <c r="AQ291" s="53">
        <v>14832</v>
      </c>
      <c r="AR291" s="53">
        <v>4259</v>
      </c>
      <c r="AS291" s="53">
        <v>4040</v>
      </c>
      <c r="AT291" s="53">
        <v>3456</v>
      </c>
      <c r="AU291" s="53">
        <v>3242</v>
      </c>
      <c r="AV291" s="53">
        <v>14997</v>
      </c>
      <c r="AW291" s="53">
        <v>3056</v>
      </c>
      <c r="AX291" s="53">
        <v>2562</v>
      </c>
      <c r="AY291" s="53">
        <v>2099</v>
      </c>
      <c r="AZ291" s="53">
        <v>1460</v>
      </c>
      <c r="BA291" s="53">
        <v>9177</v>
      </c>
      <c r="BB291" s="53">
        <v>1019</v>
      </c>
      <c r="BC291" s="53">
        <v>746</v>
      </c>
      <c r="BD291" s="53">
        <v>568</v>
      </c>
      <c r="BE291" s="53">
        <v>1162</v>
      </c>
      <c r="BF291" s="53">
        <v>3495</v>
      </c>
      <c r="BG291" s="53">
        <v>1177</v>
      </c>
      <c r="BH291" s="53">
        <v>882</v>
      </c>
      <c r="BI291" s="53">
        <v>800</v>
      </c>
      <c r="BJ291" s="53">
        <v>878</v>
      </c>
      <c r="BK291" s="53">
        <v>3737</v>
      </c>
    </row>
    <row r="292" spans="1:63" x14ac:dyDescent="0.2">
      <c r="A292" s="51" t="s">
        <v>9</v>
      </c>
      <c r="B292" s="53">
        <v>3796.5787500000001</v>
      </c>
      <c r="C292" s="53">
        <v>3506.3371799999995</v>
      </c>
      <c r="D292" s="53">
        <v>3722.8308300000022</v>
      </c>
      <c r="E292" s="54">
        <v>4921.7917499999985</v>
      </c>
      <c r="F292" s="54">
        <v>15947.53851</v>
      </c>
      <c r="G292" s="54"/>
      <c r="H292" s="54"/>
      <c r="I292" s="53">
        <v>5630.7636199999988</v>
      </c>
      <c r="J292" s="53">
        <v>8806.5252099999998</v>
      </c>
      <c r="K292" s="53">
        <v>7057.2305199999992</v>
      </c>
      <c r="L292" s="54">
        <v>7909.7406400000036</v>
      </c>
      <c r="M292" s="54">
        <v>29404.259989999999</v>
      </c>
      <c r="N292" s="54">
        <v>5506.3262800000002</v>
      </c>
      <c r="O292" s="22">
        <v>4977.7381100000002</v>
      </c>
      <c r="P292" s="54">
        <v>4194</v>
      </c>
      <c r="Q292" s="22">
        <v>3076</v>
      </c>
      <c r="R292" s="54">
        <v>17754.06439</v>
      </c>
      <c r="S292" s="54">
        <v>2092.7807600000001</v>
      </c>
      <c r="T292" s="54">
        <v>1050</v>
      </c>
      <c r="U292" s="54">
        <v>386</v>
      </c>
      <c r="V292" s="54">
        <v>320</v>
      </c>
      <c r="W292" s="54">
        <v>3850</v>
      </c>
      <c r="X292" s="54">
        <v>182</v>
      </c>
      <c r="Y292" s="54">
        <v>197</v>
      </c>
      <c r="Z292" s="53">
        <v>255</v>
      </c>
      <c r="AA292" s="53">
        <v>189</v>
      </c>
      <c r="AB292" s="53">
        <v>823</v>
      </c>
      <c r="AC292" s="53">
        <v>444</v>
      </c>
      <c r="AD292" s="53">
        <v>570</v>
      </c>
      <c r="AE292" s="53">
        <v>706</v>
      </c>
      <c r="AF292" s="53">
        <v>922</v>
      </c>
      <c r="AG292" s="53">
        <v>2641</v>
      </c>
      <c r="AH292" s="53">
        <v>1299</v>
      </c>
      <c r="AI292" s="53">
        <v>1471</v>
      </c>
      <c r="AJ292" s="53">
        <v>1395</v>
      </c>
      <c r="AK292" s="53">
        <v>1437</v>
      </c>
      <c r="AL292" s="53">
        <v>5602</v>
      </c>
      <c r="AM292" s="53">
        <v>1720</v>
      </c>
      <c r="AN292" s="53">
        <v>1802</v>
      </c>
      <c r="AO292" s="53">
        <v>1778</v>
      </c>
      <c r="AP292" s="53">
        <v>1592</v>
      </c>
      <c r="AQ292" s="53">
        <v>6892</v>
      </c>
      <c r="AR292" s="53">
        <v>1116</v>
      </c>
      <c r="AS292" s="53">
        <v>581</v>
      </c>
      <c r="AT292" s="53">
        <v>329</v>
      </c>
      <c r="AU292" s="53">
        <v>203</v>
      </c>
      <c r="AV292" s="53">
        <v>2229</v>
      </c>
      <c r="AW292" s="53">
        <v>90</v>
      </c>
      <c r="AX292" s="53">
        <v>48</v>
      </c>
      <c r="AY292" s="53">
        <v>14</v>
      </c>
      <c r="AZ292" s="53">
        <v>5</v>
      </c>
      <c r="BA292" s="53">
        <v>157</v>
      </c>
      <c r="BB292" s="53">
        <v>0</v>
      </c>
      <c r="BC292" s="53">
        <v>0</v>
      </c>
      <c r="BD292" s="53">
        <v>0</v>
      </c>
      <c r="BE292" s="53">
        <v>0</v>
      </c>
      <c r="BF292" s="53">
        <v>0</v>
      </c>
      <c r="BG292" s="53">
        <v>0</v>
      </c>
      <c r="BH292" s="53">
        <v>0</v>
      </c>
      <c r="BI292" s="53">
        <v>0</v>
      </c>
      <c r="BJ292" s="53">
        <v>0</v>
      </c>
      <c r="BK292" s="53">
        <v>0</v>
      </c>
    </row>
    <row r="293" spans="1:63" x14ac:dyDescent="0.2">
      <c r="A293" s="51" t="s">
        <v>10</v>
      </c>
      <c r="B293" s="53">
        <v>632.77281999999991</v>
      </c>
      <c r="C293" s="53">
        <v>568.71147000000008</v>
      </c>
      <c r="D293" s="53">
        <v>607.67556000000002</v>
      </c>
      <c r="E293" s="54">
        <v>822.09538000000066</v>
      </c>
      <c r="F293" s="54">
        <v>2631.2552300000007</v>
      </c>
      <c r="G293" s="54"/>
      <c r="H293" s="54"/>
      <c r="I293" s="53">
        <v>913.24043999999992</v>
      </c>
      <c r="J293" s="53">
        <v>1426.9551299999998</v>
      </c>
      <c r="K293" s="53">
        <v>1255.7398200000002</v>
      </c>
      <c r="L293" s="54">
        <v>1541.0010099999995</v>
      </c>
      <c r="M293" s="54">
        <v>5136.9363999999996</v>
      </c>
      <c r="N293" s="54">
        <v>1014.98474</v>
      </c>
      <c r="O293" s="22">
        <v>1118.24297</v>
      </c>
      <c r="P293" s="54">
        <v>1209</v>
      </c>
      <c r="Q293" s="22">
        <v>1175</v>
      </c>
      <c r="R293" s="54">
        <v>4517.2277100000001</v>
      </c>
      <c r="S293" s="54">
        <v>966.25851</v>
      </c>
      <c r="T293" s="54">
        <v>930</v>
      </c>
      <c r="U293" s="54">
        <v>898</v>
      </c>
      <c r="V293" s="54">
        <v>908</v>
      </c>
      <c r="W293" s="54">
        <v>3702</v>
      </c>
      <c r="X293" s="54">
        <v>1031</v>
      </c>
      <c r="Y293" s="54">
        <v>954</v>
      </c>
      <c r="Z293" s="53">
        <v>827</v>
      </c>
      <c r="AA293" s="53">
        <v>963</v>
      </c>
      <c r="AB293" s="53">
        <v>3776</v>
      </c>
      <c r="AC293" s="53">
        <v>907</v>
      </c>
      <c r="AD293" s="53">
        <v>760</v>
      </c>
      <c r="AE293" s="53">
        <v>650</v>
      </c>
      <c r="AF293" s="53">
        <v>663</v>
      </c>
      <c r="AG293" s="53">
        <v>2981</v>
      </c>
      <c r="AH293" s="53">
        <v>744</v>
      </c>
      <c r="AI293" s="53">
        <v>851</v>
      </c>
      <c r="AJ293" s="53">
        <v>968</v>
      </c>
      <c r="AK293" s="53">
        <v>1086</v>
      </c>
      <c r="AL293" s="53">
        <v>3649</v>
      </c>
      <c r="AM293" s="53">
        <v>1227</v>
      </c>
      <c r="AN293" s="53">
        <v>1401</v>
      </c>
      <c r="AO293" s="53">
        <v>1536</v>
      </c>
      <c r="AP293" s="53">
        <v>1646</v>
      </c>
      <c r="AQ293" s="53">
        <v>5810</v>
      </c>
      <c r="AR293" s="53">
        <v>1463</v>
      </c>
      <c r="AS293" s="53">
        <v>1119</v>
      </c>
      <c r="AT293" s="53">
        <v>806</v>
      </c>
      <c r="AU293" s="53">
        <v>574</v>
      </c>
      <c r="AV293" s="53">
        <v>3962</v>
      </c>
      <c r="AW293" s="53">
        <v>447</v>
      </c>
      <c r="AX293" s="53">
        <v>18</v>
      </c>
      <c r="AY293" s="53">
        <v>-7</v>
      </c>
      <c r="AZ293" s="53">
        <v>4</v>
      </c>
      <c r="BA293" s="53">
        <v>462</v>
      </c>
      <c r="BB293" s="53">
        <v>0</v>
      </c>
      <c r="BC293" s="53">
        <v>0</v>
      </c>
      <c r="BD293" s="53">
        <v>0</v>
      </c>
      <c r="BE293" s="53">
        <v>0</v>
      </c>
      <c r="BF293" s="53">
        <v>0</v>
      </c>
      <c r="BG293" s="53">
        <v>0</v>
      </c>
      <c r="BH293" s="53">
        <v>0</v>
      </c>
      <c r="BI293" s="53">
        <v>0</v>
      </c>
      <c r="BJ293" s="53">
        <v>0</v>
      </c>
      <c r="BK293" s="53">
        <v>0</v>
      </c>
    </row>
    <row r="294" spans="1:63" x14ac:dyDescent="0.2">
      <c r="A294" s="51" t="s">
        <v>11</v>
      </c>
      <c r="B294" s="53">
        <v>0</v>
      </c>
      <c r="C294" s="53">
        <v>0</v>
      </c>
      <c r="D294" s="53">
        <v>0</v>
      </c>
      <c r="E294" s="54">
        <v>0</v>
      </c>
      <c r="F294" s="54">
        <v>0</v>
      </c>
      <c r="G294" s="54"/>
      <c r="H294" s="54"/>
      <c r="I294" s="53">
        <v>0</v>
      </c>
      <c r="J294" s="53">
        <v>0</v>
      </c>
      <c r="K294" s="53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3">
        <v>0</v>
      </c>
      <c r="AA294" s="53">
        <v>0</v>
      </c>
      <c r="AB294" s="53">
        <v>0</v>
      </c>
      <c r="AC294" s="53">
        <v>0</v>
      </c>
      <c r="AD294" s="53">
        <v>0</v>
      </c>
      <c r="AE294" s="53">
        <v>0</v>
      </c>
      <c r="AF294" s="53">
        <v>0</v>
      </c>
      <c r="AG294" s="53">
        <v>0</v>
      </c>
      <c r="AH294" s="53">
        <v>0</v>
      </c>
      <c r="AI294" s="53">
        <v>0</v>
      </c>
      <c r="AJ294" s="53">
        <v>0</v>
      </c>
      <c r="AK294" s="53">
        <v>0</v>
      </c>
      <c r="AL294" s="53">
        <v>0</v>
      </c>
      <c r="AM294" s="53">
        <v>0</v>
      </c>
      <c r="AN294" s="53">
        <v>0</v>
      </c>
      <c r="AO294" s="53">
        <v>0</v>
      </c>
      <c r="AP294" s="53">
        <v>0</v>
      </c>
      <c r="AQ294" s="53">
        <v>0</v>
      </c>
      <c r="AR294" s="53">
        <v>0</v>
      </c>
      <c r="AS294" s="53">
        <v>0</v>
      </c>
      <c r="AT294" s="53">
        <v>0</v>
      </c>
      <c r="AU294" s="53">
        <v>0</v>
      </c>
      <c r="AV294" s="53">
        <v>0</v>
      </c>
      <c r="AW294" s="53">
        <v>0</v>
      </c>
      <c r="AX294" s="53">
        <v>0</v>
      </c>
      <c r="AY294" s="53">
        <v>0</v>
      </c>
      <c r="AZ294" s="53">
        <v>0</v>
      </c>
      <c r="BA294" s="53">
        <v>0</v>
      </c>
      <c r="BB294" s="53">
        <v>0</v>
      </c>
      <c r="BC294" s="53">
        <v>0</v>
      </c>
      <c r="BD294" s="53">
        <v>0</v>
      </c>
      <c r="BE294" s="53">
        <v>0</v>
      </c>
      <c r="BF294" s="53">
        <v>0</v>
      </c>
      <c r="BG294" s="53">
        <v>0</v>
      </c>
      <c r="BH294" s="53">
        <v>0</v>
      </c>
      <c r="BI294" s="53">
        <v>0</v>
      </c>
      <c r="BJ294" s="53">
        <v>0</v>
      </c>
      <c r="BK294" s="53">
        <v>0</v>
      </c>
    </row>
    <row r="295" spans="1:63" x14ac:dyDescent="0.2">
      <c r="A295" s="51" t="s">
        <v>173</v>
      </c>
      <c r="B295" s="53">
        <v>0</v>
      </c>
      <c r="C295" s="53">
        <v>0</v>
      </c>
      <c r="D295" s="53">
        <v>0</v>
      </c>
      <c r="E295" s="54">
        <v>0</v>
      </c>
      <c r="F295" s="54">
        <v>0</v>
      </c>
      <c r="G295" s="54"/>
      <c r="H295" s="54"/>
      <c r="I295" s="53">
        <v>0</v>
      </c>
      <c r="J295" s="53">
        <v>0</v>
      </c>
      <c r="K295" s="53">
        <v>0</v>
      </c>
      <c r="L295" s="54">
        <v>0</v>
      </c>
      <c r="M295" s="54">
        <v>0</v>
      </c>
      <c r="N295" s="54">
        <v>0.20152999999999996</v>
      </c>
      <c r="O295" s="22">
        <v>0.3879200000000001</v>
      </c>
      <c r="P295" s="54">
        <v>0</v>
      </c>
      <c r="Q295" s="22">
        <v>3</v>
      </c>
      <c r="R295" s="54">
        <v>3.5894500000000003</v>
      </c>
      <c r="S295" s="54">
        <v>3.8829699999999998</v>
      </c>
      <c r="T295" s="54">
        <v>5</v>
      </c>
      <c r="U295" s="54">
        <v>6</v>
      </c>
      <c r="V295" s="54">
        <v>9</v>
      </c>
      <c r="W295" s="54">
        <v>24</v>
      </c>
      <c r="X295" s="54">
        <v>13</v>
      </c>
      <c r="Y295" s="54">
        <v>21</v>
      </c>
      <c r="Z295" s="53">
        <v>30</v>
      </c>
      <c r="AA295" s="53">
        <v>50</v>
      </c>
      <c r="AB295" s="53">
        <v>115</v>
      </c>
      <c r="AC295" s="53">
        <v>68</v>
      </c>
      <c r="AD295" s="53">
        <v>81</v>
      </c>
      <c r="AE295" s="53">
        <v>96</v>
      </c>
      <c r="AF295" s="53">
        <v>111</v>
      </c>
      <c r="AG295" s="53">
        <v>355</v>
      </c>
      <c r="AH295" s="53">
        <v>128</v>
      </c>
      <c r="AI295" s="53">
        <v>144</v>
      </c>
      <c r="AJ295" s="53">
        <v>163</v>
      </c>
      <c r="AK295" s="53">
        <v>168</v>
      </c>
      <c r="AL295" s="53">
        <v>603</v>
      </c>
      <c r="AM295" s="53">
        <v>124</v>
      </c>
      <c r="AN295" s="53">
        <v>194</v>
      </c>
      <c r="AO295" s="53">
        <v>203</v>
      </c>
      <c r="AP295" s="53">
        <v>88</v>
      </c>
      <c r="AQ295" s="53">
        <v>609</v>
      </c>
      <c r="AR295" s="53">
        <v>66</v>
      </c>
      <c r="AS295" s="53">
        <v>74</v>
      </c>
      <c r="AT295" s="53">
        <v>84</v>
      </c>
      <c r="AU295" s="53">
        <v>87</v>
      </c>
      <c r="AV295" s="53">
        <v>311</v>
      </c>
      <c r="AW295" s="53">
        <v>84</v>
      </c>
      <c r="AX295" s="53">
        <v>109</v>
      </c>
      <c r="AY295" s="53">
        <v>137</v>
      </c>
      <c r="AZ295" s="53">
        <v>158</v>
      </c>
      <c r="BA295" s="53">
        <v>488</v>
      </c>
      <c r="BB295" s="53">
        <v>168</v>
      </c>
      <c r="BC295" s="53">
        <v>195</v>
      </c>
      <c r="BD295" s="53">
        <v>227</v>
      </c>
      <c r="BE295" s="53">
        <v>286</v>
      </c>
      <c r="BF295" s="53">
        <v>876</v>
      </c>
      <c r="BG295" s="53">
        <v>336</v>
      </c>
      <c r="BH295" s="53">
        <v>373</v>
      </c>
      <c r="BI295" s="53">
        <v>413</v>
      </c>
      <c r="BJ295" s="53">
        <v>483</v>
      </c>
      <c r="BK295" s="53">
        <v>1605</v>
      </c>
    </row>
    <row r="296" spans="1:63" x14ac:dyDescent="0.2">
      <c r="A296" s="51" t="s">
        <v>8</v>
      </c>
      <c r="B296" s="53">
        <v>0</v>
      </c>
      <c r="C296" s="53">
        <v>0</v>
      </c>
      <c r="D296" s="53">
        <v>0</v>
      </c>
      <c r="E296" s="54">
        <v>0</v>
      </c>
      <c r="F296" s="54">
        <v>0</v>
      </c>
      <c r="G296" s="54"/>
      <c r="H296" s="54"/>
      <c r="I296" s="53">
        <v>0</v>
      </c>
      <c r="J296" s="53">
        <v>0</v>
      </c>
      <c r="K296" s="53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3">
        <v>0</v>
      </c>
      <c r="AA296" s="53">
        <v>0</v>
      </c>
      <c r="AB296" s="53">
        <v>0</v>
      </c>
      <c r="AC296" s="53">
        <v>0</v>
      </c>
      <c r="AD296" s="53">
        <v>0</v>
      </c>
      <c r="AE296" s="53">
        <v>0</v>
      </c>
      <c r="AF296" s="53">
        <v>0</v>
      </c>
      <c r="AG296" s="53">
        <v>0</v>
      </c>
      <c r="AH296" s="53">
        <v>0</v>
      </c>
      <c r="AI296" s="53">
        <v>0</v>
      </c>
      <c r="AJ296" s="53">
        <v>0</v>
      </c>
      <c r="AK296" s="53">
        <v>0</v>
      </c>
      <c r="AL296" s="53">
        <v>0</v>
      </c>
      <c r="AM296" s="53">
        <v>0</v>
      </c>
      <c r="AN296" s="53">
        <v>0</v>
      </c>
      <c r="AO296" s="53">
        <v>0</v>
      </c>
      <c r="AP296" s="53">
        <v>0</v>
      </c>
      <c r="AQ296" s="53">
        <v>0</v>
      </c>
      <c r="AR296" s="53">
        <v>0</v>
      </c>
      <c r="AS296" s="53">
        <v>0</v>
      </c>
      <c r="AT296" s="53">
        <v>0</v>
      </c>
      <c r="AU296" s="53">
        <v>0</v>
      </c>
      <c r="AV296" s="53">
        <v>0</v>
      </c>
      <c r="AW296" s="53">
        <v>0</v>
      </c>
      <c r="AX296" s="53">
        <v>0</v>
      </c>
      <c r="AY296" s="53">
        <v>0</v>
      </c>
      <c r="AZ296" s="53">
        <v>0</v>
      </c>
      <c r="BA296" s="53">
        <v>0</v>
      </c>
      <c r="BB296" s="53">
        <v>0</v>
      </c>
      <c r="BC296" s="53">
        <v>0</v>
      </c>
      <c r="BD296" s="53">
        <v>0</v>
      </c>
      <c r="BE296" s="53">
        <v>0</v>
      </c>
      <c r="BF296" s="53">
        <v>0</v>
      </c>
      <c r="BG296" s="53">
        <v>0</v>
      </c>
      <c r="BH296" s="53">
        <v>0</v>
      </c>
      <c r="BI296" s="53">
        <v>0</v>
      </c>
      <c r="BJ296" s="53">
        <v>0</v>
      </c>
      <c r="BK296" s="53">
        <v>0</v>
      </c>
    </row>
    <row r="297" spans="1:63" x14ac:dyDescent="0.2">
      <c r="A297" s="51" t="s">
        <v>2</v>
      </c>
      <c r="B297" s="53">
        <v>0</v>
      </c>
      <c r="C297" s="53">
        <v>0</v>
      </c>
      <c r="D297" s="53">
        <v>0</v>
      </c>
      <c r="E297" s="54">
        <v>0</v>
      </c>
      <c r="F297" s="54">
        <v>0</v>
      </c>
      <c r="G297" s="54"/>
      <c r="H297" s="54"/>
      <c r="I297" s="53">
        <v>0</v>
      </c>
      <c r="J297" s="53">
        <v>0</v>
      </c>
      <c r="K297" s="53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3">
        <v>0</v>
      </c>
      <c r="AA297" s="53">
        <v>0</v>
      </c>
      <c r="AB297" s="53">
        <v>0</v>
      </c>
      <c r="AC297" s="53">
        <v>0</v>
      </c>
      <c r="AD297" s="53">
        <v>0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0</v>
      </c>
      <c r="AK297" s="53">
        <v>0</v>
      </c>
      <c r="AL297" s="53">
        <v>0</v>
      </c>
      <c r="AM297" s="53">
        <v>0</v>
      </c>
      <c r="AN297" s="53">
        <v>0</v>
      </c>
      <c r="AO297" s="53">
        <v>0</v>
      </c>
      <c r="AP297" s="53">
        <v>0</v>
      </c>
      <c r="AQ297" s="53">
        <v>0</v>
      </c>
      <c r="AR297" s="53">
        <v>0</v>
      </c>
      <c r="AS297" s="53">
        <v>0</v>
      </c>
      <c r="AT297" s="53">
        <v>0</v>
      </c>
      <c r="AU297" s="53">
        <v>0</v>
      </c>
      <c r="AV297" s="53">
        <v>0</v>
      </c>
      <c r="AW297" s="53">
        <v>0</v>
      </c>
      <c r="AX297" s="53">
        <v>0</v>
      </c>
      <c r="AY297" s="53">
        <v>0</v>
      </c>
      <c r="AZ297" s="53">
        <v>0</v>
      </c>
      <c r="BA297" s="53">
        <v>0</v>
      </c>
      <c r="BB297" s="53">
        <v>0</v>
      </c>
      <c r="BC297" s="53">
        <v>0</v>
      </c>
      <c r="BD297" s="53">
        <v>0</v>
      </c>
      <c r="BE297" s="53">
        <v>0</v>
      </c>
      <c r="BF297" s="53">
        <v>0</v>
      </c>
      <c r="BG297" s="53">
        <v>0</v>
      </c>
      <c r="BH297" s="53">
        <v>0</v>
      </c>
      <c r="BI297" s="53">
        <v>0</v>
      </c>
      <c r="BJ297" s="53">
        <v>0</v>
      </c>
      <c r="BK297" s="53">
        <v>0</v>
      </c>
    </row>
    <row r="298" spans="1:63" x14ac:dyDescent="0.2">
      <c r="A298" s="51" t="s">
        <v>3</v>
      </c>
      <c r="B298" s="53">
        <v>0</v>
      </c>
      <c r="C298" s="53">
        <v>0</v>
      </c>
      <c r="D298" s="53">
        <v>0</v>
      </c>
      <c r="E298" s="54">
        <v>0</v>
      </c>
      <c r="F298" s="54">
        <v>0</v>
      </c>
      <c r="G298" s="54"/>
      <c r="H298" s="54"/>
      <c r="I298" s="53">
        <v>0</v>
      </c>
      <c r="J298" s="53">
        <v>0</v>
      </c>
      <c r="K298" s="53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3">
        <v>0</v>
      </c>
      <c r="AA298" s="53">
        <v>0</v>
      </c>
      <c r="AB298" s="53">
        <v>0</v>
      </c>
      <c r="AC298" s="53">
        <v>0</v>
      </c>
      <c r="AD298" s="53">
        <v>0</v>
      </c>
      <c r="AE298" s="53">
        <v>0</v>
      </c>
      <c r="AF298" s="53">
        <v>0</v>
      </c>
      <c r="AG298" s="53">
        <v>0</v>
      </c>
      <c r="AH298" s="53">
        <v>0</v>
      </c>
      <c r="AI298" s="53">
        <v>0</v>
      </c>
      <c r="AJ298" s="53">
        <v>0</v>
      </c>
      <c r="AK298" s="53">
        <v>0</v>
      </c>
      <c r="AL298" s="53">
        <v>0</v>
      </c>
      <c r="AM298" s="53">
        <v>0</v>
      </c>
      <c r="AN298" s="53">
        <v>0</v>
      </c>
      <c r="AO298" s="53">
        <v>0</v>
      </c>
      <c r="AP298" s="53">
        <v>0</v>
      </c>
      <c r="AQ298" s="53">
        <v>0</v>
      </c>
      <c r="AR298" s="53">
        <v>0</v>
      </c>
      <c r="AS298" s="53">
        <v>0</v>
      </c>
      <c r="AT298" s="53">
        <v>0</v>
      </c>
      <c r="AU298" s="53">
        <v>0</v>
      </c>
      <c r="AV298" s="53">
        <v>0</v>
      </c>
      <c r="AW298" s="53">
        <v>0</v>
      </c>
      <c r="AX298" s="53">
        <v>0</v>
      </c>
      <c r="AY298" s="53">
        <v>0</v>
      </c>
      <c r="AZ298" s="53">
        <v>0</v>
      </c>
      <c r="BA298" s="53">
        <v>0</v>
      </c>
      <c r="BB298" s="53">
        <v>0</v>
      </c>
      <c r="BC298" s="53">
        <v>0</v>
      </c>
      <c r="BD298" s="53">
        <v>0</v>
      </c>
      <c r="BE298" s="53">
        <v>0</v>
      </c>
      <c r="BF298" s="53">
        <v>0</v>
      </c>
      <c r="BG298" s="53">
        <v>0</v>
      </c>
      <c r="BH298" s="53">
        <v>0</v>
      </c>
      <c r="BI298" s="53">
        <v>0</v>
      </c>
      <c r="BJ298" s="53">
        <v>0</v>
      </c>
      <c r="BK298" s="53">
        <v>0</v>
      </c>
    </row>
    <row r="299" spans="1:63" x14ac:dyDescent="0.2">
      <c r="A299" s="51" t="s">
        <v>4</v>
      </c>
      <c r="B299" s="53">
        <v>0</v>
      </c>
      <c r="C299" s="53">
        <v>0</v>
      </c>
      <c r="D299" s="53">
        <v>0</v>
      </c>
      <c r="E299" s="54">
        <v>0</v>
      </c>
      <c r="F299" s="54">
        <v>0</v>
      </c>
      <c r="G299" s="54"/>
      <c r="H299" s="54"/>
      <c r="I299" s="53">
        <v>0</v>
      </c>
      <c r="J299" s="53">
        <v>0</v>
      </c>
      <c r="K299" s="53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3">
        <v>0</v>
      </c>
      <c r="AA299" s="53">
        <v>0</v>
      </c>
      <c r="AB299" s="53">
        <v>0</v>
      </c>
      <c r="AC299" s="53">
        <v>0</v>
      </c>
      <c r="AD299" s="53">
        <v>0</v>
      </c>
      <c r="AE299" s="53">
        <v>0</v>
      </c>
      <c r="AF299" s="53">
        <v>0</v>
      </c>
      <c r="AG299" s="53">
        <v>0</v>
      </c>
      <c r="AH299" s="53">
        <v>0</v>
      </c>
      <c r="AI299" s="53">
        <v>0</v>
      </c>
      <c r="AJ299" s="53">
        <v>0</v>
      </c>
      <c r="AK299" s="53">
        <v>0</v>
      </c>
      <c r="AL299" s="53">
        <v>0</v>
      </c>
      <c r="AM299" s="53">
        <v>0</v>
      </c>
      <c r="AN299" s="53">
        <v>0</v>
      </c>
      <c r="AO299" s="53">
        <v>0</v>
      </c>
      <c r="AP299" s="53">
        <v>0</v>
      </c>
      <c r="AQ299" s="53">
        <v>0</v>
      </c>
      <c r="AR299" s="53">
        <v>0</v>
      </c>
      <c r="AS299" s="53">
        <v>0</v>
      </c>
      <c r="AT299" s="53">
        <v>0</v>
      </c>
      <c r="AU299" s="53">
        <v>0</v>
      </c>
      <c r="AV299" s="53">
        <v>0</v>
      </c>
      <c r="AW299" s="53">
        <v>0</v>
      </c>
      <c r="AX299" s="53">
        <v>0</v>
      </c>
      <c r="AY299" s="53">
        <v>0</v>
      </c>
      <c r="AZ299" s="53">
        <v>0</v>
      </c>
      <c r="BA299" s="53">
        <v>0</v>
      </c>
      <c r="BB299" s="53">
        <v>0</v>
      </c>
      <c r="BC299" s="53">
        <v>0</v>
      </c>
      <c r="BD299" s="53">
        <v>0</v>
      </c>
      <c r="BE299" s="53">
        <v>0</v>
      </c>
      <c r="BF299" s="53">
        <v>0</v>
      </c>
      <c r="BG299" s="53">
        <v>0</v>
      </c>
      <c r="BH299" s="53">
        <v>0</v>
      </c>
      <c r="BI299" s="53">
        <v>0</v>
      </c>
      <c r="BJ299" s="53">
        <v>0</v>
      </c>
      <c r="BK299" s="53">
        <v>0</v>
      </c>
    </row>
    <row r="300" spans="1:63" x14ac:dyDescent="0.2">
      <c r="A300" s="51" t="s">
        <v>13</v>
      </c>
      <c r="B300" s="53">
        <v>0</v>
      </c>
      <c r="C300" s="53">
        <v>0</v>
      </c>
      <c r="D300" s="53">
        <v>0</v>
      </c>
      <c r="E300" s="54">
        <v>0</v>
      </c>
      <c r="F300" s="54">
        <v>0</v>
      </c>
      <c r="G300" s="54"/>
      <c r="H300" s="54"/>
      <c r="I300" s="53">
        <v>0</v>
      </c>
      <c r="J300" s="53">
        <v>0</v>
      </c>
      <c r="K300" s="53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-1605.8089600000001</v>
      </c>
      <c r="T300" s="54">
        <v>803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3">
        <v>0</v>
      </c>
      <c r="AA300" s="53">
        <v>0</v>
      </c>
      <c r="AB300" s="53">
        <v>0</v>
      </c>
      <c r="AC300" s="53">
        <v>0</v>
      </c>
      <c r="AD300" s="53">
        <v>0</v>
      </c>
      <c r="AE300" s="53">
        <v>0</v>
      </c>
      <c r="AF300" s="53">
        <v>0</v>
      </c>
      <c r="AG300" s="53">
        <v>0</v>
      </c>
      <c r="AH300" s="53">
        <v>0</v>
      </c>
      <c r="AI300" s="53">
        <v>0</v>
      </c>
      <c r="AJ300" s="53">
        <v>0</v>
      </c>
      <c r="AK300" s="53">
        <v>0</v>
      </c>
      <c r="AL300" s="53">
        <v>0</v>
      </c>
      <c r="AM300" s="53">
        <v>0</v>
      </c>
      <c r="AN300" s="53">
        <v>0</v>
      </c>
      <c r="AO300" s="53">
        <v>0</v>
      </c>
      <c r="AP300" s="53">
        <v>0</v>
      </c>
      <c r="AQ300" s="53">
        <v>0</v>
      </c>
      <c r="AR300" s="53">
        <v>0</v>
      </c>
      <c r="AS300" s="53">
        <v>0</v>
      </c>
      <c r="AT300" s="53">
        <v>0</v>
      </c>
      <c r="AU300" s="53">
        <v>0</v>
      </c>
      <c r="AV300" s="53">
        <v>0</v>
      </c>
      <c r="AW300" s="53">
        <v>0</v>
      </c>
      <c r="AX300" s="53">
        <v>0</v>
      </c>
      <c r="AY300" s="53">
        <v>0</v>
      </c>
      <c r="AZ300" s="53">
        <v>0</v>
      </c>
      <c r="BA300" s="53">
        <v>0</v>
      </c>
      <c r="BB300" s="53">
        <v>0</v>
      </c>
      <c r="BC300" s="53">
        <v>0</v>
      </c>
      <c r="BD300" s="53">
        <v>0</v>
      </c>
      <c r="BE300" s="53">
        <v>0</v>
      </c>
      <c r="BF300" s="53">
        <v>0</v>
      </c>
      <c r="BG300" s="53">
        <v>0</v>
      </c>
      <c r="BH300" s="53">
        <v>0</v>
      </c>
      <c r="BI300" s="53">
        <v>0</v>
      </c>
      <c r="BJ300" s="53">
        <v>0</v>
      </c>
      <c r="BK300" s="53">
        <v>0</v>
      </c>
    </row>
    <row r="301" spans="1:63" x14ac:dyDescent="0.2">
      <c r="A301" s="51" t="s">
        <v>12</v>
      </c>
      <c r="B301" s="53">
        <v>0</v>
      </c>
      <c r="C301" s="53">
        <v>0</v>
      </c>
      <c r="D301" s="53">
        <v>0</v>
      </c>
      <c r="E301" s="54">
        <v>0</v>
      </c>
      <c r="F301" s="54">
        <v>0</v>
      </c>
      <c r="G301" s="54"/>
      <c r="H301" s="54"/>
      <c r="I301" s="53">
        <v>0</v>
      </c>
      <c r="J301" s="53">
        <v>0</v>
      </c>
      <c r="K301" s="53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3">
        <v>0</v>
      </c>
      <c r="AA301" s="53">
        <v>0</v>
      </c>
      <c r="AB301" s="53">
        <v>0</v>
      </c>
      <c r="AC301" s="53">
        <v>0</v>
      </c>
      <c r="AD301" s="53">
        <v>0</v>
      </c>
      <c r="AE301" s="53">
        <v>0</v>
      </c>
      <c r="AF301" s="53">
        <v>0</v>
      </c>
      <c r="AG301" s="53">
        <v>0</v>
      </c>
      <c r="AH301" s="53">
        <v>0</v>
      </c>
      <c r="AI301" s="53">
        <v>0</v>
      </c>
      <c r="AJ301" s="53">
        <v>0</v>
      </c>
      <c r="AK301" s="53">
        <v>0</v>
      </c>
      <c r="AL301" s="53">
        <v>0</v>
      </c>
      <c r="AM301" s="53">
        <v>0</v>
      </c>
      <c r="AN301" s="53">
        <v>0</v>
      </c>
      <c r="AO301" s="53">
        <v>0</v>
      </c>
      <c r="AP301" s="53">
        <v>0</v>
      </c>
      <c r="AQ301" s="53">
        <v>0</v>
      </c>
      <c r="AR301" s="53">
        <v>0</v>
      </c>
      <c r="AS301" s="53">
        <v>0</v>
      </c>
      <c r="AT301" s="53">
        <v>0</v>
      </c>
      <c r="AU301" s="53">
        <v>0</v>
      </c>
      <c r="AV301" s="53">
        <v>0</v>
      </c>
      <c r="AW301" s="53">
        <v>0</v>
      </c>
      <c r="AX301" s="53">
        <v>0</v>
      </c>
      <c r="AY301" s="53">
        <v>0</v>
      </c>
      <c r="AZ301" s="53">
        <v>0</v>
      </c>
      <c r="BA301" s="53">
        <v>0</v>
      </c>
      <c r="BB301" s="53">
        <v>0</v>
      </c>
      <c r="BC301" s="53">
        <v>0</v>
      </c>
      <c r="BD301" s="53">
        <v>0</v>
      </c>
      <c r="BE301" s="53">
        <v>0</v>
      </c>
      <c r="BF301" s="53">
        <v>0</v>
      </c>
      <c r="BG301" s="53">
        <v>0</v>
      </c>
      <c r="BH301" s="53">
        <v>0</v>
      </c>
      <c r="BI301" s="53">
        <v>0</v>
      </c>
      <c r="BJ301" s="53">
        <v>0</v>
      </c>
      <c r="BK301" s="53">
        <v>0</v>
      </c>
    </row>
    <row r="302" spans="1:63" x14ac:dyDescent="0.2">
      <c r="A302" s="51" t="s">
        <v>14</v>
      </c>
      <c r="B302" s="53">
        <v>585.09273600000006</v>
      </c>
      <c r="C302" s="53">
        <v>701.64455600000008</v>
      </c>
      <c r="D302" s="53">
        <v>587.28806799999995</v>
      </c>
      <c r="E302" s="54">
        <v>588.33265200000005</v>
      </c>
      <c r="F302" s="54">
        <v>2462.3580120000001</v>
      </c>
      <c r="G302" s="54"/>
      <c r="H302" s="54"/>
      <c r="I302" s="53">
        <v>744.65128800000002</v>
      </c>
      <c r="J302" s="53">
        <v>696.38691600000004</v>
      </c>
      <c r="K302" s="53">
        <v>691.91035600000043</v>
      </c>
      <c r="L302" s="54">
        <v>141.05143999999973</v>
      </c>
      <c r="M302" s="54">
        <v>2274</v>
      </c>
      <c r="N302" s="54">
        <v>477.45940800000005</v>
      </c>
      <c r="O302" s="22">
        <v>529.11804400000005</v>
      </c>
      <c r="P302" s="54">
        <v>568</v>
      </c>
      <c r="Q302" s="22">
        <v>131</v>
      </c>
      <c r="R302" s="54">
        <v>1707.577452</v>
      </c>
      <c r="S302" s="54">
        <v>611.03284999999994</v>
      </c>
      <c r="T302" s="54">
        <v>628</v>
      </c>
      <c r="U302" s="54">
        <v>611</v>
      </c>
      <c r="V302" s="54">
        <v>-2561</v>
      </c>
      <c r="W302" s="54">
        <v>-712</v>
      </c>
      <c r="X302" s="54">
        <v>393</v>
      </c>
      <c r="Y302" s="54">
        <v>441</v>
      </c>
      <c r="Z302" s="53">
        <v>440</v>
      </c>
      <c r="AA302" s="53">
        <v>-1209</v>
      </c>
      <c r="AB302" s="53">
        <v>65</v>
      </c>
      <c r="AC302" s="53">
        <v>412</v>
      </c>
      <c r="AD302" s="53">
        <v>461</v>
      </c>
      <c r="AE302" s="53">
        <v>501</v>
      </c>
      <c r="AF302" s="53">
        <v>-730</v>
      </c>
      <c r="AG302" s="53">
        <v>644</v>
      </c>
      <c r="AH302" s="53">
        <v>544</v>
      </c>
      <c r="AI302" s="53">
        <v>592</v>
      </c>
      <c r="AJ302" s="53">
        <v>592</v>
      </c>
      <c r="AK302" s="53">
        <v>-1180</v>
      </c>
      <c r="AL302" s="53">
        <v>548</v>
      </c>
      <c r="AM302" s="53">
        <v>551</v>
      </c>
      <c r="AN302" s="53">
        <v>542</v>
      </c>
      <c r="AO302" s="53">
        <v>430</v>
      </c>
      <c r="AP302" s="53">
        <v>372</v>
      </c>
      <c r="AQ302" s="53">
        <v>1895</v>
      </c>
      <c r="AR302" s="53">
        <v>301</v>
      </c>
      <c r="AS302" s="53">
        <v>286</v>
      </c>
      <c r="AT302" s="53">
        <v>154</v>
      </c>
      <c r="AU302" s="53">
        <v>54</v>
      </c>
      <c r="AV302" s="53">
        <v>795</v>
      </c>
      <c r="AW302" s="53">
        <v>64</v>
      </c>
      <c r="AX302" s="53">
        <v>6</v>
      </c>
      <c r="AY302" s="53">
        <v>-1</v>
      </c>
      <c r="AZ302" s="53">
        <v>0</v>
      </c>
      <c r="BA302" s="53">
        <v>69</v>
      </c>
      <c r="BB302" s="53">
        <v>0</v>
      </c>
      <c r="BC302" s="53">
        <v>0</v>
      </c>
      <c r="BD302" s="53">
        <v>0</v>
      </c>
      <c r="BE302" s="53">
        <v>0</v>
      </c>
      <c r="BF302" s="53">
        <v>0</v>
      </c>
      <c r="BG302" s="53">
        <v>0</v>
      </c>
      <c r="BH302" s="53">
        <v>0</v>
      </c>
      <c r="BI302" s="53">
        <v>0</v>
      </c>
      <c r="BJ302" s="53">
        <v>0</v>
      </c>
      <c r="BK302" s="53">
        <v>0</v>
      </c>
    </row>
    <row r="303" spans="1:63" x14ac:dyDescent="0.2">
      <c r="A303" s="51" t="s">
        <v>15</v>
      </c>
      <c r="B303" s="53">
        <v>0</v>
      </c>
      <c r="C303" s="53">
        <v>0</v>
      </c>
      <c r="D303" s="53">
        <v>0</v>
      </c>
      <c r="E303" s="54">
        <v>0</v>
      </c>
      <c r="F303" s="54">
        <v>0</v>
      </c>
      <c r="G303" s="54"/>
      <c r="H303" s="54"/>
      <c r="I303" s="53">
        <v>0</v>
      </c>
      <c r="J303" s="53">
        <v>0</v>
      </c>
      <c r="K303" s="53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3">
        <v>0</v>
      </c>
      <c r="AA303" s="53">
        <v>0</v>
      </c>
      <c r="AB303" s="53">
        <v>0</v>
      </c>
      <c r="AC303" s="53">
        <v>0</v>
      </c>
      <c r="AD303" s="53">
        <v>0</v>
      </c>
      <c r="AE303" s="53">
        <v>0</v>
      </c>
      <c r="AF303" s="53">
        <v>0</v>
      </c>
      <c r="AG303" s="53">
        <v>0</v>
      </c>
      <c r="AH303" s="53">
        <v>0</v>
      </c>
      <c r="AI303" s="53">
        <v>0</v>
      </c>
      <c r="AJ303" s="53">
        <v>0</v>
      </c>
      <c r="AK303" s="53">
        <v>0</v>
      </c>
      <c r="AL303" s="53">
        <v>0</v>
      </c>
      <c r="AM303" s="53">
        <v>0</v>
      </c>
      <c r="AN303" s="53">
        <v>0</v>
      </c>
      <c r="AO303" s="53">
        <v>0</v>
      </c>
      <c r="AP303" s="53">
        <v>0</v>
      </c>
      <c r="AQ303" s="53">
        <v>0</v>
      </c>
      <c r="AR303" s="53">
        <v>0</v>
      </c>
      <c r="AS303" s="53">
        <v>0</v>
      </c>
      <c r="AT303" s="53">
        <v>0</v>
      </c>
      <c r="AU303" s="53">
        <v>0</v>
      </c>
      <c r="AV303" s="53">
        <v>0</v>
      </c>
      <c r="AW303" s="53">
        <v>0</v>
      </c>
      <c r="AX303" s="53">
        <v>0</v>
      </c>
      <c r="AY303" s="53">
        <v>0</v>
      </c>
      <c r="AZ303" s="53">
        <v>0</v>
      </c>
      <c r="BA303" s="53">
        <v>0</v>
      </c>
      <c r="BB303" s="53">
        <v>0</v>
      </c>
      <c r="BC303" s="53">
        <v>0</v>
      </c>
      <c r="BD303" s="53">
        <v>0</v>
      </c>
      <c r="BE303" s="53">
        <v>0</v>
      </c>
      <c r="BF303" s="53">
        <v>0</v>
      </c>
      <c r="BG303" s="53">
        <v>0</v>
      </c>
      <c r="BH303" s="53">
        <v>0</v>
      </c>
      <c r="BI303" s="53">
        <v>0</v>
      </c>
      <c r="BJ303" s="53">
        <v>0</v>
      </c>
      <c r="BK303" s="53">
        <v>0</v>
      </c>
    </row>
    <row r="304" spans="1:63" x14ac:dyDescent="0.2">
      <c r="A304" s="51" t="s">
        <v>17</v>
      </c>
      <c r="B304" s="53">
        <v>0</v>
      </c>
      <c r="C304" s="53">
        <v>0</v>
      </c>
      <c r="D304" s="53">
        <v>0</v>
      </c>
      <c r="E304" s="54">
        <v>0</v>
      </c>
      <c r="F304" s="54">
        <v>0</v>
      </c>
      <c r="G304" s="54"/>
      <c r="H304" s="54"/>
      <c r="I304" s="53">
        <v>0</v>
      </c>
      <c r="J304" s="53">
        <v>0</v>
      </c>
      <c r="K304" s="53">
        <v>0</v>
      </c>
      <c r="L304" s="54">
        <v>1560.80611</v>
      </c>
      <c r="M304" s="54">
        <v>1560.80611</v>
      </c>
      <c r="N304" s="54">
        <v>1347.2515900000001</v>
      </c>
      <c r="O304" s="22">
        <v>1028</v>
      </c>
      <c r="P304" s="54">
        <v>858</v>
      </c>
      <c r="Q304" s="22">
        <v>1665</v>
      </c>
      <c r="R304" s="54">
        <v>4898.2515899999999</v>
      </c>
      <c r="S304" s="54">
        <v>1847.4462900000001</v>
      </c>
      <c r="T304" s="54">
        <v>1934</v>
      </c>
      <c r="U304" s="54">
        <v>1906</v>
      </c>
      <c r="V304" s="54">
        <v>1937</v>
      </c>
      <c r="W304" s="54">
        <v>7625</v>
      </c>
      <c r="X304" s="54">
        <v>2005</v>
      </c>
      <c r="Y304" s="54">
        <v>1996</v>
      </c>
      <c r="Z304" s="53">
        <v>1921</v>
      </c>
      <c r="AA304" s="53">
        <v>1984</v>
      </c>
      <c r="AB304" s="53">
        <v>7905</v>
      </c>
      <c r="AC304" s="53">
        <v>1967</v>
      </c>
      <c r="AD304" s="53">
        <v>1790</v>
      </c>
      <c r="AE304" s="53">
        <v>1467</v>
      </c>
      <c r="AF304" s="53">
        <v>1008</v>
      </c>
      <c r="AG304" s="53">
        <v>6233</v>
      </c>
      <c r="AH304" s="53">
        <v>718</v>
      </c>
      <c r="AI304" s="53">
        <v>469</v>
      </c>
      <c r="AJ304" s="53">
        <v>482</v>
      </c>
      <c r="AK304" s="53">
        <v>630</v>
      </c>
      <c r="AL304" s="53">
        <v>2299</v>
      </c>
      <c r="AM304" s="53">
        <v>861</v>
      </c>
      <c r="AN304" s="53">
        <v>956</v>
      </c>
      <c r="AO304" s="53">
        <v>1124</v>
      </c>
      <c r="AP304" s="53">
        <v>1684</v>
      </c>
      <c r="AQ304" s="53">
        <v>4625</v>
      </c>
      <c r="AR304" s="53">
        <v>2754</v>
      </c>
      <c r="AS304" s="53">
        <v>3242</v>
      </c>
      <c r="AT304" s="53">
        <v>3755</v>
      </c>
      <c r="AU304" s="53">
        <v>4265</v>
      </c>
      <c r="AV304" s="53">
        <v>14016</v>
      </c>
      <c r="AW304" s="53">
        <v>4796</v>
      </c>
      <c r="AX304" s="53">
        <v>5002</v>
      </c>
      <c r="AY304" s="53">
        <v>4216</v>
      </c>
      <c r="AZ304" s="53">
        <v>3036</v>
      </c>
      <c r="BA304" s="53">
        <v>17050</v>
      </c>
      <c r="BB304" s="53">
        <v>1730</v>
      </c>
      <c r="BC304" s="53">
        <v>1517</v>
      </c>
      <c r="BD304" s="53">
        <v>1007</v>
      </c>
      <c r="BE304" s="53">
        <v>345</v>
      </c>
      <c r="BF304" s="53">
        <v>4599</v>
      </c>
      <c r="BG304" s="53">
        <v>68</v>
      </c>
      <c r="BH304" s="53">
        <v>41</v>
      </c>
      <c r="BI304" s="53">
        <v>44</v>
      </c>
      <c r="BJ304" s="53">
        <v>40</v>
      </c>
      <c r="BK304" s="53">
        <v>193</v>
      </c>
    </row>
    <row r="305" spans="1:63" x14ac:dyDescent="0.2">
      <c r="A305" s="51" t="s">
        <v>132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4"/>
      <c r="H305" s="54"/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4">
        <v>0</v>
      </c>
      <c r="S305" s="53">
        <v>802.90448000000004</v>
      </c>
      <c r="T305" s="53">
        <v>-803</v>
      </c>
      <c r="U305" s="53">
        <v>0</v>
      </c>
      <c r="V305" s="53">
        <v>0</v>
      </c>
      <c r="W305" s="53">
        <v>0</v>
      </c>
      <c r="X305" s="54">
        <v>0</v>
      </c>
      <c r="Y305" s="54">
        <v>0</v>
      </c>
      <c r="Z305" s="53">
        <v>0</v>
      </c>
      <c r="AA305" s="53">
        <v>0</v>
      </c>
      <c r="AB305" s="53">
        <v>0</v>
      </c>
      <c r="AC305" s="53">
        <v>0</v>
      </c>
      <c r="AD305" s="53">
        <v>0</v>
      </c>
      <c r="AE305" s="53">
        <v>0</v>
      </c>
      <c r="AF305" s="53">
        <v>0</v>
      </c>
      <c r="AG305" s="53">
        <v>0</v>
      </c>
      <c r="AH305" s="53">
        <v>0</v>
      </c>
      <c r="AI305" s="53">
        <v>0</v>
      </c>
      <c r="AJ305" s="53">
        <v>0</v>
      </c>
      <c r="AK305" s="53">
        <v>0</v>
      </c>
      <c r="AL305" s="53">
        <v>0</v>
      </c>
      <c r="AM305" s="53">
        <v>0</v>
      </c>
      <c r="AN305" s="53">
        <v>0</v>
      </c>
      <c r="AO305" s="53">
        <v>0</v>
      </c>
      <c r="AP305" s="53">
        <v>0</v>
      </c>
      <c r="AQ305" s="53">
        <v>0</v>
      </c>
      <c r="AR305" s="53">
        <v>0</v>
      </c>
      <c r="AS305" s="53">
        <v>0</v>
      </c>
      <c r="AT305" s="53">
        <v>0</v>
      </c>
      <c r="AU305" s="53">
        <v>0</v>
      </c>
      <c r="AV305" s="53">
        <v>0</v>
      </c>
      <c r="AW305" s="53">
        <v>0</v>
      </c>
      <c r="AX305" s="53">
        <v>0</v>
      </c>
      <c r="AY305" s="53">
        <v>0</v>
      </c>
      <c r="AZ305" s="53">
        <v>0</v>
      </c>
      <c r="BA305" s="53">
        <v>0</v>
      </c>
      <c r="BB305" s="53">
        <v>0</v>
      </c>
      <c r="BC305" s="53">
        <v>0</v>
      </c>
      <c r="BD305" s="53">
        <v>0</v>
      </c>
      <c r="BE305" s="53">
        <v>0</v>
      </c>
      <c r="BF305" s="53">
        <v>0</v>
      </c>
      <c r="BG305" s="53">
        <v>0</v>
      </c>
      <c r="BH305" s="53">
        <v>0</v>
      </c>
      <c r="BI305" s="53">
        <v>0</v>
      </c>
      <c r="BJ305" s="53">
        <v>0</v>
      </c>
      <c r="BK305" s="53">
        <v>0</v>
      </c>
    </row>
    <row r="306" spans="1:63" x14ac:dyDescent="0.2">
      <c r="A306" s="51" t="s">
        <v>138</v>
      </c>
      <c r="B306" s="53">
        <v>0</v>
      </c>
      <c r="C306" s="53">
        <v>0</v>
      </c>
      <c r="D306" s="53">
        <v>0</v>
      </c>
      <c r="E306" s="53">
        <v>0</v>
      </c>
      <c r="F306" s="53">
        <v>0</v>
      </c>
      <c r="G306" s="53"/>
      <c r="H306" s="53"/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4">
        <v>0</v>
      </c>
      <c r="Y306" s="54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0</v>
      </c>
      <c r="AF306" s="53">
        <v>0</v>
      </c>
      <c r="AG306" s="53">
        <v>0</v>
      </c>
      <c r="AH306" s="53">
        <v>0</v>
      </c>
      <c r="AI306" s="53">
        <v>0</v>
      </c>
      <c r="AJ306" s="53">
        <v>0</v>
      </c>
      <c r="AK306" s="53">
        <v>0</v>
      </c>
      <c r="AL306" s="53">
        <v>0</v>
      </c>
      <c r="AM306" s="53">
        <v>0</v>
      </c>
      <c r="AN306" s="53">
        <v>0</v>
      </c>
      <c r="AO306" s="53">
        <v>0</v>
      </c>
      <c r="AP306" s="53">
        <v>0</v>
      </c>
      <c r="AQ306" s="53">
        <v>0</v>
      </c>
      <c r="AR306" s="53">
        <v>0</v>
      </c>
      <c r="AS306" s="53">
        <v>0</v>
      </c>
      <c r="AT306" s="53">
        <v>0</v>
      </c>
      <c r="AU306" s="53">
        <v>0</v>
      </c>
      <c r="AV306" s="53">
        <v>0</v>
      </c>
      <c r="AW306" s="53">
        <v>0</v>
      </c>
      <c r="AX306" s="53">
        <v>0</v>
      </c>
      <c r="AY306" s="53">
        <v>0</v>
      </c>
      <c r="AZ306" s="53">
        <v>0</v>
      </c>
      <c r="BA306" s="53">
        <v>0</v>
      </c>
      <c r="BB306" s="53">
        <v>0</v>
      </c>
      <c r="BC306" s="53">
        <v>0</v>
      </c>
      <c r="BD306" s="53">
        <v>0</v>
      </c>
      <c r="BE306" s="53">
        <v>0</v>
      </c>
      <c r="BF306" s="53">
        <v>0</v>
      </c>
      <c r="BG306" s="53">
        <v>0</v>
      </c>
      <c r="BH306" s="53">
        <v>0</v>
      </c>
      <c r="BI306" s="53">
        <v>0</v>
      </c>
      <c r="BJ306" s="53">
        <v>0</v>
      </c>
      <c r="BK306" s="53">
        <v>0</v>
      </c>
    </row>
    <row r="307" spans="1:63" x14ac:dyDescent="0.2">
      <c r="A307" s="20" t="s">
        <v>139</v>
      </c>
      <c r="B307" s="53">
        <v>0</v>
      </c>
      <c r="C307" s="53">
        <v>0</v>
      </c>
      <c r="D307" s="53">
        <v>0</v>
      </c>
      <c r="E307" s="53">
        <v>0</v>
      </c>
      <c r="F307" s="53">
        <v>0</v>
      </c>
      <c r="G307" s="53"/>
      <c r="H307" s="53"/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0</v>
      </c>
      <c r="R307" s="54">
        <v>0</v>
      </c>
      <c r="S307" s="53">
        <v>0</v>
      </c>
      <c r="T307" s="53">
        <v>0</v>
      </c>
      <c r="U307" s="53">
        <v>0</v>
      </c>
      <c r="V307" s="53">
        <v>0</v>
      </c>
      <c r="W307" s="53">
        <v>0</v>
      </c>
      <c r="X307" s="54">
        <v>0</v>
      </c>
      <c r="Y307" s="54">
        <v>0</v>
      </c>
      <c r="Z307" s="53">
        <v>0</v>
      </c>
      <c r="AA307" s="53">
        <v>0</v>
      </c>
      <c r="AB307" s="53">
        <v>0</v>
      </c>
      <c r="AC307" s="53">
        <v>0</v>
      </c>
      <c r="AD307" s="53">
        <v>0</v>
      </c>
      <c r="AE307" s="53">
        <v>0</v>
      </c>
      <c r="AF307" s="53">
        <v>0</v>
      </c>
      <c r="AG307" s="53">
        <v>0</v>
      </c>
      <c r="AH307" s="53">
        <v>0</v>
      </c>
      <c r="AI307" s="53">
        <v>0</v>
      </c>
      <c r="AJ307" s="53">
        <v>0</v>
      </c>
      <c r="AK307" s="53">
        <v>0</v>
      </c>
      <c r="AL307" s="53">
        <v>0</v>
      </c>
      <c r="AM307" s="53">
        <v>0</v>
      </c>
      <c r="AN307" s="53">
        <v>0</v>
      </c>
      <c r="AO307" s="53">
        <v>0</v>
      </c>
      <c r="AP307" s="53">
        <v>0</v>
      </c>
      <c r="AQ307" s="53">
        <v>0</v>
      </c>
      <c r="AR307" s="53">
        <v>0</v>
      </c>
      <c r="AS307" s="53">
        <v>0</v>
      </c>
      <c r="AT307" s="53">
        <v>0</v>
      </c>
      <c r="AU307" s="53">
        <v>0</v>
      </c>
      <c r="AV307" s="53">
        <v>0</v>
      </c>
      <c r="AW307" s="53">
        <v>0</v>
      </c>
      <c r="AX307" s="53">
        <v>0</v>
      </c>
      <c r="AY307" s="53">
        <v>0</v>
      </c>
      <c r="AZ307" s="53">
        <v>0</v>
      </c>
      <c r="BA307" s="53">
        <v>0</v>
      </c>
      <c r="BB307" s="53">
        <v>0</v>
      </c>
      <c r="BC307" s="53">
        <v>0</v>
      </c>
      <c r="BD307" s="53">
        <v>0</v>
      </c>
      <c r="BE307" s="53">
        <v>0</v>
      </c>
      <c r="BF307" s="53">
        <v>0</v>
      </c>
      <c r="BG307" s="53">
        <v>0</v>
      </c>
      <c r="BH307" s="53">
        <v>0</v>
      </c>
      <c r="BI307" s="53">
        <v>0</v>
      </c>
      <c r="BJ307" s="53">
        <v>0</v>
      </c>
      <c r="BK307" s="53">
        <v>0</v>
      </c>
    </row>
    <row r="308" spans="1:63" x14ac:dyDescent="0.2">
      <c r="A308" s="20" t="s">
        <v>140</v>
      </c>
      <c r="B308" s="53">
        <v>0</v>
      </c>
      <c r="C308" s="53">
        <v>0</v>
      </c>
      <c r="D308" s="53">
        <v>0</v>
      </c>
      <c r="E308" s="53">
        <v>0</v>
      </c>
      <c r="F308" s="53">
        <v>0</v>
      </c>
      <c r="G308" s="53"/>
      <c r="H308" s="53"/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4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4">
        <v>0</v>
      </c>
      <c r="Y308" s="54">
        <v>0</v>
      </c>
      <c r="Z308" s="53">
        <v>0</v>
      </c>
      <c r="AA308" s="53">
        <v>0</v>
      </c>
      <c r="AB308" s="53">
        <v>0</v>
      </c>
      <c r="AC308" s="53">
        <v>0</v>
      </c>
      <c r="AD308" s="53">
        <v>0</v>
      </c>
      <c r="AE308" s="53">
        <v>0</v>
      </c>
      <c r="AF308" s="53">
        <v>0</v>
      </c>
      <c r="AG308" s="53">
        <v>0</v>
      </c>
      <c r="AH308" s="53">
        <v>0</v>
      </c>
      <c r="AI308" s="53">
        <v>0</v>
      </c>
      <c r="AJ308" s="53">
        <v>0</v>
      </c>
      <c r="AK308" s="53">
        <v>0</v>
      </c>
      <c r="AL308" s="53">
        <v>0</v>
      </c>
      <c r="AM308" s="53">
        <v>0</v>
      </c>
      <c r="AN308" s="53">
        <v>0</v>
      </c>
      <c r="AO308" s="53">
        <v>0</v>
      </c>
      <c r="AP308" s="53">
        <v>0</v>
      </c>
      <c r="AQ308" s="53">
        <v>0</v>
      </c>
      <c r="AR308" s="53">
        <v>0</v>
      </c>
      <c r="AS308" s="53">
        <v>0</v>
      </c>
      <c r="AT308" s="53">
        <v>0</v>
      </c>
      <c r="AU308" s="53">
        <v>0</v>
      </c>
      <c r="AV308" s="53">
        <v>0</v>
      </c>
      <c r="AW308" s="53">
        <v>0</v>
      </c>
      <c r="AX308" s="53">
        <v>0</v>
      </c>
      <c r="AY308" s="53">
        <v>0</v>
      </c>
      <c r="AZ308" s="53">
        <v>0</v>
      </c>
      <c r="BA308" s="53">
        <v>0</v>
      </c>
      <c r="BB308" s="53">
        <v>0</v>
      </c>
      <c r="BC308" s="53">
        <v>0</v>
      </c>
      <c r="BD308" s="53">
        <v>0</v>
      </c>
      <c r="BE308" s="53">
        <v>0</v>
      </c>
      <c r="BF308" s="53">
        <v>0</v>
      </c>
      <c r="BG308" s="53">
        <v>0</v>
      </c>
      <c r="BH308" s="53">
        <v>0</v>
      </c>
      <c r="BI308" s="53">
        <v>0</v>
      </c>
      <c r="BJ308" s="53">
        <v>0</v>
      </c>
      <c r="BK308" s="53">
        <v>0</v>
      </c>
    </row>
    <row r="309" spans="1:63" x14ac:dyDescent="0.2">
      <c r="A309" s="20" t="s">
        <v>145</v>
      </c>
      <c r="B309" s="53">
        <v>0</v>
      </c>
      <c r="C309" s="53">
        <v>0</v>
      </c>
      <c r="D309" s="53">
        <v>0</v>
      </c>
      <c r="E309" s="53">
        <v>0</v>
      </c>
      <c r="F309" s="53">
        <v>0</v>
      </c>
      <c r="G309" s="53"/>
      <c r="H309" s="53"/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4">
        <v>0</v>
      </c>
      <c r="Y309" s="54">
        <v>0</v>
      </c>
      <c r="Z309" s="53">
        <v>0</v>
      </c>
      <c r="AA309" s="53">
        <v>0</v>
      </c>
      <c r="AB309" s="53">
        <v>0</v>
      </c>
      <c r="AC309" s="53">
        <v>0</v>
      </c>
      <c r="AD309" s="53">
        <v>0</v>
      </c>
      <c r="AE309" s="53">
        <v>0</v>
      </c>
      <c r="AF309" s="53">
        <v>0</v>
      </c>
      <c r="AG309" s="53">
        <v>0</v>
      </c>
      <c r="AH309" s="53">
        <v>0</v>
      </c>
      <c r="AI309" s="53">
        <v>0</v>
      </c>
      <c r="AJ309" s="53">
        <v>0</v>
      </c>
      <c r="AK309" s="53">
        <v>0</v>
      </c>
      <c r="AL309" s="53">
        <v>0</v>
      </c>
      <c r="AM309" s="53">
        <v>0</v>
      </c>
      <c r="AN309" s="53">
        <v>0</v>
      </c>
      <c r="AO309" s="53">
        <v>0</v>
      </c>
      <c r="AP309" s="53">
        <v>0</v>
      </c>
      <c r="AQ309" s="53">
        <v>0</v>
      </c>
      <c r="AR309" s="53">
        <v>0</v>
      </c>
      <c r="AS309" s="53">
        <v>0</v>
      </c>
      <c r="AT309" s="53">
        <v>0</v>
      </c>
      <c r="AU309" s="53">
        <v>0</v>
      </c>
      <c r="AV309" s="53">
        <v>0</v>
      </c>
      <c r="AW309" s="53">
        <v>0</v>
      </c>
      <c r="AX309" s="53">
        <v>0</v>
      </c>
      <c r="AY309" s="53">
        <v>0</v>
      </c>
      <c r="AZ309" s="53">
        <v>0</v>
      </c>
      <c r="BA309" s="53">
        <v>0</v>
      </c>
      <c r="BB309" s="53">
        <v>0</v>
      </c>
      <c r="BC309" s="53">
        <v>0</v>
      </c>
      <c r="BD309" s="53">
        <v>0</v>
      </c>
      <c r="BE309" s="53">
        <v>0</v>
      </c>
      <c r="BF309" s="53">
        <v>0</v>
      </c>
      <c r="BG309" s="53">
        <v>0</v>
      </c>
      <c r="BH309" s="53">
        <v>0</v>
      </c>
      <c r="BI309" s="53">
        <v>0</v>
      </c>
      <c r="BJ309" s="53">
        <v>0</v>
      </c>
      <c r="BK309" s="53">
        <v>0</v>
      </c>
    </row>
    <row r="310" spans="1:63" x14ac:dyDescent="0.2">
      <c r="A310" s="51" t="s">
        <v>149</v>
      </c>
      <c r="B310" s="53">
        <v>0</v>
      </c>
      <c r="C310" s="53">
        <v>0</v>
      </c>
      <c r="D310" s="53">
        <v>0</v>
      </c>
      <c r="E310" s="53">
        <v>0</v>
      </c>
      <c r="F310" s="53">
        <v>0</v>
      </c>
      <c r="G310" s="53"/>
      <c r="H310" s="53"/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>
        <v>0</v>
      </c>
      <c r="X310" s="54">
        <v>0</v>
      </c>
      <c r="Y310" s="54">
        <v>0</v>
      </c>
      <c r="Z310" s="53">
        <v>0</v>
      </c>
      <c r="AA310" s="53">
        <v>0</v>
      </c>
      <c r="AB310" s="53">
        <v>0</v>
      </c>
      <c r="AC310" s="53">
        <v>0</v>
      </c>
      <c r="AD310" s="53">
        <v>0</v>
      </c>
      <c r="AE310" s="53">
        <v>0</v>
      </c>
      <c r="AF310" s="53">
        <v>0</v>
      </c>
      <c r="AG310" s="53">
        <v>0</v>
      </c>
      <c r="AH310" s="53">
        <v>0</v>
      </c>
      <c r="AI310" s="53">
        <v>0</v>
      </c>
      <c r="AJ310" s="53">
        <v>0</v>
      </c>
      <c r="AK310" s="53">
        <v>0</v>
      </c>
      <c r="AL310" s="53">
        <v>0</v>
      </c>
      <c r="AM310" s="53">
        <v>0</v>
      </c>
      <c r="AN310" s="53">
        <v>0</v>
      </c>
      <c r="AO310" s="53">
        <v>0</v>
      </c>
      <c r="AP310" s="53">
        <v>0</v>
      </c>
      <c r="AQ310" s="53">
        <v>0</v>
      </c>
      <c r="AR310" s="53">
        <v>0</v>
      </c>
      <c r="AS310" s="53">
        <v>0</v>
      </c>
      <c r="AT310" s="53">
        <v>0</v>
      </c>
      <c r="AU310" s="53">
        <v>0</v>
      </c>
      <c r="AV310" s="53">
        <v>0</v>
      </c>
      <c r="AW310" s="53">
        <v>0</v>
      </c>
      <c r="AX310" s="53">
        <v>0</v>
      </c>
      <c r="AY310" s="53">
        <v>0</v>
      </c>
      <c r="AZ310" s="53">
        <v>0</v>
      </c>
      <c r="BA310" s="53">
        <v>0</v>
      </c>
      <c r="BB310" s="53">
        <v>0</v>
      </c>
      <c r="BC310" s="53">
        <v>0</v>
      </c>
      <c r="BD310" s="53">
        <v>0</v>
      </c>
      <c r="BE310" s="53">
        <v>0</v>
      </c>
      <c r="BF310" s="53">
        <v>0</v>
      </c>
      <c r="BG310" s="53">
        <v>0</v>
      </c>
      <c r="BH310" s="53">
        <v>0</v>
      </c>
      <c r="BI310" s="53">
        <v>0</v>
      </c>
      <c r="BJ310" s="53">
        <v>0</v>
      </c>
      <c r="BK310" s="53">
        <v>0</v>
      </c>
    </row>
    <row r="311" spans="1:63" x14ac:dyDescent="0.2">
      <c r="A311" s="51" t="s">
        <v>141</v>
      </c>
      <c r="B311" s="53">
        <v>0</v>
      </c>
      <c r="C311" s="53">
        <v>0</v>
      </c>
      <c r="D311" s="53">
        <v>0</v>
      </c>
      <c r="E311" s="53">
        <v>0</v>
      </c>
      <c r="F311" s="53">
        <v>0</v>
      </c>
      <c r="G311" s="53"/>
      <c r="H311" s="53"/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4">
        <v>0</v>
      </c>
      <c r="Y311" s="54">
        <v>0</v>
      </c>
      <c r="Z311" s="53">
        <v>0</v>
      </c>
      <c r="AA311" s="53">
        <v>0</v>
      </c>
      <c r="AB311" s="53">
        <v>0</v>
      </c>
      <c r="AC311" s="53">
        <v>0</v>
      </c>
      <c r="AD311" s="53">
        <v>0</v>
      </c>
      <c r="AE311" s="53">
        <v>0</v>
      </c>
      <c r="AF311" s="53">
        <v>0</v>
      </c>
      <c r="AG311" s="53">
        <v>0</v>
      </c>
      <c r="AH311" s="53">
        <v>0</v>
      </c>
      <c r="AI311" s="53">
        <v>0</v>
      </c>
      <c r="AJ311" s="53">
        <v>0</v>
      </c>
      <c r="AK311" s="53">
        <v>0</v>
      </c>
      <c r="AL311" s="53">
        <v>0</v>
      </c>
      <c r="AM311" s="53">
        <v>0</v>
      </c>
      <c r="AN311" s="53">
        <v>0</v>
      </c>
      <c r="AO311" s="53">
        <v>0</v>
      </c>
      <c r="AP311" s="53">
        <v>0</v>
      </c>
      <c r="AQ311" s="53">
        <v>0</v>
      </c>
      <c r="AR311" s="53">
        <v>0</v>
      </c>
      <c r="AS311" s="53">
        <v>0</v>
      </c>
      <c r="AT311" s="53">
        <v>0</v>
      </c>
      <c r="AU311" s="53">
        <v>0</v>
      </c>
      <c r="AV311" s="53">
        <v>0</v>
      </c>
      <c r="AW311" s="53">
        <v>0</v>
      </c>
      <c r="AX311" s="53">
        <v>0</v>
      </c>
      <c r="AY311" s="53">
        <v>0</v>
      </c>
      <c r="AZ311" s="53">
        <v>0</v>
      </c>
      <c r="BA311" s="53">
        <v>0</v>
      </c>
      <c r="BB311" s="53">
        <v>0</v>
      </c>
      <c r="BC311" s="53">
        <v>0</v>
      </c>
      <c r="BD311" s="53">
        <v>0</v>
      </c>
      <c r="BE311" s="53">
        <v>0</v>
      </c>
      <c r="BF311" s="53">
        <v>0</v>
      </c>
      <c r="BG311" s="53">
        <v>0</v>
      </c>
      <c r="BH311" s="53">
        <v>0</v>
      </c>
      <c r="BI311" s="53">
        <v>0</v>
      </c>
      <c r="BJ311" s="53">
        <v>0</v>
      </c>
      <c r="BK311" s="53">
        <v>0</v>
      </c>
    </row>
    <row r="312" spans="1:63" x14ac:dyDescent="0.2">
      <c r="A312" s="20" t="s">
        <v>356</v>
      </c>
      <c r="B312" s="53">
        <v>0</v>
      </c>
      <c r="C312" s="53">
        <v>0</v>
      </c>
      <c r="D312" s="53">
        <v>0</v>
      </c>
      <c r="E312" s="53">
        <v>0</v>
      </c>
      <c r="F312" s="53">
        <v>0</v>
      </c>
      <c r="G312" s="53"/>
      <c r="H312" s="53"/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4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4">
        <v>0</v>
      </c>
      <c r="Y312" s="54">
        <v>0</v>
      </c>
      <c r="Z312" s="53">
        <v>0</v>
      </c>
      <c r="AA312" s="53">
        <v>0</v>
      </c>
      <c r="AB312" s="53">
        <v>0</v>
      </c>
      <c r="AC312" s="53">
        <v>0</v>
      </c>
      <c r="AD312" s="53">
        <v>0</v>
      </c>
      <c r="AE312" s="53">
        <v>0</v>
      </c>
      <c r="AF312" s="53">
        <v>0</v>
      </c>
      <c r="AG312" s="53">
        <v>0</v>
      </c>
      <c r="AH312" s="53">
        <v>0</v>
      </c>
      <c r="AI312" s="53">
        <v>0</v>
      </c>
      <c r="AJ312" s="53">
        <v>0</v>
      </c>
      <c r="AK312" s="53">
        <v>0</v>
      </c>
      <c r="AL312" s="53">
        <v>0</v>
      </c>
      <c r="AM312" s="53">
        <v>0</v>
      </c>
      <c r="AN312" s="53">
        <v>0</v>
      </c>
      <c r="AO312" s="53">
        <v>0</v>
      </c>
      <c r="AP312" s="53">
        <v>1</v>
      </c>
      <c r="AQ312" s="53">
        <v>1</v>
      </c>
      <c r="AR312" s="53">
        <v>1</v>
      </c>
      <c r="AS312" s="53">
        <v>4</v>
      </c>
      <c r="AT312" s="53">
        <v>7</v>
      </c>
      <c r="AU312" s="53">
        <v>11</v>
      </c>
      <c r="AV312" s="53">
        <v>23</v>
      </c>
      <c r="AW312" s="53">
        <v>24</v>
      </c>
      <c r="AX312" s="53">
        <v>31</v>
      </c>
      <c r="AY312" s="53">
        <v>41</v>
      </c>
      <c r="AZ312" s="53">
        <v>45</v>
      </c>
      <c r="BA312" s="53">
        <v>141</v>
      </c>
      <c r="BB312" s="53">
        <v>44</v>
      </c>
      <c r="BC312" s="53">
        <v>52</v>
      </c>
      <c r="BD312" s="53">
        <v>59</v>
      </c>
      <c r="BE312" s="53">
        <v>65</v>
      </c>
      <c r="BF312" s="53">
        <v>220</v>
      </c>
      <c r="BG312" s="53">
        <v>69</v>
      </c>
      <c r="BH312" s="53">
        <v>76</v>
      </c>
      <c r="BI312" s="53">
        <v>85</v>
      </c>
      <c r="BJ312" s="53">
        <v>92</v>
      </c>
      <c r="BK312" s="53">
        <v>322</v>
      </c>
    </row>
    <row r="313" spans="1:63" x14ac:dyDescent="0.2">
      <c r="A313" s="20" t="s">
        <v>171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/>
      <c r="H313" s="53"/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4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4">
        <v>0</v>
      </c>
      <c r="Y313" s="54">
        <v>0</v>
      </c>
      <c r="Z313" s="53">
        <v>0</v>
      </c>
      <c r="AA313" s="53">
        <v>0</v>
      </c>
      <c r="AB313" s="53">
        <v>0</v>
      </c>
      <c r="AC313" s="53">
        <v>0</v>
      </c>
      <c r="AD313" s="53">
        <v>0</v>
      </c>
      <c r="AE313" s="53">
        <v>0</v>
      </c>
      <c r="AF313" s="53">
        <v>0</v>
      </c>
      <c r="AG313" s="53">
        <v>0</v>
      </c>
      <c r="AH313" s="53">
        <v>0</v>
      </c>
      <c r="AI313" s="53">
        <v>0</v>
      </c>
      <c r="AJ313" s="53">
        <v>0</v>
      </c>
      <c r="AK313" s="53">
        <v>0</v>
      </c>
      <c r="AL313" s="53">
        <v>0</v>
      </c>
      <c r="AM313" s="53">
        <v>0</v>
      </c>
      <c r="AN313" s="53">
        <v>0</v>
      </c>
      <c r="AO313" s="53">
        <v>0</v>
      </c>
      <c r="AP313" s="53">
        <v>0</v>
      </c>
      <c r="AQ313" s="53">
        <v>0</v>
      </c>
      <c r="AR313" s="53">
        <v>0</v>
      </c>
      <c r="AS313" s="53">
        <v>0</v>
      </c>
      <c r="AT313" s="53">
        <v>0</v>
      </c>
      <c r="AU313" s="53">
        <v>0</v>
      </c>
      <c r="AV313" s="53">
        <v>0</v>
      </c>
      <c r="AW313" s="53">
        <v>0</v>
      </c>
      <c r="AX313" s="53">
        <v>0</v>
      </c>
      <c r="AY313" s="53">
        <v>0</v>
      </c>
      <c r="AZ313" s="53">
        <v>0</v>
      </c>
      <c r="BA313" s="53">
        <v>0</v>
      </c>
      <c r="BB313" s="53">
        <v>0</v>
      </c>
      <c r="BC313" s="53">
        <v>0</v>
      </c>
      <c r="BD313" s="53">
        <v>0</v>
      </c>
      <c r="BE313" s="53">
        <v>0</v>
      </c>
      <c r="BF313" s="53">
        <v>0</v>
      </c>
      <c r="BG313" s="53">
        <v>0</v>
      </c>
      <c r="BH313" s="53">
        <v>0</v>
      </c>
      <c r="BI313" s="53">
        <v>0</v>
      </c>
      <c r="BJ313" s="53">
        <v>0</v>
      </c>
      <c r="BK313" s="53">
        <v>0</v>
      </c>
    </row>
    <row r="314" spans="1:63" x14ac:dyDescent="0.2">
      <c r="A314" s="20" t="s">
        <v>181</v>
      </c>
      <c r="B314" s="53">
        <v>0</v>
      </c>
      <c r="C314" s="53">
        <v>0</v>
      </c>
      <c r="D314" s="53">
        <v>0</v>
      </c>
      <c r="E314" s="53">
        <v>0</v>
      </c>
      <c r="F314" s="53">
        <v>0</v>
      </c>
      <c r="G314" s="53"/>
      <c r="H314" s="53"/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>
        <v>0</v>
      </c>
      <c r="X314" s="53">
        <v>0</v>
      </c>
      <c r="Y314" s="53">
        <v>0</v>
      </c>
      <c r="Z314" s="53">
        <v>0</v>
      </c>
      <c r="AA314" s="53">
        <v>0</v>
      </c>
      <c r="AB314" s="53">
        <v>0</v>
      </c>
      <c r="AC314" s="53">
        <v>0</v>
      </c>
      <c r="AD314" s="53">
        <v>0</v>
      </c>
      <c r="AE314" s="53">
        <v>0</v>
      </c>
      <c r="AF314" s="53">
        <v>0</v>
      </c>
      <c r="AG314" s="53">
        <v>0</v>
      </c>
      <c r="AH314" s="53">
        <v>0</v>
      </c>
      <c r="AI314" s="53">
        <v>0</v>
      </c>
      <c r="AJ314" s="53">
        <v>0</v>
      </c>
      <c r="AK314" s="53">
        <v>0</v>
      </c>
      <c r="AL314" s="53">
        <v>0</v>
      </c>
      <c r="AM314" s="53">
        <v>0</v>
      </c>
      <c r="AN314" s="53">
        <v>0</v>
      </c>
      <c r="AO314" s="53">
        <v>0</v>
      </c>
      <c r="AP314" s="53">
        <v>0</v>
      </c>
      <c r="AQ314" s="53">
        <v>0</v>
      </c>
      <c r="AR314" s="53">
        <v>0</v>
      </c>
      <c r="AS314" s="53">
        <v>0</v>
      </c>
      <c r="AT314" s="53">
        <v>0</v>
      </c>
      <c r="AU314" s="53">
        <v>0</v>
      </c>
      <c r="AV314" s="53">
        <v>0</v>
      </c>
      <c r="AW314" s="53">
        <v>0</v>
      </c>
      <c r="AX314" s="53">
        <v>0</v>
      </c>
      <c r="AY314" s="53">
        <v>0</v>
      </c>
      <c r="AZ314" s="53">
        <v>0</v>
      </c>
      <c r="BA314" s="53">
        <v>0</v>
      </c>
      <c r="BB314" s="53">
        <v>0</v>
      </c>
      <c r="BC314" s="53">
        <v>0</v>
      </c>
      <c r="BD314" s="53">
        <v>0</v>
      </c>
      <c r="BE314" s="53">
        <v>0</v>
      </c>
      <c r="BF314" s="53">
        <v>0</v>
      </c>
      <c r="BG314" s="53">
        <v>0</v>
      </c>
      <c r="BH314" s="53">
        <v>0</v>
      </c>
      <c r="BI314" s="53">
        <v>0</v>
      </c>
      <c r="BJ314" s="53">
        <v>0</v>
      </c>
      <c r="BK314" s="53">
        <v>0</v>
      </c>
    </row>
    <row r="315" spans="1:63" x14ac:dyDescent="0.2">
      <c r="A315" s="21" t="s">
        <v>361</v>
      </c>
      <c r="B315" s="53">
        <v>0</v>
      </c>
      <c r="C315" s="53">
        <v>0</v>
      </c>
      <c r="D315" s="53">
        <v>0</v>
      </c>
      <c r="E315" s="53">
        <v>0</v>
      </c>
      <c r="F315" s="53">
        <v>0</v>
      </c>
      <c r="G315" s="53"/>
      <c r="H315" s="53"/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3">
        <v>0</v>
      </c>
      <c r="AC315" s="53">
        <v>0</v>
      </c>
      <c r="AD315" s="53">
        <v>0</v>
      </c>
      <c r="AE315" s="53">
        <v>6270</v>
      </c>
      <c r="AF315" s="53">
        <v>11633</v>
      </c>
      <c r="AG315" s="53">
        <v>17903</v>
      </c>
      <c r="AH315" s="53">
        <v>11502</v>
      </c>
      <c r="AI315" s="53">
        <v>11189</v>
      </c>
      <c r="AJ315" s="53">
        <v>11221</v>
      </c>
      <c r="AK315" s="53">
        <v>11343</v>
      </c>
      <c r="AL315" s="53">
        <v>45255</v>
      </c>
      <c r="AM315" s="53">
        <v>11340</v>
      </c>
      <c r="AN315" s="53">
        <v>11238</v>
      </c>
      <c r="AO315" s="53">
        <v>11023</v>
      </c>
      <c r="AP315" s="53">
        <v>11141</v>
      </c>
      <c r="AQ315" s="53">
        <v>44742</v>
      </c>
      <c r="AR315" s="53">
        <v>11016</v>
      </c>
      <c r="AS315" s="53">
        <v>11034</v>
      </c>
      <c r="AT315" s="53">
        <v>10814</v>
      </c>
      <c r="AU315" s="53">
        <v>10930</v>
      </c>
      <c r="AV315" s="53">
        <v>43794</v>
      </c>
      <c r="AW315" s="53">
        <v>10807</v>
      </c>
      <c r="AX315" s="53">
        <v>10821</v>
      </c>
      <c r="AY315" s="53">
        <v>10596</v>
      </c>
      <c r="AZ315" s="53">
        <v>10710</v>
      </c>
      <c r="BA315" s="53">
        <v>42934</v>
      </c>
      <c r="BB315" s="53">
        <v>10590</v>
      </c>
      <c r="BC315" s="53">
        <v>10598</v>
      </c>
      <c r="BD315" s="53">
        <v>10368</v>
      </c>
      <c r="BE315" s="53">
        <v>10480</v>
      </c>
      <c r="BF315" s="53">
        <v>42036</v>
      </c>
      <c r="BG315" s="53">
        <v>10478</v>
      </c>
      <c r="BH315" s="53">
        <v>10367</v>
      </c>
      <c r="BI315" s="53">
        <v>10678</v>
      </c>
      <c r="BJ315" s="53">
        <v>37962</v>
      </c>
      <c r="BK315" s="53">
        <v>69485</v>
      </c>
    </row>
    <row r="316" spans="1:63" x14ac:dyDescent="0.2">
      <c r="A316" s="21" t="s">
        <v>187</v>
      </c>
      <c r="B316" s="53">
        <v>0</v>
      </c>
      <c r="C316" s="53">
        <v>0</v>
      </c>
      <c r="D316" s="53">
        <v>0</v>
      </c>
      <c r="E316" s="53">
        <v>0</v>
      </c>
      <c r="F316" s="53">
        <v>0</v>
      </c>
      <c r="G316" s="53"/>
      <c r="H316" s="53"/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3">
        <v>0</v>
      </c>
      <c r="Z316" s="53">
        <v>0</v>
      </c>
      <c r="AA316" s="53">
        <v>0</v>
      </c>
      <c r="AB316" s="53">
        <v>0</v>
      </c>
      <c r="AC316" s="53">
        <v>0</v>
      </c>
      <c r="AD316" s="53">
        <v>0</v>
      </c>
      <c r="AE316" s="53">
        <v>0</v>
      </c>
      <c r="AF316" s="53">
        <v>0</v>
      </c>
      <c r="AG316" s="53">
        <v>0</v>
      </c>
      <c r="AH316" s="53">
        <v>0</v>
      </c>
      <c r="AI316" s="53">
        <v>0</v>
      </c>
      <c r="AJ316" s="53">
        <v>0</v>
      </c>
      <c r="AK316" s="53">
        <v>14</v>
      </c>
      <c r="AL316" s="53">
        <v>14</v>
      </c>
      <c r="AM316" s="53">
        <v>73</v>
      </c>
      <c r="AN316" s="53">
        <v>137</v>
      </c>
      <c r="AO316" s="53">
        <v>225</v>
      </c>
      <c r="AP316" s="53">
        <v>326</v>
      </c>
      <c r="AQ316" s="53">
        <v>761</v>
      </c>
      <c r="AR316" s="53">
        <v>447</v>
      </c>
      <c r="AS316" s="53">
        <v>596</v>
      </c>
      <c r="AT316" s="53">
        <v>784</v>
      </c>
      <c r="AU316" s="53">
        <v>987</v>
      </c>
      <c r="AV316" s="53">
        <v>2814</v>
      </c>
      <c r="AW316" s="53">
        <v>1199</v>
      </c>
      <c r="AX316" s="53">
        <v>1463</v>
      </c>
      <c r="AY316" s="53">
        <v>1765</v>
      </c>
      <c r="AZ316" s="53">
        <v>1886</v>
      </c>
      <c r="BA316" s="53">
        <v>6313</v>
      </c>
      <c r="BB316" s="53">
        <v>1737</v>
      </c>
      <c r="BC316" s="53">
        <v>1994</v>
      </c>
      <c r="BD316" s="53">
        <v>2264</v>
      </c>
      <c r="BE316" s="53">
        <v>2373</v>
      </c>
      <c r="BF316" s="53">
        <v>8368</v>
      </c>
      <c r="BG316" s="53">
        <v>2543</v>
      </c>
      <c r="BH316" s="53">
        <v>2814</v>
      </c>
      <c r="BI316" s="53">
        <v>3096</v>
      </c>
      <c r="BJ316" s="53">
        <v>2664</v>
      </c>
      <c r="BK316" s="53">
        <v>11117</v>
      </c>
    </row>
    <row r="317" spans="1:63" x14ac:dyDescent="0.2">
      <c r="A317" s="34" t="s">
        <v>343</v>
      </c>
      <c r="B317" s="53">
        <v>0</v>
      </c>
      <c r="C317" s="53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  <c r="Z317" s="53">
        <v>0</v>
      </c>
      <c r="AA317" s="53">
        <v>0</v>
      </c>
      <c r="AB317" s="53">
        <v>0</v>
      </c>
      <c r="AC317" s="53">
        <v>0</v>
      </c>
      <c r="AD317" s="53">
        <v>0</v>
      </c>
      <c r="AE317" s="53">
        <v>0</v>
      </c>
      <c r="AF317" s="53">
        <v>0</v>
      </c>
      <c r="AG317" s="53">
        <v>0</v>
      </c>
      <c r="AH317" s="53">
        <v>0</v>
      </c>
      <c r="AI317" s="53">
        <v>0</v>
      </c>
      <c r="AJ317" s="53">
        <v>0</v>
      </c>
      <c r="AK317" s="53">
        <v>0</v>
      </c>
      <c r="AL317" s="53">
        <v>0</v>
      </c>
      <c r="AM317" s="53">
        <v>0</v>
      </c>
      <c r="AN317" s="53">
        <v>0</v>
      </c>
      <c r="AO317" s="53">
        <v>0</v>
      </c>
      <c r="AP317" s="53">
        <v>0</v>
      </c>
      <c r="AQ317" s="53">
        <v>0</v>
      </c>
      <c r="AR317" s="53">
        <v>0</v>
      </c>
      <c r="AS317" s="53">
        <v>0</v>
      </c>
      <c r="AT317" s="53">
        <v>0</v>
      </c>
      <c r="AU317" s="53">
        <v>0</v>
      </c>
      <c r="AV317" s="53">
        <v>0</v>
      </c>
      <c r="AW317" s="53">
        <v>0</v>
      </c>
      <c r="AX317" s="53">
        <v>0</v>
      </c>
      <c r="AY317" s="53">
        <v>0</v>
      </c>
      <c r="AZ317" s="53">
        <v>0</v>
      </c>
      <c r="BA317" s="53">
        <v>0</v>
      </c>
      <c r="BB317" s="53">
        <v>0</v>
      </c>
      <c r="BC317" s="53">
        <v>0</v>
      </c>
      <c r="BD317" s="53">
        <v>0</v>
      </c>
      <c r="BE317" s="53">
        <v>0</v>
      </c>
      <c r="BF317" s="53">
        <v>0</v>
      </c>
      <c r="BG317" s="53">
        <v>0</v>
      </c>
      <c r="BH317" s="53">
        <v>0</v>
      </c>
      <c r="BI317" s="53">
        <v>0</v>
      </c>
      <c r="BJ317" s="53">
        <v>0</v>
      </c>
      <c r="BK317" s="53">
        <v>0</v>
      </c>
    </row>
    <row r="318" spans="1:63" x14ac:dyDescent="0.2">
      <c r="A318" s="34" t="s">
        <v>344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0</v>
      </c>
      <c r="X318" s="53">
        <v>0</v>
      </c>
      <c r="Y318" s="53">
        <v>0</v>
      </c>
      <c r="Z318" s="53">
        <v>0</v>
      </c>
      <c r="AA318" s="53">
        <v>0</v>
      </c>
      <c r="AB318" s="53">
        <v>0</v>
      </c>
      <c r="AC318" s="53">
        <v>0</v>
      </c>
      <c r="AD318" s="53">
        <v>0</v>
      </c>
      <c r="AE318" s="53">
        <v>0</v>
      </c>
      <c r="AF318" s="53">
        <v>0</v>
      </c>
      <c r="AG318" s="53">
        <v>0</v>
      </c>
      <c r="AH318" s="53">
        <v>0</v>
      </c>
      <c r="AI318" s="53">
        <v>0</v>
      </c>
      <c r="AJ318" s="53">
        <v>0</v>
      </c>
      <c r="AK318" s="53">
        <v>0</v>
      </c>
      <c r="AL318" s="53">
        <v>0</v>
      </c>
      <c r="AM318" s="53">
        <v>0</v>
      </c>
      <c r="AN318" s="53">
        <v>0</v>
      </c>
      <c r="AO318" s="53">
        <v>0</v>
      </c>
      <c r="AP318" s="53">
        <v>0</v>
      </c>
      <c r="AQ318" s="53">
        <v>0</v>
      </c>
      <c r="AR318" s="53">
        <v>0</v>
      </c>
      <c r="AS318" s="53">
        <v>0</v>
      </c>
      <c r="AT318" s="53">
        <v>0</v>
      </c>
      <c r="AU318" s="53">
        <v>0</v>
      </c>
      <c r="AV318" s="53">
        <v>0</v>
      </c>
      <c r="AW318" s="53">
        <v>0</v>
      </c>
      <c r="AX318" s="53">
        <v>0</v>
      </c>
      <c r="AY318" s="53">
        <v>0</v>
      </c>
      <c r="AZ318" s="53">
        <v>0</v>
      </c>
      <c r="BA318" s="53">
        <v>0</v>
      </c>
      <c r="BB318" s="53">
        <v>0</v>
      </c>
      <c r="BC318" s="53">
        <v>0</v>
      </c>
      <c r="BD318" s="53">
        <v>0</v>
      </c>
      <c r="BE318" s="53">
        <v>0</v>
      </c>
      <c r="BF318" s="53">
        <v>0</v>
      </c>
      <c r="BG318" s="53">
        <v>0</v>
      </c>
      <c r="BH318" s="53">
        <v>0</v>
      </c>
      <c r="BI318" s="53">
        <v>0</v>
      </c>
      <c r="BJ318" s="53">
        <v>0</v>
      </c>
      <c r="BK318" s="53">
        <v>0</v>
      </c>
    </row>
    <row r="319" spans="1:63" x14ac:dyDescent="0.2">
      <c r="A319" s="34" t="s">
        <v>345</v>
      </c>
      <c r="B319" s="53">
        <v>0</v>
      </c>
      <c r="C319" s="53">
        <v>0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53">
        <v>0</v>
      </c>
      <c r="T319" s="53">
        <v>0</v>
      </c>
      <c r="U319" s="53">
        <v>0</v>
      </c>
      <c r="V319" s="53">
        <v>0</v>
      </c>
      <c r="W319" s="53">
        <v>0</v>
      </c>
      <c r="X319" s="53">
        <v>0</v>
      </c>
      <c r="Y319" s="53">
        <v>0</v>
      </c>
      <c r="Z319" s="53">
        <v>0</v>
      </c>
      <c r="AA319" s="53">
        <v>0</v>
      </c>
      <c r="AB319" s="53">
        <v>0</v>
      </c>
      <c r="AC319" s="53">
        <v>0</v>
      </c>
      <c r="AD319" s="53">
        <v>0</v>
      </c>
      <c r="AE319" s="53">
        <v>0</v>
      </c>
      <c r="AF319" s="53">
        <v>0</v>
      </c>
      <c r="AG319" s="53">
        <v>0</v>
      </c>
      <c r="AH319" s="53">
        <v>0</v>
      </c>
      <c r="AI319" s="53">
        <v>0</v>
      </c>
      <c r="AJ319" s="53">
        <v>0</v>
      </c>
      <c r="AK319" s="53">
        <v>0</v>
      </c>
      <c r="AL319" s="53">
        <v>0</v>
      </c>
      <c r="AM319" s="53">
        <v>0</v>
      </c>
      <c r="AN319" s="53">
        <v>0</v>
      </c>
      <c r="AO319" s="53">
        <v>0</v>
      </c>
      <c r="AP319" s="53">
        <v>0</v>
      </c>
      <c r="AQ319" s="53">
        <v>0</v>
      </c>
      <c r="AR319" s="53">
        <v>0</v>
      </c>
      <c r="AS319" s="53">
        <v>0</v>
      </c>
      <c r="AT319" s="53">
        <v>0</v>
      </c>
      <c r="AU319" s="53">
        <v>0</v>
      </c>
      <c r="AV319" s="53">
        <v>0</v>
      </c>
      <c r="AW319" s="53">
        <v>0</v>
      </c>
      <c r="AX319" s="53">
        <v>0</v>
      </c>
      <c r="AY319" s="53">
        <v>0</v>
      </c>
      <c r="AZ319" s="53">
        <v>0</v>
      </c>
      <c r="BA319" s="53">
        <v>0</v>
      </c>
      <c r="BB319" s="53">
        <v>0</v>
      </c>
      <c r="BC319" s="53">
        <v>0</v>
      </c>
      <c r="BD319" s="53">
        <v>0</v>
      </c>
      <c r="BE319" s="53">
        <v>0</v>
      </c>
      <c r="BF319" s="53">
        <v>0</v>
      </c>
      <c r="BG319" s="53">
        <v>0</v>
      </c>
      <c r="BH319" s="53">
        <v>0</v>
      </c>
      <c r="BI319" s="53">
        <v>0</v>
      </c>
      <c r="BJ319" s="53">
        <v>0</v>
      </c>
      <c r="BK319" s="53">
        <v>0</v>
      </c>
    </row>
    <row r="320" spans="1:63" x14ac:dyDescent="0.2">
      <c r="A320" s="34" t="s">
        <v>346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3">
        <v>0</v>
      </c>
      <c r="Z320" s="53">
        <v>0</v>
      </c>
      <c r="AA320" s="53">
        <v>0</v>
      </c>
      <c r="AB320" s="53">
        <v>0</v>
      </c>
      <c r="AC320" s="53">
        <v>0</v>
      </c>
      <c r="AD320" s="53">
        <v>0</v>
      </c>
      <c r="AE320" s="53">
        <v>0</v>
      </c>
      <c r="AF320" s="53">
        <v>0</v>
      </c>
      <c r="AG320" s="53">
        <v>0</v>
      </c>
      <c r="AH320" s="53">
        <v>0</v>
      </c>
      <c r="AI320" s="53">
        <v>0</v>
      </c>
      <c r="AJ320" s="53">
        <v>0</v>
      </c>
      <c r="AK320" s="53">
        <v>0</v>
      </c>
      <c r="AL320" s="53">
        <v>0</v>
      </c>
      <c r="AM320" s="53">
        <v>0</v>
      </c>
      <c r="AN320" s="53">
        <v>0</v>
      </c>
      <c r="AO320" s="53">
        <v>0</v>
      </c>
      <c r="AP320" s="53">
        <v>0</v>
      </c>
      <c r="AQ320" s="53">
        <v>0</v>
      </c>
      <c r="AR320" s="53">
        <v>0</v>
      </c>
      <c r="AS320" s="53">
        <v>0</v>
      </c>
      <c r="AT320" s="53">
        <v>0</v>
      </c>
      <c r="AU320" s="53">
        <v>0</v>
      </c>
      <c r="AV320" s="53">
        <v>0</v>
      </c>
      <c r="AW320" s="53">
        <v>0</v>
      </c>
      <c r="AX320" s="53">
        <v>0</v>
      </c>
      <c r="AY320" s="53">
        <v>0</v>
      </c>
      <c r="AZ320" s="53">
        <v>0</v>
      </c>
      <c r="BA320" s="53">
        <v>0</v>
      </c>
      <c r="BB320" s="53">
        <v>0</v>
      </c>
      <c r="BC320" s="53">
        <v>0</v>
      </c>
      <c r="BD320" s="53">
        <v>0</v>
      </c>
      <c r="BE320" s="53">
        <v>0</v>
      </c>
      <c r="BF320" s="53">
        <v>0</v>
      </c>
      <c r="BG320" s="53">
        <v>0</v>
      </c>
      <c r="BH320" s="53">
        <v>0</v>
      </c>
      <c r="BI320" s="53">
        <v>0</v>
      </c>
      <c r="BJ320" s="53">
        <v>0</v>
      </c>
      <c r="BK320" s="53">
        <v>0</v>
      </c>
    </row>
    <row r="321" spans="1:63" x14ac:dyDescent="0.2">
      <c r="A321" s="34" t="s">
        <v>395</v>
      </c>
      <c r="B321" s="53">
        <v>0</v>
      </c>
      <c r="C321" s="53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3">
        <v>0</v>
      </c>
      <c r="Z321" s="53">
        <v>0</v>
      </c>
      <c r="AA321" s="53">
        <v>0</v>
      </c>
      <c r="AB321" s="53">
        <v>0</v>
      </c>
      <c r="AC321" s="53">
        <v>0</v>
      </c>
      <c r="AD321" s="53">
        <v>0</v>
      </c>
      <c r="AE321" s="53">
        <v>0</v>
      </c>
      <c r="AF321" s="53">
        <v>0</v>
      </c>
      <c r="AG321" s="53">
        <v>0</v>
      </c>
      <c r="AH321" s="53">
        <v>0</v>
      </c>
      <c r="AI321" s="53">
        <v>0</v>
      </c>
      <c r="AJ321" s="53">
        <v>0</v>
      </c>
      <c r="AK321" s="53">
        <v>0</v>
      </c>
      <c r="AL321" s="53">
        <v>0</v>
      </c>
      <c r="AM321" s="53">
        <v>0</v>
      </c>
      <c r="AN321" s="53">
        <v>0</v>
      </c>
      <c r="AO321" s="53">
        <v>0</v>
      </c>
      <c r="AP321" s="53">
        <v>0</v>
      </c>
      <c r="AQ321" s="53">
        <v>0</v>
      </c>
      <c r="AR321" s="53">
        <v>0</v>
      </c>
      <c r="AS321" s="53">
        <v>0</v>
      </c>
      <c r="AT321" s="53">
        <v>0</v>
      </c>
      <c r="AU321" s="53">
        <v>0</v>
      </c>
      <c r="AV321" s="53">
        <v>0</v>
      </c>
      <c r="AW321" s="53">
        <v>0</v>
      </c>
      <c r="AX321" s="53">
        <v>0</v>
      </c>
      <c r="AY321" s="53">
        <v>0</v>
      </c>
      <c r="AZ321" s="53">
        <v>0</v>
      </c>
      <c r="BA321" s="53">
        <v>0</v>
      </c>
      <c r="BB321" s="53">
        <v>0</v>
      </c>
      <c r="BC321" s="53">
        <v>0</v>
      </c>
      <c r="BD321" s="53">
        <v>0</v>
      </c>
      <c r="BE321" s="53">
        <v>0</v>
      </c>
      <c r="BF321" s="53">
        <v>0</v>
      </c>
      <c r="BG321" s="53">
        <v>0</v>
      </c>
      <c r="BH321" s="53">
        <v>0</v>
      </c>
      <c r="BI321" s="53">
        <v>0</v>
      </c>
      <c r="BJ321" s="53">
        <v>0</v>
      </c>
      <c r="BK321" s="53">
        <v>0</v>
      </c>
    </row>
    <row r="322" spans="1:63" x14ac:dyDescent="0.2">
      <c r="A322" s="34" t="s">
        <v>387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3">
        <v>0</v>
      </c>
      <c r="Y322" s="53">
        <v>0</v>
      </c>
      <c r="Z322" s="53">
        <v>0</v>
      </c>
      <c r="AA322" s="53">
        <v>0</v>
      </c>
      <c r="AB322" s="53">
        <v>0</v>
      </c>
      <c r="AC322" s="53">
        <v>0</v>
      </c>
      <c r="AD322" s="53">
        <v>0</v>
      </c>
      <c r="AE322" s="53">
        <v>0</v>
      </c>
      <c r="AF322" s="53">
        <v>0</v>
      </c>
      <c r="AG322" s="53">
        <v>0</v>
      </c>
      <c r="AH322" s="53">
        <v>0</v>
      </c>
      <c r="AI322" s="53">
        <v>0</v>
      </c>
      <c r="AJ322" s="53">
        <v>0</v>
      </c>
      <c r="AK322" s="53">
        <v>0</v>
      </c>
      <c r="AL322" s="53">
        <v>0</v>
      </c>
      <c r="AM322" s="53">
        <v>0</v>
      </c>
      <c r="AN322" s="53">
        <v>0</v>
      </c>
      <c r="AO322" s="53">
        <v>0</v>
      </c>
      <c r="AP322" s="53">
        <v>0</v>
      </c>
      <c r="AQ322" s="53">
        <v>0</v>
      </c>
      <c r="AR322" s="53">
        <v>0</v>
      </c>
      <c r="AS322" s="53">
        <v>0</v>
      </c>
      <c r="AT322" s="53">
        <v>0</v>
      </c>
      <c r="AU322" s="53">
        <v>0</v>
      </c>
      <c r="AV322" s="53">
        <v>0</v>
      </c>
      <c r="AW322" s="53">
        <v>0</v>
      </c>
      <c r="AX322" s="53">
        <v>0</v>
      </c>
      <c r="AY322" s="53">
        <v>0</v>
      </c>
      <c r="AZ322" s="53">
        <v>0</v>
      </c>
      <c r="BA322" s="53">
        <v>0</v>
      </c>
      <c r="BB322" s="53">
        <v>0</v>
      </c>
      <c r="BC322" s="53">
        <v>0</v>
      </c>
      <c r="BD322" s="53">
        <v>0</v>
      </c>
      <c r="BE322" s="53">
        <v>0</v>
      </c>
      <c r="BF322" s="53">
        <v>0</v>
      </c>
      <c r="BG322" s="53">
        <v>0</v>
      </c>
      <c r="BH322" s="53">
        <v>0</v>
      </c>
      <c r="BI322" s="53">
        <v>0</v>
      </c>
      <c r="BJ322" s="53">
        <v>0</v>
      </c>
      <c r="BK322" s="53">
        <v>0</v>
      </c>
    </row>
    <row r="323" spans="1:63" x14ac:dyDescent="0.2">
      <c r="A323" s="34" t="s">
        <v>396</v>
      </c>
      <c r="B323" s="53">
        <v>0</v>
      </c>
      <c r="C323" s="53">
        <v>0</v>
      </c>
      <c r="D323" s="53">
        <v>0</v>
      </c>
      <c r="E323" s="53">
        <v>0</v>
      </c>
      <c r="F323" s="53">
        <v>0</v>
      </c>
      <c r="G323" s="53">
        <v>0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3">
        <v>0</v>
      </c>
      <c r="Y323" s="53">
        <v>0</v>
      </c>
      <c r="Z323" s="53">
        <v>0</v>
      </c>
      <c r="AA323" s="53">
        <v>0</v>
      </c>
      <c r="AB323" s="53">
        <v>0</v>
      </c>
      <c r="AC323" s="53">
        <v>0</v>
      </c>
      <c r="AD323" s="53">
        <v>0</v>
      </c>
      <c r="AE323" s="53">
        <v>0</v>
      </c>
      <c r="AF323" s="53">
        <v>0</v>
      </c>
      <c r="AG323" s="53">
        <v>0</v>
      </c>
      <c r="AH323" s="53">
        <v>0</v>
      </c>
      <c r="AI323" s="53">
        <v>0</v>
      </c>
      <c r="AJ323" s="53">
        <v>0</v>
      </c>
      <c r="AK323" s="53">
        <v>0</v>
      </c>
      <c r="AL323" s="53">
        <v>0</v>
      </c>
      <c r="AM323" s="53">
        <v>0</v>
      </c>
      <c r="AN323" s="53">
        <v>0</v>
      </c>
      <c r="AO323" s="53">
        <v>0</v>
      </c>
      <c r="AP323" s="53">
        <v>0</v>
      </c>
      <c r="AQ323" s="53">
        <v>0</v>
      </c>
      <c r="AR323" s="53">
        <v>0</v>
      </c>
      <c r="AS323" s="53">
        <v>0</v>
      </c>
      <c r="AT323" s="53">
        <v>0</v>
      </c>
      <c r="AU323" s="53">
        <v>0</v>
      </c>
      <c r="AV323" s="53">
        <v>0</v>
      </c>
      <c r="AW323" s="53">
        <v>0</v>
      </c>
      <c r="AX323" s="53">
        <v>0</v>
      </c>
      <c r="AY323" s="53">
        <v>0</v>
      </c>
      <c r="AZ323" s="53">
        <v>0</v>
      </c>
      <c r="BA323" s="53">
        <v>0</v>
      </c>
      <c r="BB323" s="53">
        <v>0</v>
      </c>
      <c r="BC323" s="53">
        <v>0</v>
      </c>
      <c r="BD323" s="53">
        <v>0</v>
      </c>
      <c r="BE323" s="53">
        <v>0</v>
      </c>
      <c r="BF323" s="53">
        <v>0</v>
      </c>
      <c r="BG323" s="53">
        <v>0</v>
      </c>
      <c r="BH323" s="53">
        <v>0</v>
      </c>
      <c r="BI323" s="53">
        <v>0</v>
      </c>
      <c r="BJ323" s="53">
        <v>0</v>
      </c>
      <c r="BK323" s="53">
        <v>0</v>
      </c>
    </row>
    <row r="324" spans="1:63" x14ac:dyDescent="0.2">
      <c r="A324" s="34" t="s">
        <v>414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3">
        <v>0</v>
      </c>
      <c r="Z324" s="53">
        <v>0</v>
      </c>
      <c r="AA324" s="53">
        <v>0</v>
      </c>
      <c r="AB324" s="53">
        <v>0</v>
      </c>
      <c r="AC324" s="53">
        <v>0</v>
      </c>
      <c r="AD324" s="53">
        <v>0</v>
      </c>
      <c r="AE324" s="53">
        <v>0</v>
      </c>
      <c r="AF324" s="53">
        <v>0</v>
      </c>
      <c r="AG324" s="53">
        <v>0</v>
      </c>
      <c r="AH324" s="53">
        <v>0</v>
      </c>
      <c r="AI324" s="53">
        <v>0</v>
      </c>
      <c r="AJ324" s="53">
        <v>0</v>
      </c>
      <c r="AK324" s="53">
        <v>0</v>
      </c>
      <c r="AL324" s="53">
        <v>0</v>
      </c>
      <c r="AM324" s="53">
        <v>0</v>
      </c>
      <c r="AN324" s="53">
        <v>0</v>
      </c>
      <c r="AO324" s="53">
        <v>0</v>
      </c>
      <c r="AP324" s="53">
        <v>0</v>
      </c>
      <c r="AQ324" s="53">
        <v>0</v>
      </c>
      <c r="AR324" s="53">
        <v>0</v>
      </c>
      <c r="AS324" s="53">
        <v>0</v>
      </c>
      <c r="AT324" s="53">
        <v>0</v>
      </c>
      <c r="AU324" s="53">
        <v>0</v>
      </c>
      <c r="AV324" s="53">
        <v>0</v>
      </c>
      <c r="AW324" s="53">
        <v>0</v>
      </c>
      <c r="AX324" s="53">
        <v>0</v>
      </c>
      <c r="AY324" s="53">
        <v>0</v>
      </c>
      <c r="AZ324" s="53">
        <v>0</v>
      </c>
      <c r="BA324" s="53">
        <v>0</v>
      </c>
      <c r="BB324" s="53">
        <v>0</v>
      </c>
      <c r="BC324" s="53">
        <v>0</v>
      </c>
      <c r="BD324" s="53">
        <v>0</v>
      </c>
      <c r="BE324" s="53">
        <v>0</v>
      </c>
      <c r="BF324" s="53">
        <v>0</v>
      </c>
      <c r="BG324" s="53">
        <v>0</v>
      </c>
      <c r="BH324" s="53">
        <v>0</v>
      </c>
      <c r="BI324" s="53">
        <v>0</v>
      </c>
      <c r="BJ324" s="53">
        <v>0</v>
      </c>
      <c r="BK324" s="53">
        <v>0</v>
      </c>
    </row>
    <row r="325" spans="1:63" x14ac:dyDescent="0.2">
      <c r="A325" s="34" t="s">
        <v>413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3">
        <v>0</v>
      </c>
      <c r="Z325" s="53">
        <v>0</v>
      </c>
      <c r="AA325" s="53">
        <v>0</v>
      </c>
      <c r="AB325" s="53">
        <v>0</v>
      </c>
      <c r="AC325" s="53">
        <v>0</v>
      </c>
      <c r="AD325" s="53">
        <v>0</v>
      </c>
      <c r="AE325" s="53">
        <v>0</v>
      </c>
      <c r="AF325" s="53">
        <v>0</v>
      </c>
      <c r="AG325" s="53">
        <v>0</v>
      </c>
      <c r="AH325" s="53">
        <v>0</v>
      </c>
      <c r="AI325" s="53">
        <v>0</v>
      </c>
      <c r="AJ325" s="53">
        <v>0</v>
      </c>
      <c r="AK325" s="53">
        <v>0</v>
      </c>
      <c r="AL325" s="53">
        <v>0</v>
      </c>
      <c r="AM325" s="53">
        <v>0</v>
      </c>
      <c r="AN325" s="53">
        <v>0</v>
      </c>
      <c r="AO325" s="53">
        <v>0</v>
      </c>
      <c r="AP325" s="53">
        <v>0</v>
      </c>
      <c r="AQ325" s="53">
        <v>0</v>
      </c>
      <c r="AR325" s="53">
        <v>0</v>
      </c>
      <c r="AS325" s="53">
        <v>0</v>
      </c>
      <c r="AT325" s="53">
        <v>0</v>
      </c>
      <c r="AU325" s="53">
        <v>0</v>
      </c>
      <c r="AV325" s="53">
        <v>0</v>
      </c>
      <c r="AW325" s="53">
        <v>0</v>
      </c>
      <c r="AX325" s="53">
        <v>0</v>
      </c>
      <c r="AY325" s="53">
        <v>0</v>
      </c>
      <c r="AZ325" s="53">
        <v>0</v>
      </c>
      <c r="BA325" s="53">
        <v>0</v>
      </c>
      <c r="BB325" s="53">
        <v>0</v>
      </c>
      <c r="BC325" s="53">
        <v>0</v>
      </c>
      <c r="BD325" s="53">
        <v>0</v>
      </c>
      <c r="BE325" s="53">
        <v>0</v>
      </c>
      <c r="BF325" s="53">
        <v>0</v>
      </c>
      <c r="BG325" s="53">
        <v>0</v>
      </c>
      <c r="BH325" s="53">
        <v>0</v>
      </c>
      <c r="BI325" s="53">
        <v>0</v>
      </c>
      <c r="BJ325" s="53">
        <v>0</v>
      </c>
      <c r="BK325" s="53">
        <v>0</v>
      </c>
    </row>
    <row r="326" spans="1:63" x14ac:dyDescent="0.2">
      <c r="A326" s="51" t="s">
        <v>151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4"/>
      <c r="H326" s="54"/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4">
        <v>0</v>
      </c>
      <c r="S326" s="53">
        <v>0</v>
      </c>
      <c r="T326" s="53">
        <v>0</v>
      </c>
      <c r="U326" s="53">
        <v>0</v>
      </c>
      <c r="V326" s="53">
        <v>0</v>
      </c>
      <c r="W326" s="53">
        <v>0</v>
      </c>
      <c r="X326" s="54">
        <v>0</v>
      </c>
      <c r="Y326" s="54">
        <v>0</v>
      </c>
      <c r="Z326" s="53">
        <v>0</v>
      </c>
      <c r="AA326" s="53">
        <v>0</v>
      </c>
      <c r="AB326" s="53">
        <v>0</v>
      </c>
      <c r="AC326" s="53">
        <v>0</v>
      </c>
      <c r="AD326" s="53">
        <v>0</v>
      </c>
      <c r="AE326" s="53">
        <v>0</v>
      </c>
      <c r="AF326" s="53">
        <v>0</v>
      </c>
      <c r="AG326" s="53">
        <v>0</v>
      </c>
      <c r="AH326" s="53">
        <v>0</v>
      </c>
      <c r="AI326" s="53">
        <v>0</v>
      </c>
      <c r="AJ326" s="53">
        <v>0</v>
      </c>
      <c r="AK326" s="53">
        <v>0</v>
      </c>
      <c r="AL326" s="53">
        <v>0</v>
      </c>
      <c r="AM326" s="53">
        <v>0</v>
      </c>
      <c r="AN326" s="53">
        <v>0</v>
      </c>
      <c r="AO326" s="53">
        <v>0</v>
      </c>
      <c r="AP326" s="53">
        <v>0</v>
      </c>
      <c r="AQ326" s="53">
        <v>0</v>
      </c>
      <c r="AR326" s="53">
        <v>0</v>
      </c>
      <c r="AS326" s="53">
        <v>0</v>
      </c>
      <c r="AT326" s="53">
        <v>0</v>
      </c>
      <c r="AU326" s="53">
        <v>0</v>
      </c>
      <c r="AV326" s="53">
        <v>0</v>
      </c>
      <c r="AW326" s="53">
        <v>0</v>
      </c>
      <c r="AX326" s="53">
        <v>0</v>
      </c>
      <c r="AY326" s="53">
        <v>0</v>
      </c>
      <c r="AZ326" s="53">
        <v>0</v>
      </c>
      <c r="BA326" s="53">
        <v>0</v>
      </c>
      <c r="BB326" s="53">
        <v>0</v>
      </c>
      <c r="BC326" s="53">
        <v>0</v>
      </c>
      <c r="BD326" s="53">
        <v>0</v>
      </c>
      <c r="BE326" s="53">
        <v>0</v>
      </c>
      <c r="BF326" s="53">
        <v>0</v>
      </c>
      <c r="BG326" s="53">
        <v>0</v>
      </c>
      <c r="BH326" s="53">
        <v>0</v>
      </c>
      <c r="BI326" s="53">
        <v>0</v>
      </c>
      <c r="BJ326" s="53">
        <v>0</v>
      </c>
      <c r="BK326" s="53">
        <v>0</v>
      </c>
    </row>
    <row r="327" spans="1:63" x14ac:dyDescent="0.2">
      <c r="A327" s="51" t="s">
        <v>174</v>
      </c>
      <c r="B327" s="53">
        <v>0</v>
      </c>
      <c r="C327" s="53">
        <v>0</v>
      </c>
      <c r="D327" s="53">
        <v>0</v>
      </c>
      <c r="E327" s="54">
        <v>0</v>
      </c>
      <c r="F327" s="54">
        <v>0</v>
      </c>
      <c r="G327" s="54"/>
      <c r="H327" s="54"/>
      <c r="I327" s="53">
        <v>0</v>
      </c>
      <c r="J327" s="53">
        <v>0</v>
      </c>
      <c r="K327" s="53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0</v>
      </c>
      <c r="W327" s="54">
        <v>0</v>
      </c>
      <c r="X327" s="54">
        <v>0</v>
      </c>
      <c r="Y327" s="54">
        <v>0</v>
      </c>
      <c r="Z327" s="53">
        <v>0</v>
      </c>
      <c r="AA327" s="53">
        <v>0</v>
      </c>
      <c r="AB327" s="53">
        <v>0</v>
      </c>
      <c r="AC327" s="53">
        <v>0</v>
      </c>
      <c r="AD327" s="53">
        <v>0</v>
      </c>
      <c r="AE327" s="53">
        <v>0</v>
      </c>
      <c r="AF327" s="53">
        <v>0</v>
      </c>
      <c r="AG327" s="53">
        <v>0</v>
      </c>
      <c r="AH327" s="53">
        <v>0</v>
      </c>
      <c r="AI327" s="53">
        <v>0</v>
      </c>
      <c r="AJ327" s="53">
        <v>0</v>
      </c>
      <c r="AK327" s="53">
        <v>0</v>
      </c>
      <c r="AL327" s="53">
        <v>0</v>
      </c>
      <c r="AM327" s="53">
        <v>0</v>
      </c>
      <c r="AN327" s="53">
        <v>0</v>
      </c>
      <c r="AO327" s="53">
        <v>0</v>
      </c>
      <c r="AP327" s="53">
        <v>0</v>
      </c>
      <c r="AQ327" s="53">
        <v>0</v>
      </c>
      <c r="AR327" s="53">
        <v>0</v>
      </c>
      <c r="AS327" s="53">
        <v>0</v>
      </c>
      <c r="AT327" s="53">
        <v>0</v>
      </c>
      <c r="AU327" s="53">
        <v>0</v>
      </c>
      <c r="AV327" s="53">
        <v>0</v>
      </c>
      <c r="AW327" s="53">
        <v>0</v>
      </c>
      <c r="AX327" s="53">
        <v>0</v>
      </c>
      <c r="AY327" s="53">
        <v>0</v>
      </c>
      <c r="AZ327" s="53">
        <v>0</v>
      </c>
      <c r="BA327" s="53">
        <v>0</v>
      </c>
      <c r="BB327" s="53">
        <v>0</v>
      </c>
      <c r="BC327" s="53">
        <v>0</v>
      </c>
      <c r="BD327" s="53">
        <v>0</v>
      </c>
      <c r="BE327" s="53">
        <v>0</v>
      </c>
      <c r="BF327" s="53">
        <v>0</v>
      </c>
      <c r="BG327" s="53">
        <v>0</v>
      </c>
      <c r="BH327" s="53">
        <v>0</v>
      </c>
      <c r="BI327" s="53">
        <v>0</v>
      </c>
      <c r="BJ327" s="53">
        <v>0</v>
      </c>
      <c r="BK327" s="53">
        <v>0</v>
      </c>
    </row>
    <row r="328" spans="1:63" x14ac:dyDescent="0.2">
      <c r="A328" s="55" t="s">
        <v>54</v>
      </c>
      <c r="B328" s="56">
        <v>14770.288036000002</v>
      </c>
      <c r="C328" s="56">
        <v>12947.076776</v>
      </c>
      <c r="D328" s="56">
        <v>14562.959128000004</v>
      </c>
      <c r="E328" s="56">
        <v>17852.160301999993</v>
      </c>
      <c r="F328" s="56">
        <v>60132.484241999999</v>
      </c>
      <c r="G328" s="56"/>
      <c r="H328" s="57"/>
      <c r="I328" s="56">
        <v>20109.630208000002</v>
      </c>
      <c r="J328" s="56">
        <v>25113.095996</v>
      </c>
      <c r="K328" s="56">
        <v>22529.658206</v>
      </c>
      <c r="L328" s="56">
        <v>23868.424130000003</v>
      </c>
      <c r="M328" s="56">
        <v>91620.808539999998</v>
      </c>
      <c r="N328" s="56">
        <v>19549.697187999998</v>
      </c>
      <c r="O328" s="56">
        <v>18409.997674000002</v>
      </c>
      <c r="P328" s="56">
        <v>17010</v>
      </c>
      <c r="Q328" s="56">
        <v>15672</v>
      </c>
      <c r="R328" s="56">
        <v>70644.694862000004</v>
      </c>
      <c r="S328" s="56">
        <v>13559.450779999999</v>
      </c>
      <c r="T328" s="56">
        <v>13636</v>
      </c>
      <c r="U328" s="56">
        <v>12125</v>
      </c>
      <c r="V328" s="56">
        <v>8291</v>
      </c>
      <c r="W328" s="56">
        <v>48673</v>
      </c>
      <c r="X328" s="56">
        <v>11361</v>
      </c>
      <c r="Y328" s="56">
        <v>11545</v>
      </c>
      <c r="Z328" s="56">
        <v>11112</v>
      </c>
      <c r="AA328" s="56">
        <v>5140</v>
      </c>
      <c r="AB328" s="56">
        <v>39158</v>
      </c>
      <c r="AC328" s="56">
        <v>11852</v>
      </c>
      <c r="AD328" s="56">
        <v>11998</v>
      </c>
      <c r="AE328" s="56">
        <v>17949</v>
      </c>
      <c r="AF328" s="56">
        <v>21690</v>
      </c>
      <c r="AG328" s="56">
        <v>63489</v>
      </c>
      <c r="AH328" s="56">
        <v>22280</v>
      </c>
      <c r="AI328" s="56">
        <v>23726</v>
      </c>
      <c r="AJ328" s="56">
        <v>23858</v>
      </c>
      <c r="AK328" s="56">
        <v>22660</v>
      </c>
      <c r="AL328" s="56">
        <v>92524</v>
      </c>
      <c r="AM328" s="56">
        <v>25685</v>
      </c>
      <c r="AN328" s="56">
        <v>26512</v>
      </c>
      <c r="AO328" s="56">
        <v>26773</v>
      </c>
      <c r="AP328" s="56">
        <v>27655</v>
      </c>
      <c r="AQ328" s="56">
        <v>106625</v>
      </c>
      <c r="AR328" s="56">
        <v>28608</v>
      </c>
      <c r="AS328" s="56">
        <v>28540</v>
      </c>
      <c r="AT328" s="56">
        <v>27871</v>
      </c>
      <c r="AU328" s="56">
        <v>28160</v>
      </c>
      <c r="AV328" s="56">
        <v>113179</v>
      </c>
      <c r="AW328" s="56">
        <v>28452</v>
      </c>
      <c r="AX328" s="56">
        <v>27569</v>
      </c>
      <c r="AY328" s="56">
        <v>25550</v>
      </c>
      <c r="AZ328" s="56">
        <v>22942</v>
      </c>
      <c r="BA328" s="56">
        <v>104513</v>
      </c>
      <c r="BB328" s="56">
        <v>19940</v>
      </c>
      <c r="BC328" s="56">
        <v>19281</v>
      </c>
      <c r="BD328" s="56">
        <v>18160</v>
      </c>
      <c r="BE328" s="56">
        <v>15386</v>
      </c>
      <c r="BF328" s="56">
        <v>72767</v>
      </c>
      <c r="BG328" s="56">
        <v>15782</v>
      </c>
      <c r="BH328" s="56">
        <v>15412</v>
      </c>
      <c r="BI328" s="56">
        <v>15729</v>
      </c>
      <c r="BJ328" s="56">
        <v>42505</v>
      </c>
      <c r="BK328" s="56">
        <v>89428</v>
      </c>
    </row>
    <row r="329" spans="1:63" x14ac:dyDescent="0.2">
      <c r="BD329" s="53"/>
      <c r="BE329" s="53"/>
      <c r="BF329" s="53"/>
      <c r="BG329" s="53"/>
      <c r="BH329" s="53"/>
      <c r="BI329" s="53"/>
      <c r="BJ329" s="53"/>
      <c r="BK329" s="53"/>
    </row>
    <row r="330" spans="1:63" x14ac:dyDescent="0.2">
      <c r="A330" s="48" t="s">
        <v>419</v>
      </c>
      <c r="B330" s="28" t="s">
        <v>246</v>
      </c>
      <c r="C330" s="28" t="s">
        <v>247</v>
      </c>
      <c r="D330" s="28" t="s">
        <v>248</v>
      </c>
      <c r="E330" s="28" t="s">
        <v>249</v>
      </c>
      <c r="F330" s="28">
        <v>2009</v>
      </c>
      <c r="G330" s="28"/>
      <c r="H330" s="28"/>
      <c r="I330" s="28" t="s">
        <v>123</v>
      </c>
      <c r="J330" s="28" t="s">
        <v>124</v>
      </c>
      <c r="K330" s="28" t="s">
        <v>125</v>
      </c>
      <c r="L330" s="28" t="s">
        <v>147</v>
      </c>
      <c r="M330" s="28">
        <v>2010</v>
      </c>
      <c r="N330" s="28" t="s">
        <v>126</v>
      </c>
      <c r="O330" s="28" t="s">
        <v>127</v>
      </c>
      <c r="P330" s="28" t="s">
        <v>128</v>
      </c>
      <c r="Q330" s="28" t="s">
        <v>134</v>
      </c>
      <c r="R330" s="28">
        <v>2011</v>
      </c>
      <c r="S330" s="28" t="s">
        <v>136</v>
      </c>
      <c r="T330" s="28" t="s">
        <v>142</v>
      </c>
      <c r="U330" s="28" t="s">
        <v>144</v>
      </c>
      <c r="V330" s="28" t="s">
        <v>150</v>
      </c>
      <c r="W330" s="28">
        <v>2012</v>
      </c>
      <c r="X330" s="28" t="s">
        <v>167</v>
      </c>
      <c r="Y330" s="28" t="s">
        <v>170</v>
      </c>
      <c r="Z330" s="28" t="s">
        <v>178</v>
      </c>
      <c r="AA330" s="28" t="s">
        <v>180</v>
      </c>
      <c r="AB330" s="28">
        <v>2013</v>
      </c>
      <c r="AC330" s="28" t="s">
        <v>186</v>
      </c>
      <c r="AD330" s="28" t="s">
        <v>189</v>
      </c>
      <c r="AE330" s="28" t="s">
        <v>191</v>
      </c>
      <c r="AF330" s="28" t="s">
        <v>193</v>
      </c>
      <c r="AG330" s="28">
        <v>2014</v>
      </c>
      <c r="AH330" s="28" t="s">
        <v>195</v>
      </c>
      <c r="AI330" s="28" t="s">
        <v>250</v>
      </c>
      <c r="AJ330" s="28" t="s">
        <v>328</v>
      </c>
      <c r="AK330" s="28" t="s">
        <v>340</v>
      </c>
      <c r="AL330" s="28">
        <v>2015</v>
      </c>
      <c r="AM330" s="28" t="s">
        <v>347</v>
      </c>
      <c r="AN330" s="28" t="s">
        <v>351</v>
      </c>
      <c r="AO330" s="28" t="s">
        <v>354</v>
      </c>
      <c r="AP330" s="28" t="s">
        <v>360</v>
      </c>
      <c r="AQ330" s="28">
        <v>2016</v>
      </c>
      <c r="AR330" s="28" t="s">
        <v>362</v>
      </c>
      <c r="AS330" s="28" t="s">
        <v>365</v>
      </c>
      <c r="AT330" s="28" t="s">
        <v>369</v>
      </c>
      <c r="AU330" s="28" t="s">
        <v>372</v>
      </c>
      <c r="AV330" s="28">
        <v>2017</v>
      </c>
      <c r="AW330" s="28" t="s">
        <v>375</v>
      </c>
      <c r="AX330" s="28" t="s">
        <v>378</v>
      </c>
      <c r="AY330" s="28" t="s">
        <v>380</v>
      </c>
      <c r="AZ330" s="28" t="s">
        <v>384</v>
      </c>
      <c r="BA330" s="28">
        <v>2018</v>
      </c>
      <c r="BB330" s="28" t="s">
        <v>388</v>
      </c>
      <c r="BC330" s="28" t="s">
        <v>392</v>
      </c>
      <c r="BD330" s="28" t="s">
        <v>397</v>
      </c>
      <c r="BE330" s="28" t="s">
        <v>400</v>
      </c>
      <c r="BF330" s="28">
        <v>2019</v>
      </c>
      <c r="BG330" s="28" t="s">
        <v>403</v>
      </c>
      <c r="BH330" s="28" t="s">
        <v>408</v>
      </c>
      <c r="BI330" s="28" t="s">
        <v>431</v>
      </c>
      <c r="BJ330" s="28" t="s">
        <v>434</v>
      </c>
      <c r="BK330" s="28">
        <v>2020</v>
      </c>
    </row>
    <row r="331" spans="1:63" x14ac:dyDescent="0.2">
      <c r="A331" s="48" t="s">
        <v>30</v>
      </c>
      <c r="B331" s="28" t="s">
        <v>19</v>
      </c>
      <c r="C331" s="28" t="s">
        <v>20</v>
      </c>
      <c r="D331" s="28" t="s">
        <v>21</v>
      </c>
      <c r="E331" s="28" t="s">
        <v>22</v>
      </c>
      <c r="F331" s="28">
        <v>2009</v>
      </c>
      <c r="G331" s="28"/>
      <c r="H331" s="28"/>
      <c r="I331" s="28" t="s">
        <v>23</v>
      </c>
      <c r="J331" s="28" t="s">
        <v>24</v>
      </c>
      <c r="K331" s="28" t="s">
        <v>25</v>
      </c>
      <c r="L331" s="28" t="s">
        <v>26</v>
      </c>
      <c r="M331" s="28">
        <v>2010</v>
      </c>
      <c r="N331" s="28" t="s">
        <v>27</v>
      </c>
      <c r="O331" s="28" t="s">
        <v>68</v>
      </c>
      <c r="P331" s="28" t="s">
        <v>69</v>
      </c>
      <c r="Q331" s="28" t="s">
        <v>129</v>
      </c>
      <c r="R331" s="28">
        <v>2011</v>
      </c>
      <c r="S331" s="28" t="s">
        <v>135</v>
      </c>
      <c r="T331" s="28" t="s">
        <v>137</v>
      </c>
      <c r="U331" s="28" t="s">
        <v>143</v>
      </c>
      <c r="V331" s="28" t="s">
        <v>148</v>
      </c>
      <c r="W331" s="28">
        <v>2012</v>
      </c>
      <c r="X331" s="28" t="s">
        <v>166</v>
      </c>
      <c r="Y331" s="28" t="s">
        <v>169</v>
      </c>
      <c r="Z331" s="28" t="s">
        <v>177</v>
      </c>
      <c r="AA331" s="28" t="s">
        <v>179</v>
      </c>
      <c r="AB331" s="28">
        <v>2013</v>
      </c>
      <c r="AC331" s="28" t="s">
        <v>185</v>
      </c>
      <c r="AD331" s="28" t="s">
        <v>188</v>
      </c>
      <c r="AE331" s="28" t="s">
        <v>190</v>
      </c>
      <c r="AF331" s="28" t="s">
        <v>192</v>
      </c>
      <c r="AG331" s="28">
        <v>2014</v>
      </c>
      <c r="AH331" s="28" t="s">
        <v>194</v>
      </c>
      <c r="AI331" s="28" t="s">
        <v>251</v>
      </c>
      <c r="AJ331" s="28" t="s">
        <v>329</v>
      </c>
      <c r="AK331" s="28" t="s">
        <v>341</v>
      </c>
      <c r="AL331" s="28">
        <v>2015</v>
      </c>
      <c r="AM331" s="28" t="s">
        <v>349</v>
      </c>
      <c r="AN331" s="28" t="s">
        <v>352</v>
      </c>
      <c r="AO331" s="28" t="s">
        <v>355</v>
      </c>
      <c r="AP331" s="28" t="s">
        <v>348</v>
      </c>
      <c r="AQ331" s="28">
        <v>2016</v>
      </c>
      <c r="AR331" s="28" t="s">
        <v>363</v>
      </c>
      <c r="AS331" s="28" t="s">
        <v>366</v>
      </c>
      <c r="AT331" s="28" t="s">
        <v>370</v>
      </c>
      <c r="AU331" s="28" t="s">
        <v>373</v>
      </c>
      <c r="AV331" s="28">
        <v>2017</v>
      </c>
      <c r="AW331" s="28" t="s">
        <v>376</v>
      </c>
      <c r="AX331" s="28" t="s">
        <v>379</v>
      </c>
      <c r="AY331" s="28" t="s">
        <v>381</v>
      </c>
      <c r="AZ331" s="28" t="s">
        <v>385</v>
      </c>
      <c r="BA331" s="28">
        <v>2018</v>
      </c>
      <c r="BB331" s="28" t="s">
        <v>389</v>
      </c>
      <c r="BC331" s="28" t="s">
        <v>393</v>
      </c>
      <c r="BD331" s="28" t="s">
        <v>398</v>
      </c>
      <c r="BE331" s="28" t="s">
        <v>401</v>
      </c>
      <c r="BF331" s="28">
        <v>2019</v>
      </c>
      <c r="BG331" s="28" t="s">
        <v>404</v>
      </c>
      <c r="BH331" s="28" t="s">
        <v>409</v>
      </c>
      <c r="BI331" s="28" t="s">
        <v>430</v>
      </c>
      <c r="BJ331" s="28" t="s">
        <v>433</v>
      </c>
      <c r="BK331" s="28">
        <v>2020</v>
      </c>
    </row>
    <row r="332" spans="1:63" x14ac:dyDescent="0.2">
      <c r="A332" s="51" t="s">
        <v>172</v>
      </c>
      <c r="B332" s="53">
        <v>337.38853999999998</v>
      </c>
      <c r="C332" s="53">
        <v>436.74159999999989</v>
      </c>
      <c r="D332" s="54">
        <v>1756.0672100000006</v>
      </c>
      <c r="E332" s="54">
        <v>222.72712245599905</v>
      </c>
      <c r="F332" s="54">
        <v>2752.9244724559994</v>
      </c>
      <c r="G332" s="54"/>
      <c r="H332" s="54"/>
      <c r="I332" s="54">
        <v>383.70057000000003</v>
      </c>
      <c r="J332" s="54">
        <v>256.75527000000005</v>
      </c>
      <c r="K332" s="54">
        <v>157</v>
      </c>
      <c r="L332" s="54">
        <v>231.10312843999964</v>
      </c>
      <c r="M332" s="54">
        <v>1028.5589684399997</v>
      </c>
      <c r="N332" s="54">
        <v>431.09171000000009</v>
      </c>
      <c r="O332" s="24">
        <v>565</v>
      </c>
      <c r="P332" s="54">
        <v>283</v>
      </c>
      <c r="Q332" s="24">
        <v>8516</v>
      </c>
      <c r="R332" s="54">
        <v>9794.0917100000006</v>
      </c>
      <c r="S332" s="24">
        <v>1400.1322399999999</v>
      </c>
      <c r="T332" s="24">
        <v>2886</v>
      </c>
      <c r="U332" s="24">
        <v>294</v>
      </c>
      <c r="V332" s="24">
        <v>571</v>
      </c>
      <c r="W332" s="24">
        <v>5152</v>
      </c>
      <c r="X332" s="24">
        <v>209</v>
      </c>
      <c r="Y332" s="24">
        <v>228</v>
      </c>
      <c r="Z332" s="53">
        <v>302</v>
      </c>
      <c r="AA332" s="53">
        <v>1398</v>
      </c>
      <c r="AB332" s="53">
        <v>2141</v>
      </c>
      <c r="AC332" s="53">
        <v>302</v>
      </c>
      <c r="AD332" s="53">
        <v>208</v>
      </c>
      <c r="AE332" s="53">
        <v>737</v>
      </c>
      <c r="AF332" s="53">
        <v>836</v>
      </c>
      <c r="AG332" s="53">
        <v>2078</v>
      </c>
      <c r="AH332" s="53">
        <v>257</v>
      </c>
      <c r="AI332" s="53">
        <v>433</v>
      </c>
      <c r="AJ332" s="53">
        <v>452</v>
      </c>
      <c r="AK332" s="53">
        <v>2658</v>
      </c>
      <c r="AL332" s="53">
        <v>3800</v>
      </c>
      <c r="AM332" s="53">
        <v>1056</v>
      </c>
      <c r="AN332" s="53">
        <v>1920</v>
      </c>
      <c r="AO332" s="53">
        <v>1874</v>
      </c>
      <c r="AP332" s="53">
        <v>3085</v>
      </c>
      <c r="AQ332" s="53">
        <v>7935</v>
      </c>
      <c r="AR332" s="53">
        <v>2868</v>
      </c>
      <c r="AS332" s="53">
        <v>4008</v>
      </c>
      <c r="AT332" s="53">
        <v>13077</v>
      </c>
      <c r="AU332" s="53">
        <v>15274</v>
      </c>
      <c r="AV332" s="53">
        <v>35227</v>
      </c>
      <c r="AW332" s="53">
        <v>3533</v>
      </c>
      <c r="AX332" s="53">
        <v>1013</v>
      </c>
      <c r="AY332" s="53">
        <v>1686</v>
      </c>
      <c r="AZ332" s="53">
        <v>1755</v>
      </c>
      <c r="BA332" s="53">
        <v>7987</v>
      </c>
      <c r="BB332" s="53">
        <v>4270</v>
      </c>
      <c r="BC332" s="53">
        <v>42</v>
      </c>
      <c r="BD332" s="53">
        <v>1122</v>
      </c>
      <c r="BE332" s="53">
        <v>1506</v>
      </c>
      <c r="BF332" s="53">
        <v>6940</v>
      </c>
      <c r="BG332" s="53">
        <v>2184</v>
      </c>
      <c r="BH332" s="53">
        <v>136</v>
      </c>
      <c r="BI332" s="53">
        <v>1407</v>
      </c>
      <c r="BJ332" s="53">
        <v>2514</v>
      </c>
      <c r="BK332" s="53">
        <v>6241</v>
      </c>
    </row>
    <row r="333" spans="1:63" x14ac:dyDescent="0.2">
      <c r="A333" s="51" t="s">
        <v>0</v>
      </c>
      <c r="B333" s="53">
        <v>-0.89641999999999922</v>
      </c>
      <c r="C333" s="53">
        <v>3.60405</v>
      </c>
      <c r="D333" s="54">
        <v>0.55093999999999665</v>
      </c>
      <c r="E333" s="54">
        <v>0.84190000000000209</v>
      </c>
      <c r="F333" s="54">
        <v>4.1004699999999996</v>
      </c>
      <c r="G333" s="54"/>
      <c r="H333" s="54"/>
      <c r="I333" s="54">
        <v>1.08456</v>
      </c>
      <c r="J333" s="54">
        <v>2.6677</v>
      </c>
      <c r="K333" s="54">
        <v>6</v>
      </c>
      <c r="L333" s="54">
        <v>-4.1372399999999994</v>
      </c>
      <c r="M333" s="54">
        <v>5.6150200000000003</v>
      </c>
      <c r="N333" s="54">
        <v>0.95741000000000009</v>
      </c>
      <c r="O333" s="24">
        <v>2</v>
      </c>
      <c r="P333" s="54">
        <v>2</v>
      </c>
      <c r="Q333" s="24">
        <v>1</v>
      </c>
      <c r="R333" s="54">
        <v>8.9574099999999994</v>
      </c>
      <c r="S333" s="24">
        <v>1.7007099999999999</v>
      </c>
      <c r="T333" s="24">
        <v>3</v>
      </c>
      <c r="U333" s="24">
        <v>1</v>
      </c>
      <c r="V333" s="24">
        <v>0</v>
      </c>
      <c r="W333" s="24">
        <v>5</v>
      </c>
      <c r="X333" s="24">
        <v>1</v>
      </c>
      <c r="Y333" s="24">
        <v>1</v>
      </c>
      <c r="Z333" s="53">
        <v>0</v>
      </c>
      <c r="AA333" s="53">
        <v>0</v>
      </c>
      <c r="AB333" s="53">
        <v>3</v>
      </c>
      <c r="AC333" s="53">
        <v>0</v>
      </c>
      <c r="AD333" s="53">
        <v>1</v>
      </c>
      <c r="AE333" s="53">
        <v>0</v>
      </c>
      <c r="AF333" s="53">
        <v>1</v>
      </c>
      <c r="AG333" s="53">
        <v>3</v>
      </c>
      <c r="AH333" s="53">
        <v>0</v>
      </c>
      <c r="AI333" s="53">
        <v>99</v>
      </c>
      <c r="AJ333" s="53">
        <v>0</v>
      </c>
      <c r="AK333" s="53">
        <v>194</v>
      </c>
      <c r="AL333" s="53">
        <v>293</v>
      </c>
      <c r="AM333" s="53">
        <v>1</v>
      </c>
      <c r="AN333" s="53">
        <v>0</v>
      </c>
      <c r="AO333" s="53">
        <v>2</v>
      </c>
      <c r="AP333" s="53">
        <v>0</v>
      </c>
      <c r="AQ333" s="53">
        <v>3</v>
      </c>
      <c r="AR333" s="53">
        <v>17</v>
      </c>
      <c r="AS333" s="53">
        <v>2</v>
      </c>
      <c r="AT333" s="53">
        <v>85</v>
      </c>
      <c r="AU333" s="53">
        <v>1</v>
      </c>
      <c r="AV333" s="53">
        <v>105</v>
      </c>
      <c r="AW333" s="53">
        <v>1</v>
      </c>
      <c r="AX333" s="53">
        <v>-1</v>
      </c>
      <c r="AY333" s="53">
        <v>0</v>
      </c>
      <c r="AZ333" s="53">
        <v>0</v>
      </c>
      <c r="BA333" s="53">
        <v>0</v>
      </c>
      <c r="BB333" s="53">
        <v>0</v>
      </c>
      <c r="BC333" s="53">
        <v>0</v>
      </c>
      <c r="BD333" s="53">
        <v>0</v>
      </c>
      <c r="BE333" s="53">
        <v>0</v>
      </c>
      <c r="BF333" s="53">
        <v>0</v>
      </c>
      <c r="BG333" s="53">
        <v>0</v>
      </c>
      <c r="BH333" s="53">
        <v>0</v>
      </c>
      <c r="BI333" s="53">
        <v>0</v>
      </c>
      <c r="BJ333" s="53">
        <v>0</v>
      </c>
      <c r="BK333" s="53">
        <v>0</v>
      </c>
    </row>
    <row r="334" spans="1:63" x14ac:dyDescent="0.2">
      <c r="A334" s="51" t="s">
        <v>5</v>
      </c>
      <c r="B334" s="53">
        <v>7.6887100000000101</v>
      </c>
      <c r="C334" s="53">
        <v>18.223720000000004</v>
      </c>
      <c r="D334" s="54">
        <v>24.982970000000009</v>
      </c>
      <c r="E334" s="54">
        <v>48.688300000000055</v>
      </c>
      <c r="F334" s="54">
        <v>99.583700000000078</v>
      </c>
      <c r="G334" s="54"/>
      <c r="H334" s="54"/>
      <c r="I334" s="54">
        <v>28.068379999999998</v>
      </c>
      <c r="J334" s="54">
        <v>742.10368999999992</v>
      </c>
      <c r="K334" s="54">
        <v>2.2737500000000068</v>
      </c>
      <c r="L334" s="54">
        <v>101.45382000000041</v>
      </c>
      <c r="M334" s="54">
        <v>873.89964000000032</v>
      </c>
      <c r="N334" s="54">
        <v>-232.16233000000005</v>
      </c>
      <c r="O334" s="24">
        <v>-188</v>
      </c>
      <c r="P334" s="54">
        <v>-182</v>
      </c>
      <c r="Q334" s="24">
        <v>-9</v>
      </c>
      <c r="R334" s="54">
        <v>-611.16233000000011</v>
      </c>
      <c r="S334" s="24">
        <v>-74.89688000000001</v>
      </c>
      <c r="T334" s="24">
        <v>-9</v>
      </c>
      <c r="U334" s="24">
        <v>8</v>
      </c>
      <c r="V334" s="24">
        <v>50</v>
      </c>
      <c r="W334" s="24">
        <v>404</v>
      </c>
      <c r="X334" s="24">
        <v>99</v>
      </c>
      <c r="Y334" s="24">
        <v>21</v>
      </c>
      <c r="Z334" s="53">
        <v>31</v>
      </c>
      <c r="AA334" s="53">
        <v>79</v>
      </c>
      <c r="AB334" s="53">
        <v>245</v>
      </c>
      <c r="AC334" s="53">
        <v>52</v>
      </c>
      <c r="AD334" s="53">
        <v>32</v>
      </c>
      <c r="AE334" s="53">
        <v>49</v>
      </c>
      <c r="AF334" s="53">
        <v>41</v>
      </c>
      <c r="AG334" s="53">
        <v>172</v>
      </c>
      <c r="AH334" s="53">
        <v>37</v>
      </c>
      <c r="AI334" s="53">
        <v>18306</v>
      </c>
      <c r="AJ334" s="53">
        <v>53</v>
      </c>
      <c r="AK334" s="53">
        <v>18</v>
      </c>
      <c r="AL334" s="53">
        <v>18414</v>
      </c>
      <c r="AM334" s="53">
        <v>18</v>
      </c>
      <c r="AN334" s="53">
        <v>21</v>
      </c>
      <c r="AO334" s="53">
        <v>25</v>
      </c>
      <c r="AP334" s="53">
        <v>24</v>
      </c>
      <c r="AQ334" s="53">
        <v>88</v>
      </c>
      <c r="AR334" s="53">
        <v>21</v>
      </c>
      <c r="AS334" s="53">
        <v>27</v>
      </c>
      <c r="AT334" s="53">
        <v>26</v>
      </c>
      <c r="AU334" s="53">
        <v>22</v>
      </c>
      <c r="AV334" s="53">
        <v>96</v>
      </c>
      <c r="AW334" s="53">
        <v>20</v>
      </c>
      <c r="AX334" s="53">
        <v>25</v>
      </c>
      <c r="AY334" s="53">
        <v>20</v>
      </c>
      <c r="AZ334" s="53">
        <v>19</v>
      </c>
      <c r="BA334" s="53">
        <v>84</v>
      </c>
      <c r="BB334" s="53">
        <v>19</v>
      </c>
      <c r="BC334" s="53">
        <v>20</v>
      </c>
      <c r="BD334" s="53">
        <v>19</v>
      </c>
      <c r="BE334" s="53">
        <v>22</v>
      </c>
      <c r="BF334" s="53">
        <v>80</v>
      </c>
      <c r="BG334" s="53">
        <v>19</v>
      </c>
      <c r="BH334" s="53">
        <v>20</v>
      </c>
      <c r="BI334" s="53">
        <v>19</v>
      </c>
      <c r="BJ334" s="53">
        <v>0</v>
      </c>
      <c r="BK334" s="53">
        <v>58</v>
      </c>
    </row>
    <row r="335" spans="1:63" x14ac:dyDescent="0.2">
      <c r="A335" s="51" t="s">
        <v>70</v>
      </c>
      <c r="B335" s="53">
        <v>14761.946739999999</v>
      </c>
      <c r="C335" s="53">
        <v>10586.710300000002</v>
      </c>
      <c r="D335" s="54">
        <v>3150.2542999999996</v>
      </c>
      <c r="E335" s="54">
        <v>26591.348710000017</v>
      </c>
      <c r="F335" s="54">
        <v>55090.260050000019</v>
      </c>
      <c r="G335" s="54"/>
      <c r="H335" s="54"/>
      <c r="I335" s="54">
        <v>-712.58055999999988</v>
      </c>
      <c r="J335" s="54">
        <v>-1597.8701800000001</v>
      </c>
      <c r="K335" s="54">
        <v>-1558.55998</v>
      </c>
      <c r="L335" s="54">
        <v>-2876.6371200000012</v>
      </c>
      <c r="M335" s="54">
        <v>-6745.6478400000015</v>
      </c>
      <c r="N335" s="54">
        <v>-3146.2468400000002</v>
      </c>
      <c r="O335" s="24">
        <v>-3758</v>
      </c>
      <c r="P335" s="54">
        <v>-4754</v>
      </c>
      <c r="Q335" s="24">
        <v>-4595</v>
      </c>
      <c r="R335" s="54">
        <v>-16253.24684</v>
      </c>
      <c r="S335" s="24">
        <v>-6036.7171799999996</v>
      </c>
      <c r="T335" s="24">
        <v>-4057</v>
      </c>
      <c r="U335" s="24">
        <v>-592</v>
      </c>
      <c r="V335" s="24">
        <v>1765</v>
      </c>
      <c r="W335" s="24">
        <v>7470</v>
      </c>
      <c r="X335" s="24">
        <v>-1518</v>
      </c>
      <c r="Y335" s="24">
        <v>-1328</v>
      </c>
      <c r="Z335" s="53">
        <v>-1726</v>
      </c>
      <c r="AA335" s="53">
        <v>1803</v>
      </c>
      <c r="AB335" s="53">
        <v>3629</v>
      </c>
      <c r="AC335" s="53">
        <v>592</v>
      </c>
      <c r="AD335" s="53">
        <v>1180</v>
      </c>
      <c r="AE335" s="53">
        <v>656</v>
      </c>
      <c r="AF335" s="53">
        <v>1262</v>
      </c>
      <c r="AG335" s="53">
        <v>3692</v>
      </c>
      <c r="AH335" s="53">
        <v>1009</v>
      </c>
      <c r="AI335" s="53">
        <v>1276</v>
      </c>
      <c r="AJ335" s="53">
        <v>878</v>
      </c>
      <c r="AK335" s="53">
        <v>1205</v>
      </c>
      <c r="AL335" s="53">
        <v>4368</v>
      </c>
      <c r="AM335" s="53">
        <v>1001</v>
      </c>
      <c r="AN335" s="53">
        <v>844</v>
      </c>
      <c r="AO335" s="53">
        <v>1124</v>
      </c>
      <c r="AP335" s="53">
        <v>1068</v>
      </c>
      <c r="AQ335" s="53">
        <v>4037</v>
      </c>
      <c r="AR335" s="53">
        <v>954</v>
      </c>
      <c r="AS335" s="53">
        <v>910</v>
      </c>
      <c r="AT335" s="53">
        <v>682</v>
      </c>
      <c r="AU335" s="53">
        <v>1061</v>
      </c>
      <c r="AV335" s="53">
        <v>3607</v>
      </c>
      <c r="AW335" s="53">
        <v>852</v>
      </c>
      <c r="AX335" s="53">
        <v>444</v>
      </c>
      <c r="AY335" s="53">
        <v>2312</v>
      </c>
      <c r="AZ335" s="53">
        <v>1549</v>
      </c>
      <c r="BA335" s="53">
        <v>5157</v>
      </c>
      <c r="BB335" s="53">
        <v>3379</v>
      </c>
      <c r="BC335" s="53">
        <v>560</v>
      </c>
      <c r="BD335" s="53">
        <v>432</v>
      </c>
      <c r="BE335" s="53">
        <v>22130</v>
      </c>
      <c r="BF335" s="53">
        <v>26501</v>
      </c>
      <c r="BG335" s="53">
        <v>10019</v>
      </c>
      <c r="BH335" s="53">
        <v>-123</v>
      </c>
      <c r="BI335" s="53">
        <v>380</v>
      </c>
      <c r="BJ335" s="53">
        <v>730</v>
      </c>
      <c r="BK335" s="53">
        <v>11006</v>
      </c>
    </row>
    <row r="336" spans="1:63" x14ac:dyDescent="0.2">
      <c r="A336" s="51" t="s">
        <v>1</v>
      </c>
      <c r="B336" s="53">
        <v>0.93293000000000004</v>
      </c>
      <c r="C336" s="53">
        <v>0.1875699999999999</v>
      </c>
      <c r="D336" s="54">
        <v>0.23679999999999993</v>
      </c>
      <c r="E336" s="54">
        <v>0.15252000000000021</v>
      </c>
      <c r="F336" s="54">
        <v>1.5098199999999999</v>
      </c>
      <c r="G336" s="54"/>
      <c r="H336" s="54"/>
      <c r="I336" s="54">
        <v>0.20741999999999999</v>
      </c>
      <c r="J336" s="54">
        <v>9.8770000000000038E-2</v>
      </c>
      <c r="K336" s="54">
        <v>1</v>
      </c>
      <c r="L336" s="54">
        <v>-0.6961099999999999</v>
      </c>
      <c r="M336" s="54">
        <v>0.61008000000000007</v>
      </c>
      <c r="N336" s="54">
        <v>0.20558000000000001</v>
      </c>
      <c r="O336" s="24">
        <v>0</v>
      </c>
      <c r="P336" s="54">
        <v>0</v>
      </c>
      <c r="Q336" s="24">
        <v>0</v>
      </c>
      <c r="R336" s="54">
        <v>1.2055800000000001</v>
      </c>
      <c r="S336" s="24">
        <v>0.1014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53">
        <v>0</v>
      </c>
      <c r="AA336" s="53">
        <v>0</v>
      </c>
      <c r="AB336" s="53">
        <v>0</v>
      </c>
      <c r="AC336" s="53">
        <v>0</v>
      </c>
      <c r="AD336" s="53">
        <v>0</v>
      </c>
      <c r="AE336" s="53">
        <v>0</v>
      </c>
      <c r="AF336" s="53">
        <v>0</v>
      </c>
      <c r="AG336" s="53">
        <v>0</v>
      </c>
      <c r="AH336" s="53">
        <v>0</v>
      </c>
      <c r="AI336" s="53">
        <v>0</v>
      </c>
      <c r="AJ336" s="53">
        <v>0</v>
      </c>
      <c r="AK336" s="53">
        <v>1</v>
      </c>
      <c r="AL336" s="53">
        <v>1</v>
      </c>
      <c r="AM336" s="53">
        <v>4</v>
      </c>
      <c r="AN336" s="53">
        <v>5</v>
      </c>
      <c r="AO336" s="53">
        <v>5</v>
      </c>
      <c r="AP336" s="53">
        <v>474</v>
      </c>
      <c r="AQ336" s="53">
        <v>488</v>
      </c>
      <c r="AR336" s="53">
        <v>98</v>
      </c>
      <c r="AS336" s="53">
        <v>342</v>
      </c>
      <c r="AT336" s="53">
        <v>67</v>
      </c>
      <c r="AU336" s="53">
        <v>64</v>
      </c>
      <c r="AV336" s="53">
        <v>571</v>
      </c>
      <c r="AW336" s="53">
        <v>6</v>
      </c>
      <c r="AX336" s="53">
        <v>6</v>
      </c>
      <c r="AY336" s="53">
        <v>4</v>
      </c>
      <c r="AZ336" s="53">
        <v>4</v>
      </c>
      <c r="BA336" s="53">
        <v>20</v>
      </c>
      <c r="BB336" s="53">
        <v>12</v>
      </c>
      <c r="BC336" s="53">
        <v>26</v>
      </c>
      <c r="BD336" s="53">
        <v>16</v>
      </c>
      <c r="BE336" s="53">
        <v>24</v>
      </c>
      <c r="BF336" s="53">
        <v>78</v>
      </c>
      <c r="BG336" s="53">
        <v>30</v>
      </c>
      <c r="BH336" s="53">
        <v>20</v>
      </c>
      <c r="BI336" s="53">
        <v>18</v>
      </c>
      <c r="BJ336" s="53">
        <v>17</v>
      </c>
      <c r="BK336" s="53">
        <v>85</v>
      </c>
    </row>
    <row r="337" spans="1:63" x14ac:dyDescent="0.2">
      <c r="A337" s="51" t="s">
        <v>18</v>
      </c>
      <c r="B337" s="53">
        <v>6.7572599999999996</v>
      </c>
      <c r="C337" s="53">
        <v>3.6327499999999993</v>
      </c>
      <c r="D337" s="54">
        <v>20.148140000000005</v>
      </c>
      <c r="E337" s="54">
        <v>23.813070000000465</v>
      </c>
      <c r="F337" s="54">
        <v>54.351220000000467</v>
      </c>
      <c r="G337" s="54"/>
      <c r="H337" s="54"/>
      <c r="I337" s="54">
        <v>-13.865300000000001</v>
      </c>
      <c r="J337" s="54">
        <v>-0.37303999999999943</v>
      </c>
      <c r="K337" s="54">
        <v>-17.253370000000132</v>
      </c>
      <c r="L337" s="54">
        <v>10.139490000000826</v>
      </c>
      <c r="M337" s="54">
        <v>-21.352219999999306</v>
      </c>
      <c r="N337" s="54">
        <v>11.600040000000005</v>
      </c>
      <c r="O337" s="24">
        <v>7</v>
      </c>
      <c r="P337" s="54">
        <v>381</v>
      </c>
      <c r="Q337" s="24">
        <v>86</v>
      </c>
      <c r="R337" s="54">
        <v>485.60004000000004</v>
      </c>
      <c r="S337" s="24">
        <v>89.205359999999999</v>
      </c>
      <c r="T337" s="24">
        <v>-54</v>
      </c>
      <c r="U337" s="24">
        <v>92</v>
      </c>
      <c r="V337" s="24">
        <v>103</v>
      </c>
      <c r="W337" s="24">
        <v>370</v>
      </c>
      <c r="X337" s="24">
        <v>90</v>
      </c>
      <c r="Y337" s="24">
        <v>85</v>
      </c>
      <c r="Z337" s="53">
        <v>107</v>
      </c>
      <c r="AA337" s="53">
        <v>550</v>
      </c>
      <c r="AB337" s="53">
        <v>833</v>
      </c>
      <c r="AC337" s="53">
        <v>107</v>
      </c>
      <c r="AD337" s="53">
        <v>118</v>
      </c>
      <c r="AE337" s="53">
        <v>112</v>
      </c>
      <c r="AF337" s="53">
        <v>132</v>
      </c>
      <c r="AG337" s="53">
        <v>472</v>
      </c>
      <c r="AH337" s="53">
        <v>211</v>
      </c>
      <c r="AI337" s="53">
        <v>141</v>
      </c>
      <c r="AJ337" s="53">
        <v>413</v>
      </c>
      <c r="AK337" s="53">
        <v>113</v>
      </c>
      <c r="AL337" s="53">
        <v>878</v>
      </c>
      <c r="AM337" s="53">
        <v>101</v>
      </c>
      <c r="AN337" s="53">
        <v>205</v>
      </c>
      <c r="AO337" s="53">
        <v>124</v>
      </c>
      <c r="AP337" s="53">
        <v>61</v>
      </c>
      <c r="AQ337" s="53">
        <v>491</v>
      </c>
      <c r="AR337" s="53">
        <v>58</v>
      </c>
      <c r="AS337" s="53">
        <v>72</v>
      </c>
      <c r="AT337" s="53">
        <v>153</v>
      </c>
      <c r="AU337" s="53">
        <v>63</v>
      </c>
      <c r="AV337" s="53">
        <v>346</v>
      </c>
      <c r="AW337" s="53">
        <v>59</v>
      </c>
      <c r="AX337" s="53">
        <v>52</v>
      </c>
      <c r="AY337" s="53">
        <v>120</v>
      </c>
      <c r="AZ337" s="53">
        <v>85</v>
      </c>
      <c r="BA337" s="53">
        <v>316</v>
      </c>
      <c r="BB337" s="53">
        <v>52</v>
      </c>
      <c r="BC337" s="53">
        <v>66</v>
      </c>
      <c r="BD337" s="53">
        <v>44</v>
      </c>
      <c r="BE337" s="53">
        <v>46</v>
      </c>
      <c r="BF337" s="53">
        <v>208</v>
      </c>
      <c r="BG337" s="53">
        <v>49</v>
      </c>
      <c r="BH337" s="53">
        <v>41</v>
      </c>
      <c r="BI337" s="53">
        <v>272</v>
      </c>
      <c r="BJ337" s="53">
        <v>41</v>
      </c>
      <c r="BK337" s="53">
        <v>403</v>
      </c>
    </row>
    <row r="338" spans="1:63" x14ac:dyDescent="0.2">
      <c r="A338" s="51" t="s">
        <v>7</v>
      </c>
      <c r="B338" s="53">
        <v>397.14496000000008</v>
      </c>
      <c r="C338" s="53">
        <v>195.49058000000008</v>
      </c>
      <c r="D338" s="54">
        <v>453.85016999999993</v>
      </c>
      <c r="E338" s="54">
        <v>-114.58265000000506</v>
      </c>
      <c r="F338" s="54">
        <v>931.90305999999509</v>
      </c>
      <c r="G338" s="54"/>
      <c r="H338" s="54"/>
      <c r="I338" s="54">
        <v>-607.16545000000019</v>
      </c>
      <c r="J338" s="54">
        <v>997.65227999999991</v>
      </c>
      <c r="K338" s="54">
        <v>-520.23791000000165</v>
      </c>
      <c r="L338" s="54">
        <v>-420.15506999999695</v>
      </c>
      <c r="M338" s="54">
        <v>-549.90614999999889</v>
      </c>
      <c r="N338" s="54">
        <v>-269.14267999999998</v>
      </c>
      <c r="O338" s="24">
        <v>-133</v>
      </c>
      <c r="P338" s="54">
        <v>130</v>
      </c>
      <c r="Q338" s="24">
        <v>75</v>
      </c>
      <c r="R338" s="54">
        <v>-197.14267999999998</v>
      </c>
      <c r="S338" s="24">
        <v>3.4586300000000003</v>
      </c>
      <c r="T338" s="24">
        <v>378</v>
      </c>
      <c r="U338" s="24">
        <v>4</v>
      </c>
      <c r="V338" s="24">
        <v>334</v>
      </c>
      <c r="W338" s="24">
        <v>1046</v>
      </c>
      <c r="X338" s="24">
        <v>-244</v>
      </c>
      <c r="Y338" s="24">
        <v>-51</v>
      </c>
      <c r="Z338" s="53">
        <v>-151</v>
      </c>
      <c r="AA338" s="53">
        <v>358</v>
      </c>
      <c r="AB338" s="53">
        <v>665</v>
      </c>
      <c r="AC338" s="53">
        <v>69</v>
      </c>
      <c r="AD338" s="53">
        <v>411</v>
      </c>
      <c r="AE338" s="53">
        <v>100</v>
      </c>
      <c r="AF338" s="53">
        <v>223</v>
      </c>
      <c r="AG338" s="53">
        <v>803</v>
      </c>
      <c r="AH338" s="53">
        <v>41</v>
      </c>
      <c r="AI338" s="53">
        <v>89</v>
      </c>
      <c r="AJ338" s="53">
        <v>85</v>
      </c>
      <c r="AK338" s="53">
        <v>194</v>
      </c>
      <c r="AL338" s="53">
        <v>409</v>
      </c>
      <c r="AM338" s="53">
        <v>243</v>
      </c>
      <c r="AN338" s="53">
        <v>222</v>
      </c>
      <c r="AO338" s="53">
        <v>221</v>
      </c>
      <c r="AP338" s="53">
        <v>357</v>
      </c>
      <c r="AQ338" s="53">
        <v>1043</v>
      </c>
      <c r="AR338" s="53">
        <v>289</v>
      </c>
      <c r="AS338" s="53">
        <v>412</v>
      </c>
      <c r="AT338" s="53">
        <v>338</v>
      </c>
      <c r="AU338" s="53">
        <v>514</v>
      </c>
      <c r="AV338" s="53">
        <v>1553</v>
      </c>
      <c r="AW338" s="53">
        <v>248</v>
      </c>
      <c r="AX338" s="53">
        <v>203</v>
      </c>
      <c r="AY338" s="53">
        <v>145</v>
      </c>
      <c r="AZ338" s="53">
        <v>5964</v>
      </c>
      <c r="BA338" s="53">
        <v>6560</v>
      </c>
      <c r="BB338" s="53">
        <v>7405</v>
      </c>
      <c r="BC338" s="53">
        <v>6571</v>
      </c>
      <c r="BD338" s="53">
        <v>9559</v>
      </c>
      <c r="BE338" s="53">
        <v>9584</v>
      </c>
      <c r="BF338" s="53">
        <v>33119</v>
      </c>
      <c r="BG338" s="53">
        <v>8301</v>
      </c>
      <c r="BH338" s="53">
        <v>4886</v>
      </c>
      <c r="BI338" s="53">
        <v>4113</v>
      </c>
      <c r="BJ338" s="53">
        <v>2803</v>
      </c>
      <c r="BK338" s="53">
        <v>20103</v>
      </c>
    </row>
    <row r="339" spans="1:63" x14ac:dyDescent="0.2">
      <c r="A339" s="51" t="s">
        <v>9</v>
      </c>
      <c r="B339" s="53">
        <v>-3085.9763400000011</v>
      </c>
      <c r="C339" s="53">
        <v>-4110.4719700000005</v>
      </c>
      <c r="D339" s="54">
        <v>-5337.1396000000004</v>
      </c>
      <c r="E339" s="54">
        <v>164645.05654999998</v>
      </c>
      <c r="F339" s="54">
        <v>152111.46863999998</v>
      </c>
      <c r="G339" s="54"/>
      <c r="H339" s="54"/>
      <c r="I339" s="54">
        <v>40623.708079999997</v>
      </c>
      <c r="J339" s="54">
        <v>2660.9747399999987</v>
      </c>
      <c r="K339" s="54">
        <v>255.76948000000084</v>
      </c>
      <c r="L339" s="54">
        <v>-9608.8401699999813</v>
      </c>
      <c r="M339" s="54">
        <v>33931.612130000016</v>
      </c>
      <c r="N339" s="54">
        <v>13926.723300000001</v>
      </c>
      <c r="O339" s="24">
        <v>12641</v>
      </c>
      <c r="P339" s="54">
        <v>9509</v>
      </c>
      <c r="Q339" s="24">
        <v>7191</v>
      </c>
      <c r="R339" s="54">
        <v>43267.723299999998</v>
      </c>
      <c r="S339" s="24">
        <v>7330.1763099999998</v>
      </c>
      <c r="T339" s="24">
        <v>8393</v>
      </c>
      <c r="U339" s="24">
        <v>4891</v>
      </c>
      <c r="V339" s="24">
        <v>8582</v>
      </c>
      <c r="W339" s="24">
        <v>47576</v>
      </c>
      <c r="X339" s="24">
        <v>3051</v>
      </c>
      <c r="Y339" s="24">
        <v>3879</v>
      </c>
      <c r="Z339" s="53">
        <v>2260</v>
      </c>
      <c r="AA339" s="53">
        <v>13159</v>
      </c>
      <c r="AB339" s="53">
        <v>33157</v>
      </c>
      <c r="AC339" s="53">
        <v>7845</v>
      </c>
      <c r="AD339" s="53">
        <v>8848</v>
      </c>
      <c r="AE339" s="53">
        <v>8095</v>
      </c>
      <c r="AF339" s="53">
        <v>10497</v>
      </c>
      <c r="AG339" s="53">
        <v>35284</v>
      </c>
      <c r="AH339" s="53">
        <v>8690</v>
      </c>
      <c r="AI339" s="53">
        <v>10941</v>
      </c>
      <c r="AJ339" s="53">
        <v>10951</v>
      </c>
      <c r="AK339" s="53">
        <v>10921</v>
      </c>
      <c r="AL339" s="53">
        <v>41503</v>
      </c>
      <c r="AM339" s="53">
        <v>10346</v>
      </c>
      <c r="AN339" s="53">
        <v>10586</v>
      </c>
      <c r="AO339" s="53">
        <v>10846</v>
      </c>
      <c r="AP339" s="53">
        <v>10078</v>
      </c>
      <c r="AQ339" s="53">
        <v>41856</v>
      </c>
      <c r="AR339" s="53">
        <v>9711</v>
      </c>
      <c r="AS339" s="53">
        <v>8152</v>
      </c>
      <c r="AT339" s="53">
        <v>7781</v>
      </c>
      <c r="AU339" s="53">
        <v>6743</v>
      </c>
      <c r="AV339" s="53">
        <v>32387</v>
      </c>
      <c r="AW339" s="53">
        <v>5328</v>
      </c>
      <c r="AX339" s="53">
        <v>5380</v>
      </c>
      <c r="AY339" s="53">
        <v>6718</v>
      </c>
      <c r="AZ339" s="53">
        <v>7756</v>
      </c>
      <c r="BA339" s="53">
        <v>25182</v>
      </c>
      <c r="BB339" s="53">
        <v>5144</v>
      </c>
      <c r="BC339" s="53">
        <v>4849</v>
      </c>
      <c r="BD339" s="53">
        <v>11039</v>
      </c>
      <c r="BE339" s="53">
        <v>4292</v>
      </c>
      <c r="BF339" s="53">
        <v>25324</v>
      </c>
      <c r="BG339" s="53">
        <v>497</v>
      </c>
      <c r="BH339" s="53">
        <v>345</v>
      </c>
      <c r="BI339" s="53">
        <v>867</v>
      </c>
      <c r="BJ339" s="53">
        <v>389</v>
      </c>
      <c r="BK339" s="53">
        <v>2098</v>
      </c>
    </row>
    <row r="340" spans="1:63" x14ac:dyDescent="0.2">
      <c r="A340" s="51" t="s">
        <v>10</v>
      </c>
      <c r="B340" s="53">
        <v>-184.66603000000001</v>
      </c>
      <c r="C340" s="53">
        <v>-651.45555999999988</v>
      </c>
      <c r="D340" s="54">
        <v>-650.8977900000001</v>
      </c>
      <c r="E340" s="54">
        <v>17113.841339999999</v>
      </c>
      <c r="F340" s="54">
        <v>15626.821959999999</v>
      </c>
      <c r="G340" s="54"/>
      <c r="H340" s="54"/>
      <c r="I340" s="54">
        <v>-5376.0687900000003</v>
      </c>
      <c r="J340" s="54">
        <v>-2455.9974500000012</v>
      </c>
      <c r="K340" s="54">
        <v>-216.73982000000024</v>
      </c>
      <c r="L340" s="54">
        <v>-706.33978999999636</v>
      </c>
      <c r="M340" s="54">
        <v>-8755.145849999999</v>
      </c>
      <c r="N340" s="54">
        <v>-1816.286180000001</v>
      </c>
      <c r="O340" s="24">
        <v>-339</v>
      </c>
      <c r="P340" s="54">
        <v>440</v>
      </c>
      <c r="Q340" s="24">
        <v>657</v>
      </c>
      <c r="R340" s="54">
        <v>-275.28618000000097</v>
      </c>
      <c r="S340" s="24">
        <v>556.13774000000001</v>
      </c>
      <c r="T340" s="24">
        <v>870</v>
      </c>
      <c r="U340" s="24">
        <v>467</v>
      </c>
      <c r="V340" s="24">
        <v>2242</v>
      </c>
      <c r="W340" s="24">
        <v>20499</v>
      </c>
      <c r="X340" s="24">
        <v>1504</v>
      </c>
      <c r="Y340" s="24">
        <v>285</v>
      </c>
      <c r="Z340" s="53">
        <v>123</v>
      </c>
      <c r="AA340" s="53">
        <v>2036</v>
      </c>
      <c r="AB340" s="53">
        <v>6030</v>
      </c>
      <c r="AC340" s="53">
        <v>1271</v>
      </c>
      <c r="AD340" s="53">
        <v>1079</v>
      </c>
      <c r="AE340" s="53">
        <v>1121</v>
      </c>
      <c r="AF340" s="53">
        <v>1758</v>
      </c>
      <c r="AG340" s="53">
        <v>5229</v>
      </c>
      <c r="AH340" s="53">
        <v>1286</v>
      </c>
      <c r="AI340" s="53">
        <v>1466</v>
      </c>
      <c r="AJ340" s="53">
        <v>1682</v>
      </c>
      <c r="AK340" s="53">
        <v>1692</v>
      </c>
      <c r="AL340" s="53">
        <v>6126</v>
      </c>
      <c r="AM340" s="53">
        <v>1946</v>
      </c>
      <c r="AN340" s="53">
        <v>2044</v>
      </c>
      <c r="AO340" s="53">
        <v>1994</v>
      </c>
      <c r="AP340" s="53">
        <v>2353</v>
      </c>
      <c r="AQ340" s="53">
        <v>8337</v>
      </c>
      <c r="AR340" s="53">
        <v>1747</v>
      </c>
      <c r="AS340" s="53">
        <v>1636</v>
      </c>
      <c r="AT340" s="53">
        <v>1437</v>
      </c>
      <c r="AU340" s="53">
        <v>1501</v>
      </c>
      <c r="AV340" s="53">
        <v>6321</v>
      </c>
      <c r="AW340" s="53">
        <v>1361</v>
      </c>
      <c r="AX340" s="53">
        <v>814</v>
      </c>
      <c r="AY340" s="53">
        <v>2038</v>
      </c>
      <c r="AZ340" s="53">
        <v>995</v>
      </c>
      <c r="BA340" s="53">
        <v>5208</v>
      </c>
      <c r="BB340" s="53">
        <v>825</v>
      </c>
      <c r="BC340" s="53">
        <v>789</v>
      </c>
      <c r="BD340" s="53">
        <v>1169</v>
      </c>
      <c r="BE340" s="53">
        <v>303</v>
      </c>
      <c r="BF340" s="53">
        <v>3086</v>
      </c>
      <c r="BG340" s="53">
        <v>121</v>
      </c>
      <c r="BH340" s="53">
        <v>108</v>
      </c>
      <c r="BI340" s="53">
        <v>93</v>
      </c>
      <c r="BJ340" s="53">
        <v>124</v>
      </c>
      <c r="BK340" s="53">
        <v>446</v>
      </c>
    </row>
    <row r="341" spans="1:63" x14ac:dyDescent="0.2">
      <c r="A341" s="51" t="s">
        <v>11</v>
      </c>
      <c r="B341" s="53">
        <v>364.28767600000003</v>
      </c>
      <c r="C341" s="53">
        <v>94.082930999999931</v>
      </c>
      <c r="D341" s="54">
        <v>548.37149220000026</v>
      </c>
      <c r="E341" s="54">
        <v>-105.6706392000001</v>
      </c>
      <c r="F341" s="54">
        <v>901.07146000000012</v>
      </c>
      <c r="G341" s="54"/>
      <c r="H341" s="54"/>
      <c r="I341" s="54">
        <v>1300.1038081999995</v>
      </c>
      <c r="J341" s="54">
        <v>1051.1555760000001</v>
      </c>
      <c r="K341" s="54">
        <v>762</v>
      </c>
      <c r="L341" s="54">
        <v>1151.7549858000002</v>
      </c>
      <c r="M341" s="54">
        <v>4265.0143699999999</v>
      </c>
      <c r="N341" s="54">
        <v>2188.603697</v>
      </c>
      <c r="O341" s="24">
        <v>1778</v>
      </c>
      <c r="P341" s="54">
        <v>572</v>
      </c>
      <c r="Q341" s="24">
        <v>5721</v>
      </c>
      <c r="R341" s="54">
        <v>10259.603697</v>
      </c>
      <c r="S341" s="24">
        <v>2709.4484300000004</v>
      </c>
      <c r="T341" s="24">
        <v>3997</v>
      </c>
      <c r="U341" s="24">
        <v>164</v>
      </c>
      <c r="V341" s="24">
        <v>2939</v>
      </c>
      <c r="W341" s="24">
        <v>13938</v>
      </c>
      <c r="X341" s="24">
        <v>995</v>
      </c>
      <c r="Y341" s="24">
        <v>1606</v>
      </c>
      <c r="Z341" s="53">
        <v>809</v>
      </c>
      <c r="AA341" s="53">
        <v>776</v>
      </c>
      <c r="AB341" s="53">
        <v>8156</v>
      </c>
      <c r="AC341" s="53">
        <v>1983</v>
      </c>
      <c r="AD341" s="53">
        <v>1015</v>
      </c>
      <c r="AE341" s="53">
        <v>1631</v>
      </c>
      <c r="AF341" s="53">
        <v>2866</v>
      </c>
      <c r="AG341" s="53">
        <v>5257</v>
      </c>
      <c r="AH341" s="53">
        <v>3130</v>
      </c>
      <c r="AI341" s="53">
        <v>1692</v>
      </c>
      <c r="AJ341" s="53">
        <v>5487</v>
      </c>
      <c r="AK341" s="53">
        <v>551</v>
      </c>
      <c r="AL341" s="53">
        <v>10860</v>
      </c>
      <c r="AM341" s="53">
        <v>2569</v>
      </c>
      <c r="AN341" s="53">
        <v>913</v>
      </c>
      <c r="AO341" s="53">
        <v>4250</v>
      </c>
      <c r="AP341" s="53">
        <v>4283</v>
      </c>
      <c r="AQ341" s="53">
        <v>12015</v>
      </c>
      <c r="AR341" s="53">
        <v>3444</v>
      </c>
      <c r="AS341" s="53">
        <v>9149</v>
      </c>
      <c r="AT341" s="53">
        <v>965</v>
      </c>
      <c r="AU341" s="53">
        <v>1235</v>
      </c>
      <c r="AV341" s="53">
        <v>14793</v>
      </c>
      <c r="AW341" s="53">
        <v>1435</v>
      </c>
      <c r="AX341" s="53">
        <v>4087</v>
      </c>
      <c r="AY341" s="53">
        <v>288</v>
      </c>
      <c r="AZ341" s="53">
        <v>1198</v>
      </c>
      <c r="BA341" s="53">
        <v>7008</v>
      </c>
      <c r="BB341" s="53">
        <v>382</v>
      </c>
      <c r="BC341" s="53">
        <v>145</v>
      </c>
      <c r="BD341" s="53">
        <v>572</v>
      </c>
      <c r="BE341" s="53">
        <v>291</v>
      </c>
      <c r="BF341" s="53">
        <v>1390</v>
      </c>
      <c r="BG341" s="53">
        <v>408</v>
      </c>
      <c r="BH341" s="53">
        <v>231</v>
      </c>
      <c r="BI341" s="53">
        <v>135</v>
      </c>
      <c r="BJ341" s="53">
        <v>111</v>
      </c>
      <c r="BK341" s="53">
        <v>885</v>
      </c>
    </row>
    <row r="342" spans="1:63" x14ac:dyDescent="0.2">
      <c r="A342" s="51" t="s">
        <v>173</v>
      </c>
      <c r="B342" s="53">
        <v>-525.75840000000017</v>
      </c>
      <c r="C342" s="53">
        <v>997.88491999999997</v>
      </c>
      <c r="D342" s="54">
        <v>1437.8374699999995</v>
      </c>
      <c r="E342" s="54">
        <v>15211.206289999998</v>
      </c>
      <c r="F342" s="54">
        <v>17121.170279999998</v>
      </c>
      <c r="G342" s="54"/>
      <c r="H342" s="54"/>
      <c r="I342" s="54">
        <v>14208.758089999999</v>
      </c>
      <c r="J342" s="54">
        <v>21993.548989999996</v>
      </c>
      <c r="K342" s="54">
        <v>26738</v>
      </c>
      <c r="L342" s="54">
        <v>11583.852830000003</v>
      </c>
      <c r="M342" s="54">
        <v>74524.159910000002</v>
      </c>
      <c r="N342" s="54">
        <v>22599.710339999998</v>
      </c>
      <c r="O342" s="24">
        <v>27045</v>
      </c>
      <c r="P342" s="54">
        <v>27963</v>
      </c>
      <c r="Q342" s="24">
        <v>28351</v>
      </c>
      <c r="R342" s="54">
        <v>105957.71033999999</v>
      </c>
      <c r="S342" s="24">
        <v>25145.36132</v>
      </c>
      <c r="T342" s="24">
        <v>23720</v>
      </c>
      <c r="U342" s="24">
        <v>21306</v>
      </c>
      <c r="V342" s="24">
        <v>17657</v>
      </c>
      <c r="W342" s="24">
        <v>89994</v>
      </c>
      <c r="X342" s="24">
        <v>11725</v>
      </c>
      <c r="Y342" s="24">
        <v>13213</v>
      </c>
      <c r="Z342" s="53">
        <v>14534</v>
      </c>
      <c r="AA342" s="53">
        <v>21086</v>
      </c>
      <c r="AB342" s="53">
        <v>61787</v>
      </c>
      <c r="AC342" s="53">
        <v>19451</v>
      </c>
      <c r="AD342" s="53">
        <v>19890</v>
      </c>
      <c r="AE342" s="53">
        <v>21628</v>
      </c>
      <c r="AF342" s="53">
        <v>22571</v>
      </c>
      <c r="AG342" s="53">
        <v>83541</v>
      </c>
      <c r="AH342" s="53">
        <v>23583</v>
      </c>
      <c r="AI342" s="53">
        <v>26195</v>
      </c>
      <c r="AJ342" s="53">
        <v>30626</v>
      </c>
      <c r="AK342" s="53">
        <v>31152</v>
      </c>
      <c r="AL342" s="53">
        <v>111556</v>
      </c>
      <c r="AM342" s="53">
        <v>31143</v>
      </c>
      <c r="AN342" s="53">
        <v>12979</v>
      </c>
      <c r="AO342" s="53">
        <v>2863</v>
      </c>
      <c r="AP342" s="53">
        <v>3078</v>
      </c>
      <c r="AQ342" s="53">
        <v>50063</v>
      </c>
      <c r="AR342" s="53">
        <v>2930</v>
      </c>
      <c r="AS342" s="53">
        <v>17651</v>
      </c>
      <c r="AT342" s="53">
        <v>2331</v>
      </c>
      <c r="AU342" s="53">
        <v>12213</v>
      </c>
      <c r="AV342" s="53">
        <v>35125</v>
      </c>
      <c r="AW342" s="53">
        <v>1737</v>
      </c>
      <c r="AX342" s="53">
        <v>2718</v>
      </c>
      <c r="AY342" s="53">
        <v>2170</v>
      </c>
      <c r="AZ342" s="53">
        <v>1893</v>
      </c>
      <c r="BA342" s="53">
        <v>8518</v>
      </c>
      <c r="BB342" s="53">
        <v>1779</v>
      </c>
      <c r="BC342" s="53">
        <v>1787</v>
      </c>
      <c r="BD342" s="53">
        <v>1966</v>
      </c>
      <c r="BE342" s="53">
        <v>1497</v>
      </c>
      <c r="BF342" s="53">
        <v>7029</v>
      </c>
      <c r="BG342" s="53">
        <v>1268</v>
      </c>
      <c r="BH342" s="53">
        <v>918</v>
      </c>
      <c r="BI342" s="53">
        <v>646</v>
      </c>
      <c r="BJ342" s="53">
        <v>644</v>
      </c>
      <c r="BK342" s="53">
        <v>3476</v>
      </c>
    </row>
    <row r="343" spans="1:63" x14ac:dyDescent="0.2">
      <c r="A343" s="51" t="s">
        <v>8</v>
      </c>
      <c r="B343" s="53">
        <v>0.78595000000000015</v>
      </c>
      <c r="C343" s="53">
        <v>4.4943699999999991</v>
      </c>
      <c r="D343" s="54">
        <v>0.92725000000000024</v>
      </c>
      <c r="E343" s="54">
        <v>0.64102754400000084</v>
      </c>
      <c r="F343" s="54">
        <v>6.8485975440000004</v>
      </c>
      <c r="G343" s="54"/>
      <c r="H343" s="54"/>
      <c r="I343" s="54">
        <v>1.6640999999999999</v>
      </c>
      <c r="J343" s="54">
        <v>0.80123999999999984</v>
      </c>
      <c r="K343" s="54">
        <v>10</v>
      </c>
      <c r="L343" s="54">
        <v>0.20039155999999991</v>
      </c>
      <c r="M343" s="54">
        <v>12.665731559999999</v>
      </c>
      <c r="N343" s="54">
        <v>0.19891</v>
      </c>
      <c r="O343" s="24">
        <v>0</v>
      </c>
      <c r="P343" s="54">
        <v>0</v>
      </c>
      <c r="Q343" s="24">
        <v>0</v>
      </c>
      <c r="R343" s="54">
        <v>0.19891</v>
      </c>
      <c r="S343" s="24">
        <v>3</v>
      </c>
      <c r="T343" s="24">
        <v>0</v>
      </c>
      <c r="U343" s="24">
        <v>0</v>
      </c>
      <c r="V343" s="24">
        <v>0</v>
      </c>
      <c r="W343" s="24">
        <v>3</v>
      </c>
      <c r="X343" s="24">
        <v>0</v>
      </c>
      <c r="Y343" s="24">
        <v>0</v>
      </c>
      <c r="Z343" s="53">
        <v>0</v>
      </c>
      <c r="AA343" s="53">
        <v>0</v>
      </c>
      <c r="AB343" s="53">
        <v>0</v>
      </c>
      <c r="AC343" s="53">
        <v>0</v>
      </c>
      <c r="AD343" s="53">
        <v>0</v>
      </c>
      <c r="AE343" s="53">
        <v>0</v>
      </c>
      <c r="AF343" s="53">
        <v>0</v>
      </c>
      <c r="AG343" s="53">
        <v>0</v>
      </c>
      <c r="AH343" s="53">
        <v>0</v>
      </c>
      <c r="AI343" s="53">
        <v>0</v>
      </c>
      <c r="AJ343" s="53">
        <v>0</v>
      </c>
      <c r="AK343" s="53">
        <v>0</v>
      </c>
      <c r="AL343" s="53">
        <v>0</v>
      </c>
      <c r="AM343" s="53">
        <v>0</v>
      </c>
      <c r="AN343" s="53">
        <v>0</v>
      </c>
      <c r="AO343" s="53">
        <v>0</v>
      </c>
      <c r="AP343" s="53">
        <v>0</v>
      </c>
      <c r="AQ343" s="53">
        <v>0</v>
      </c>
      <c r="AR343" s="53">
        <v>0</v>
      </c>
      <c r="AS343" s="53">
        <v>0</v>
      </c>
      <c r="AT343" s="53">
        <v>0</v>
      </c>
      <c r="AU343" s="53">
        <v>0</v>
      </c>
      <c r="AV343" s="53">
        <v>0</v>
      </c>
      <c r="AW343" s="53">
        <v>0</v>
      </c>
      <c r="AX343" s="53">
        <v>0</v>
      </c>
      <c r="AY343" s="53">
        <v>0</v>
      </c>
      <c r="AZ343" s="53">
        <v>0</v>
      </c>
      <c r="BA343" s="53">
        <v>0</v>
      </c>
      <c r="BB343" s="53">
        <v>0</v>
      </c>
      <c r="BC343" s="53">
        <v>0</v>
      </c>
      <c r="BD343" s="53">
        <v>0</v>
      </c>
      <c r="BE343" s="53">
        <v>0</v>
      </c>
      <c r="BF343" s="53">
        <v>0</v>
      </c>
      <c r="BG343" s="53">
        <v>0</v>
      </c>
      <c r="BH343" s="53">
        <v>0</v>
      </c>
      <c r="BI343" s="53">
        <v>0</v>
      </c>
      <c r="BJ343" s="53">
        <v>0</v>
      </c>
      <c r="BK343" s="53">
        <v>0</v>
      </c>
    </row>
    <row r="344" spans="1:63" x14ac:dyDescent="0.2">
      <c r="A344" s="51" t="s">
        <v>2</v>
      </c>
      <c r="B344" s="53">
        <v>3.0209199999999998</v>
      </c>
      <c r="C344" s="53">
        <v>8.5681600000000007</v>
      </c>
      <c r="D344" s="54">
        <v>5.2295999999999996</v>
      </c>
      <c r="E344" s="54">
        <v>11.916450000000001</v>
      </c>
      <c r="F344" s="54">
        <v>28.735130000000002</v>
      </c>
      <c r="G344" s="54"/>
      <c r="H344" s="54"/>
      <c r="I344" s="54">
        <v>7.5578899999999996</v>
      </c>
      <c r="J344" s="54">
        <v>15.878270000000004</v>
      </c>
      <c r="K344" s="54">
        <v>0</v>
      </c>
      <c r="L344" s="54">
        <v>-1.6000000000460091E-4</v>
      </c>
      <c r="M344" s="54">
        <v>23.436</v>
      </c>
      <c r="N344" s="54">
        <v>0</v>
      </c>
      <c r="O344" s="24">
        <v>0</v>
      </c>
      <c r="P344" s="54">
        <v>0</v>
      </c>
      <c r="Q344" s="24">
        <v>0</v>
      </c>
      <c r="R344" s="54">
        <v>0</v>
      </c>
      <c r="S344" s="24">
        <v>0</v>
      </c>
      <c r="T344" s="24">
        <v>0</v>
      </c>
      <c r="U344" s="24">
        <v>0</v>
      </c>
      <c r="V344" s="24">
        <v>0</v>
      </c>
      <c r="W344" s="24">
        <v>0</v>
      </c>
      <c r="X344" s="24">
        <v>0</v>
      </c>
      <c r="Y344" s="24">
        <v>0</v>
      </c>
      <c r="Z344" s="53">
        <v>0</v>
      </c>
      <c r="AA344" s="53">
        <v>0</v>
      </c>
      <c r="AB344" s="53">
        <v>0</v>
      </c>
      <c r="AC344" s="53">
        <v>0</v>
      </c>
      <c r="AD344" s="53">
        <v>0</v>
      </c>
      <c r="AE344" s="53">
        <v>0</v>
      </c>
      <c r="AF344" s="53">
        <v>0</v>
      </c>
      <c r="AG344" s="53">
        <v>0</v>
      </c>
      <c r="AH344" s="53">
        <v>0</v>
      </c>
      <c r="AI344" s="53">
        <v>0</v>
      </c>
      <c r="AJ344" s="53">
        <v>0</v>
      </c>
      <c r="AK344" s="53">
        <v>0</v>
      </c>
      <c r="AL344" s="53">
        <v>0</v>
      </c>
      <c r="AM344" s="53">
        <v>0</v>
      </c>
      <c r="AN344" s="53">
        <v>0</v>
      </c>
      <c r="AO344" s="53">
        <v>0</v>
      </c>
      <c r="AP344" s="53">
        <v>0</v>
      </c>
      <c r="AQ344" s="53">
        <v>0</v>
      </c>
      <c r="AR344" s="53">
        <v>0</v>
      </c>
      <c r="AS344" s="53">
        <v>0</v>
      </c>
      <c r="AT344" s="53">
        <v>0</v>
      </c>
      <c r="AU344" s="53">
        <v>0</v>
      </c>
      <c r="AV344" s="53">
        <v>0</v>
      </c>
      <c r="AW344" s="53">
        <v>0</v>
      </c>
      <c r="AX344" s="53">
        <v>0</v>
      </c>
      <c r="AY344" s="53">
        <v>0</v>
      </c>
      <c r="AZ344" s="53">
        <v>0</v>
      </c>
      <c r="BA344" s="53">
        <v>0</v>
      </c>
      <c r="BB344" s="53">
        <v>0</v>
      </c>
      <c r="BC344" s="53">
        <v>0</v>
      </c>
      <c r="BD344" s="53">
        <v>0</v>
      </c>
      <c r="BE344" s="53">
        <v>0</v>
      </c>
      <c r="BF344" s="53">
        <v>0</v>
      </c>
      <c r="BG344" s="53">
        <v>0</v>
      </c>
      <c r="BH344" s="53">
        <v>0</v>
      </c>
      <c r="BI344" s="53">
        <v>0</v>
      </c>
      <c r="BJ344" s="53">
        <v>0</v>
      </c>
      <c r="BK344" s="53">
        <v>0</v>
      </c>
    </row>
    <row r="345" spans="1:63" x14ac:dyDescent="0.2">
      <c r="A345" s="51" t="s">
        <v>3</v>
      </c>
      <c r="B345" s="53">
        <v>7.860409999999999</v>
      </c>
      <c r="C345" s="53">
        <v>6.4012700000000002</v>
      </c>
      <c r="D345" s="54">
        <v>13.282740000000002</v>
      </c>
      <c r="E345" s="54">
        <v>6.5595199999999991</v>
      </c>
      <c r="F345" s="54">
        <v>34.103940000000001</v>
      </c>
      <c r="G345" s="54"/>
      <c r="H345" s="54"/>
      <c r="I345" s="54">
        <v>6.946550000000002</v>
      </c>
      <c r="J345" s="54">
        <v>22.99775</v>
      </c>
      <c r="K345" s="54">
        <v>3.2500000000000001E-2</v>
      </c>
      <c r="L345" s="54">
        <v>3.0170000000001806E-2</v>
      </c>
      <c r="M345" s="54">
        <v>30.006970000000003</v>
      </c>
      <c r="N345" s="54">
        <v>5.917E-2</v>
      </c>
      <c r="O345" s="24">
        <v>0</v>
      </c>
      <c r="P345" s="54">
        <v>2</v>
      </c>
      <c r="Q345" s="24">
        <v>2</v>
      </c>
      <c r="R345" s="54">
        <v>4.0591699999999999</v>
      </c>
      <c r="S345" s="24">
        <v>0</v>
      </c>
      <c r="T345" s="24">
        <v>1</v>
      </c>
      <c r="U345" s="24">
        <v>0</v>
      </c>
      <c r="V345" s="24">
        <v>0</v>
      </c>
      <c r="W345" s="24">
        <v>1</v>
      </c>
      <c r="X345" s="24">
        <v>0</v>
      </c>
      <c r="Y345" s="24">
        <v>0</v>
      </c>
      <c r="Z345" s="53">
        <v>0</v>
      </c>
      <c r="AA345" s="53">
        <v>0</v>
      </c>
      <c r="AB345" s="53">
        <v>0</v>
      </c>
      <c r="AC345" s="53">
        <v>0</v>
      </c>
      <c r="AD345" s="53">
        <v>0</v>
      </c>
      <c r="AE345" s="53">
        <v>0</v>
      </c>
      <c r="AF345" s="53">
        <v>0</v>
      </c>
      <c r="AG345" s="53">
        <v>0</v>
      </c>
      <c r="AH345" s="53">
        <v>0</v>
      </c>
      <c r="AI345" s="53">
        <v>0</v>
      </c>
      <c r="AJ345" s="53">
        <v>0</v>
      </c>
      <c r="AK345" s="53">
        <v>0</v>
      </c>
      <c r="AL345" s="53">
        <v>0</v>
      </c>
      <c r="AM345" s="53">
        <v>0</v>
      </c>
      <c r="AN345" s="53">
        <v>1</v>
      </c>
      <c r="AO345" s="53">
        <v>10</v>
      </c>
      <c r="AP345" s="53">
        <v>12</v>
      </c>
      <c r="AQ345" s="53">
        <v>23</v>
      </c>
      <c r="AR345" s="53">
        <v>0</v>
      </c>
      <c r="AS345" s="53">
        <v>16</v>
      </c>
      <c r="AT345" s="53">
        <v>0</v>
      </c>
      <c r="AU345" s="53">
        <v>0</v>
      </c>
      <c r="AV345" s="53">
        <v>16</v>
      </c>
      <c r="AW345" s="53">
        <v>0</v>
      </c>
      <c r="AX345" s="53">
        <v>12</v>
      </c>
      <c r="AY345" s="53">
        <v>0</v>
      </c>
      <c r="AZ345" s="53">
        <v>0</v>
      </c>
      <c r="BA345" s="53">
        <v>12</v>
      </c>
      <c r="BB345" s="53">
        <v>0</v>
      </c>
      <c r="BC345" s="53">
        <v>11</v>
      </c>
      <c r="BD345" s="53">
        <v>74</v>
      </c>
      <c r="BE345" s="53">
        <v>56</v>
      </c>
      <c r="BF345" s="53">
        <v>141</v>
      </c>
      <c r="BG345" s="53">
        <v>0</v>
      </c>
      <c r="BH345" s="53">
        <v>1</v>
      </c>
      <c r="BI345" s="53">
        <v>2</v>
      </c>
      <c r="BJ345" s="53">
        <v>526</v>
      </c>
      <c r="BK345" s="53">
        <v>529</v>
      </c>
    </row>
    <row r="346" spans="1:63" x14ac:dyDescent="0.2">
      <c r="A346" s="51" t="s">
        <v>4</v>
      </c>
      <c r="B346" s="53">
        <v>3.3140099999999997</v>
      </c>
      <c r="C346" s="53">
        <v>4.6724799999999993</v>
      </c>
      <c r="D346" s="54">
        <v>1.69574</v>
      </c>
      <c r="E346" s="54">
        <v>3.1981200000000012</v>
      </c>
      <c r="F346" s="54">
        <v>12.88035</v>
      </c>
      <c r="G346" s="54"/>
      <c r="H346" s="54"/>
      <c r="I346" s="54">
        <v>5.5155799999999999</v>
      </c>
      <c r="J346" s="54">
        <v>7.5643799999999999</v>
      </c>
      <c r="K346" s="54">
        <v>0</v>
      </c>
      <c r="L346" s="54">
        <v>0</v>
      </c>
      <c r="M346" s="54">
        <v>13.07996</v>
      </c>
      <c r="N346" s="54">
        <v>0</v>
      </c>
      <c r="O346" s="24">
        <v>0</v>
      </c>
      <c r="P346" s="54">
        <v>0</v>
      </c>
      <c r="Q346" s="24">
        <v>0</v>
      </c>
      <c r="R346" s="54">
        <v>0</v>
      </c>
      <c r="S346" s="24">
        <v>0</v>
      </c>
      <c r="T346" s="24">
        <v>0</v>
      </c>
      <c r="U346" s="24">
        <v>0</v>
      </c>
      <c r="V346" s="24">
        <v>0</v>
      </c>
      <c r="W346" s="24">
        <v>0</v>
      </c>
      <c r="X346" s="24">
        <v>0</v>
      </c>
      <c r="Y346" s="24">
        <v>0</v>
      </c>
      <c r="Z346" s="53">
        <v>0</v>
      </c>
      <c r="AA346" s="53">
        <v>0</v>
      </c>
      <c r="AB346" s="53">
        <v>0</v>
      </c>
      <c r="AC346" s="53">
        <v>0</v>
      </c>
      <c r="AD346" s="53">
        <v>0</v>
      </c>
      <c r="AE346" s="53">
        <v>0</v>
      </c>
      <c r="AF346" s="53">
        <v>0</v>
      </c>
      <c r="AG346" s="53">
        <v>0</v>
      </c>
      <c r="AH346" s="53">
        <v>0</v>
      </c>
      <c r="AI346" s="53">
        <v>0</v>
      </c>
      <c r="AJ346" s="53">
        <v>0</v>
      </c>
      <c r="AK346" s="53">
        <v>0</v>
      </c>
      <c r="AL346" s="53">
        <v>0</v>
      </c>
      <c r="AM346" s="53">
        <v>0</v>
      </c>
      <c r="AN346" s="53">
        <v>0</v>
      </c>
      <c r="AO346" s="53">
        <v>0</v>
      </c>
      <c r="AP346" s="53">
        <v>0</v>
      </c>
      <c r="AQ346" s="53">
        <v>0</v>
      </c>
      <c r="AR346" s="53">
        <v>0</v>
      </c>
      <c r="AS346" s="53">
        <v>0</v>
      </c>
      <c r="AT346" s="53">
        <v>0</v>
      </c>
      <c r="AU346" s="53">
        <v>0</v>
      </c>
      <c r="AV346" s="53">
        <v>0</v>
      </c>
      <c r="AW346" s="53">
        <v>0</v>
      </c>
      <c r="AX346" s="53">
        <v>0</v>
      </c>
      <c r="AY346" s="53">
        <v>0</v>
      </c>
      <c r="AZ346" s="53">
        <v>0</v>
      </c>
      <c r="BA346" s="53">
        <v>0</v>
      </c>
      <c r="BB346" s="53">
        <v>0</v>
      </c>
      <c r="BC346" s="53">
        <v>0</v>
      </c>
      <c r="BD346" s="53">
        <v>0</v>
      </c>
      <c r="BE346" s="53">
        <v>0</v>
      </c>
      <c r="BF346" s="53">
        <v>0</v>
      </c>
      <c r="BG346" s="53">
        <v>0</v>
      </c>
      <c r="BH346" s="53">
        <v>0</v>
      </c>
      <c r="BI346" s="53">
        <v>0</v>
      </c>
      <c r="BJ346" s="53">
        <v>0</v>
      </c>
      <c r="BK346" s="53">
        <v>0</v>
      </c>
    </row>
    <row r="347" spans="1:63" x14ac:dyDescent="0.2">
      <c r="A347" s="51" t="s">
        <v>13</v>
      </c>
      <c r="B347" s="53">
        <v>282.65337810000005</v>
      </c>
      <c r="C347" s="53">
        <v>332.00721922500009</v>
      </c>
      <c r="D347" s="54">
        <v>328.71833122500004</v>
      </c>
      <c r="E347" s="54">
        <v>460.60743144999969</v>
      </c>
      <c r="F347" s="54">
        <v>1403.9863599999999</v>
      </c>
      <c r="G347" s="54"/>
      <c r="H347" s="54"/>
      <c r="I347" s="54">
        <v>360.30214034999995</v>
      </c>
      <c r="J347" s="54">
        <v>347.34176662499993</v>
      </c>
      <c r="K347" s="54">
        <v>369.46990035000005</v>
      </c>
      <c r="L347" s="54">
        <v>423.64344267499996</v>
      </c>
      <c r="M347" s="54">
        <v>1500.7572499999999</v>
      </c>
      <c r="N347" s="54">
        <v>245.34698647500008</v>
      </c>
      <c r="O347" s="24">
        <v>208</v>
      </c>
      <c r="P347" s="54">
        <v>292</v>
      </c>
      <c r="Q347" s="24">
        <v>256</v>
      </c>
      <c r="R347" s="54">
        <v>1001.3469864750001</v>
      </c>
      <c r="S347" s="24">
        <v>233.31384</v>
      </c>
      <c r="T347" s="24">
        <v>213</v>
      </c>
      <c r="U347" s="24">
        <v>228</v>
      </c>
      <c r="V347" s="24">
        <v>208</v>
      </c>
      <c r="W347" s="24">
        <v>881</v>
      </c>
      <c r="X347" s="24">
        <v>262</v>
      </c>
      <c r="Y347" s="24">
        <v>252</v>
      </c>
      <c r="Z347" s="53">
        <v>226</v>
      </c>
      <c r="AA347" s="53">
        <v>234</v>
      </c>
      <c r="AB347" s="53">
        <v>982</v>
      </c>
      <c r="AC347" s="53">
        <v>224</v>
      </c>
      <c r="AD347" s="53">
        <v>172</v>
      </c>
      <c r="AE347" s="53">
        <v>253</v>
      </c>
      <c r="AF347" s="53">
        <v>304</v>
      </c>
      <c r="AG347" s="53">
        <v>952</v>
      </c>
      <c r="AH347" s="53">
        <v>227</v>
      </c>
      <c r="AI347" s="53">
        <v>285</v>
      </c>
      <c r="AJ347" s="53">
        <v>292</v>
      </c>
      <c r="AK347" s="53">
        <v>325</v>
      </c>
      <c r="AL347" s="53">
        <v>1129</v>
      </c>
      <c r="AM347" s="53">
        <v>270</v>
      </c>
      <c r="AN347" s="53">
        <v>1019</v>
      </c>
      <c r="AO347" s="53">
        <v>169</v>
      </c>
      <c r="AP347" s="53">
        <v>0</v>
      </c>
      <c r="AQ347" s="53">
        <v>1458</v>
      </c>
      <c r="AR347" s="53">
        <v>0</v>
      </c>
      <c r="AS347" s="53">
        <v>0</v>
      </c>
      <c r="AT347" s="53">
        <v>0</v>
      </c>
      <c r="AU347" s="53">
        <v>0</v>
      </c>
      <c r="AV347" s="53">
        <v>0</v>
      </c>
      <c r="AW347" s="53">
        <v>0</v>
      </c>
      <c r="AX347" s="53">
        <v>0</v>
      </c>
      <c r="AY347" s="53">
        <v>0</v>
      </c>
      <c r="AZ347" s="53">
        <v>0</v>
      </c>
      <c r="BA347" s="53">
        <v>0</v>
      </c>
      <c r="BB347" s="53">
        <v>0</v>
      </c>
      <c r="BC347" s="53">
        <v>0</v>
      </c>
      <c r="BD347" s="53">
        <v>0</v>
      </c>
      <c r="BE347" s="53">
        <v>0</v>
      </c>
      <c r="BF347" s="53">
        <v>0</v>
      </c>
      <c r="BG347" s="53">
        <v>0</v>
      </c>
      <c r="BH347" s="53">
        <v>0</v>
      </c>
      <c r="BI347" s="53">
        <v>0</v>
      </c>
      <c r="BJ347" s="53">
        <v>0</v>
      </c>
      <c r="BK347" s="53">
        <v>0</v>
      </c>
    </row>
    <row r="348" spans="1:63" x14ac:dyDescent="0.2">
      <c r="A348" s="51" t="s">
        <v>12</v>
      </c>
      <c r="B348" s="53">
        <v>0.36443999999999999</v>
      </c>
      <c r="C348" s="53">
        <v>0.10299999999999999</v>
      </c>
      <c r="D348" s="54">
        <v>52.970399999999998</v>
      </c>
      <c r="E348" s="54">
        <v>53.302900000000001</v>
      </c>
      <c r="F348" s="54">
        <v>106.74074</v>
      </c>
      <c r="G348" s="54"/>
      <c r="H348" s="54"/>
      <c r="I348" s="54">
        <v>52.121949999999998</v>
      </c>
      <c r="J348" s="54">
        <v>57.07741</v>
      </c>
      <c r="K348" s="54">
        <v>49</v>
      </c>
      <c r="L348" s="54">
        <v>11768.03867</v>
      </c>
      <c r="M348" s="54">
        <v>11926.23803</v>
      </c>
      <c r="N348" s="54">
        <v>7437.9187399999992</v>
      </c>
      <c r="O348" s="24">
        <v>6024</v>
      </c>
      <c r="P348" s="54">
        <v>6340</v>
      </c>
      <c r="Q348" s="24">
        <v>5235</v>
      </c>
      <c r="R348" s="54">
        <v>25036.918740000001</v>
      </c>
      <c r="S348" s="24">
        <v>5215.5069899999999</v>
      </c>
      <c r="T348" s="24">
        <v>4479</v>
      </c>
      <c r="U348" s="24">
        <v>4909</v>
      </c>
      <c r="V348" s="24">
        <v>4877</v>
      </c>
      <c r="W348" s="24">
        <v>19477</v>
      </c>
      <c r="X348" s="24">
        <v>3378</v>
      </c>
      <c r="Y348" s="24">
        <v>4119</v>
      </c>
      <c r="Z348" s="53">
        <v>4940</v>
      </c>
      <c r="AA348" s="53">
        <v>5234</v>
      </c>
      <c r="AB348" s="53">
        <v>17676</v>
      </c>
      <c r="AC348" s="53">
        <v>6913</v>
      </c>
      <c r="AD348" s="53">
        <v>4285</v>
      </c>
      <c r="AE348" s="53">
        <v>4903</v>
      </c>
      <c r="AF348" s="53">
        <v>3757</v>
      </c>
      <c r="AG348" s="53">
        <v>19857</v>
      </c>
      <c r="AH348" s="53">
        <v>4244</v>
      </c>
      <c r="AI348" s="53">
        <v>3519</v>
      </c>
      <c r="AJ348" s="53">
        <v>4313</v>
      </c>
      <c r="AK348" s="53">
        <v>4534</v>
      </c>
      <c r="AL348" s="53">
        <v>16610</v>
      </c>
      <c r="AM348" s="53">
        <v>3130</v>
      </c>
      <c r="AN348" s="53">
        <v>6653</v>
      </c>
      <c r="AO348" s="53">
        <v>5673</v>
      </c>
      <c r="AP348" s="53">
        <v>3950</v>
      </c>
      <c r="AQ348" s="53">
        <v>19406</v>
      </c>
      <c r="AR348" s="53">
        <v>5220</v>
      </c>
      <c r="AS348" s="53">
        <v>6730</v>
      </c>
      <c r="AT348" s="53">
        <v>4555</v>
      </c>
      <c r="AU348" s="53">
        <v>6364</v>
      </c>
      <c r="AV348" s="53">
        <v>22869</v>
      </c>
      <c r="AW348" s="53">
        <v>4875</v>
      </c>
      <c r="AX348" s="53">
        <v>2801</v>
      </c>
      <c r="AY348" s="53">
        <v>1685</v>
      </c>
      <c r="AZ348" s="53">
        <v>1600</v>
      </c>
      <c r="BA348" s="53">
        <v>10961</v>
      </c>
      <c r="BB348" s="53">
        <v>2736</v>
      </c>
      <c r="BC348" s="53">
        <v>5828</v>
      </c>
      <c r="BD348" s="53">
        <v>2613</v>
      </c>
      <c r="BE348" s="53">
        <v>2146</v>
      </c>
      <c r="BF348" s="53">
        <v>13323</v>
      </c>
      <c r="BG348" s="53">
        <v>2910</v>
      </c>
      <c r="BH348" s="53">
        <v>2043</v>
      </c>
      <c r="BI348" s="53">
        <v>1847</v>
      </c>
      <c r="BJ348" s="53">
        <v>0</v>
      </c>
      <c r="BK348" s="53">
        <v>6800</v>
      </c>
    </row>
    <row r="349" spans="1:63" x14ac:dyDescent="0.2">
      <c r="A349" s="51" t="s">
        <v>14</v>
      </c>
      <c r="B349" s="53">
        <v>36.941308000000006</v>
      </c>
      <c r="C349" s="53">
        <v>8.7376720000000052</v>
      </c>
      <c r="D349" s="54">
        <v>65.283976000000024</v>
      </c>
      <c r="E349" s="54">
        <v>771.94584199999997</v>
      </c>
      <c r="F349" s="54">
        <v>882.90879800000005</v>
      </c>
      <c r="G349" s="54"/>
      <c r="H349" s="54"/>
      <c r="I349" s="53">
        <v>239.079196</v>
      </c>
      <c r="J349" s="54">
        <v>252.85500400000006</v>
      </c>
      <c r="K349" s="54">
        <v>218.08964399999957</v>
      </c>
      <c r="L349" s="54">
        <v>239.65419600000064</v>
      </c>
      <c r="M349" s="54">
        <v>949.67804000000024</v>
      </c>
      <c r="N349" s="54">
        <v>132.430128</v>
      </c>
      <c r="O349" s="24">
        <v>179</v>
      </c>
      <c r="P349" s="54">
        <v>172</v>
      </c>
      <c r="Q349" s="24">
        <v>380</v>
      </c>
      <c r="R349" s="54">
        <v>853.43012799999997</v>
      </c>
      <c r="S349" s="24">
        <v>99.820390000000003</v>
      </c>
      <c r="T349" s="24">
        <v>72</v>
      </c>
      <c r="U349" s="24">
        <v>31</v>
      </c>
      <c r="V349" s="24">
        <v>281</v>
      </c>
      <c r="W349" s="24">
        <v>1050</v>
      </c>
      <c r="X349" s="24">
        <v>30</v>
      </c>
      <c r="Y349" s="24">
        <v>145</v>
      </c>
      <c r="Z349" s="53">
        <v>205</v>
      </c>
      <c r="AA349" s="53">
        <v>271</v>
      </c>
      <c r="AB349" s="53">
        <v>1013</v>
      </c>
      <c r="AC349" s="53">
        <v>22</v>
      </c>
      <c r="AD349" s="53">
        <v>304</v>
      </c>
      <c r="AE349" s="53">
        <v>254</v>
      </c>
      <c r="AF349" s="53">
        <v>282</v>
      </c>
      <c r="AG349" s="53">
        <v>862</v>
      </c>
      <c r="AH349" s="53">
        <v>202</v>
      </c>
      <c r="AI349" s="53">
        <v>302</v>
      </c>
      <c r="AJ349" s="53">
        <v>170</v>
      </c>
      <c r="AK349" s="53">
        <v>235</v>
      </c>
      <c r="AL349" s="53">
        <v>909</v>
      </c>
      <c r="AM349" s="53">
        <v>218</v>
      </c>
      <c r="AN349" s="53">
        <v>177</v>
      </c>
      <c r="AO349" s="53">
        <v>167</v>
      </c>
      <c r="AP349" s="53">
        <v>208</v>
      </c>
      <c r="AQ349" s="53">
        <v>770</v>
      </c>
      <c r="AR349" s="53">
        <v>152</v>
      </c>
      <c r="AS349" s="53">
        <v>146</v>
      </c>
      <c r="AT349" s="53">
        <v>128</v>
      </c>
      <c r="AU349" s="53">
        <v>113</v>
      </c>
      <c r="AV349" s="53">
        <v>539</v>
      </c>
      <c r="AW349" s="53">
        <v>58</v>
      </c>
      <c r="AX349" s="53">
        <v>111</v>
      </c>
      <c r="AY349" s="53">
        <v>32</v>
      </c>
      <c r="AZ349" s="53">
        <v>36</v>
      </c>
      <c r="BA349" s="53">
        <v>237</v>
      </c>
      <c r="BB349" s="53">
        <v>241</v>
      </c>
      <c r="BC349" s="53">
        <v>36</v>
      </c>
      <c r="BD349" s="53">
        <v>26</v>
      </c>
      <c r="BE349" s="53">
        <v>44</v>
      </c>
      <c r="BF349" s="53">
        <v>347</v>
      </c>
      <c r="BG349" s="53">
        <v>22</v>
      </c>
      <c r="BH349" s="53">
        <v>22</v>
      </c>
      <c r="BI349" s="53">
        <v>13</v>
      </c>
      <c r="BJ349" s="53">
        <v>16</v>
      </c>
      <c r="BK349" s="53">
        <v>73</v>
      </c>
    </row>
    <row r="350" spans="1:63" x14ac:dyDescent="0.2">
      <c r="A350" s="51" t="s">
        <v>15</v>
      </c>
      <c r="B350" s="53">
        <v>0</v>
      </c>
      <c r="C350" s="53">
        <v>0</v>
      </c>
      <c r="D350" s="54">
        <v>165.26942550000001</v>
      </c>
      <c r="E350" s="54">
        <v>305.10008449999998</v>
      </c>
      <c r="F350" s="54">
        <v>470.36950999999999</v>
      </c>
      <c r="G350" s="54"/>
      <c r="H350" s="54"/>
      <c r="I350" s="54">
        <v>468.94363200000004</v>
      </c>
      <c r="J350" s="54">
        <v>423.06980400000009</v>
      </c>
      <c r="K350" s="54">
        <v>1033</v>
      </c>
      <c r="L350" s="54">
        <v>33.594973999999866</v>
      </c>
      <c r="M350" s="54">
        <v>1958.60841</v>
      </c>
      <c r="N350" s="54">
        <v>231.70255200000003</v>
      </c>
      <c r="O350" s="24">
        <v>407</v>
      </c>
      <c r="P350" s="54">
        <v>585</v>
      </c>
      <c r="Q350" s="24">
        <v>467</v>
      </c>
      <c r="R350" s="54">
        <v>1575.702552</v>
      </c>
      <c r="S350" s="24">
        <v>239.67433</v>
      </c>
      <c r="T350" s="24">
        <v>398</v>
      </c>
      <c r="U350" s="24">
        <v>552</v>
      </c>
      <c r="V350" s="24">
        <v>403</v>
      </c>
      <c r="W350" s="24">
        <v>1594</v>
      </c>
      <c r="X350" s="24">
        <v>198</v>
      </c>
      <c r="Y350" s="24">
        <v>404</v>
      </c>
      <c r="Z350" s="53">
        <v>554</v>
      </c>
      <c r="AA350" s="53">
        <v>362</v>
      </c>
      <c r="AB350" s="53">
        <v>1517</v>
      </c>
      <c r="AC350" s="53">
        <v>58</v>
      </c>
      <c r="AD350" s="53">
        <v>-53</v>
      </c>
      <c r="AE350" s="53">
        <v>52</v>
      </c>
      <c r="AF350" s="53">
        <v>1</v>
      </c>
      <c r="AG350" s="53">
        <v>60</v>
      </c>
      <c r="AH350" s="53">
        <v>1</v>
      </c>
      <c r="AI350" s="53">
        <v>0</v>
      </c>
      <c r="AJ350" s="53">
        <v>0</v>
      </c>
      <c r="AK350" s="53">
        <v>7</v>
      </c>
      <c r="AL350" s="53">
        <v>8</v>
      </c>
      <c r="AM350" s="53">
        <v>0</v>
      </c>
      <c r="AN350" s="53">
        <v>0</v>
      </c>
      <c r="AO350" s="53">
        <v>0</v>
      </c>
      <c r="AP350" s="53">
        <v>0</v>
      </c>
      <c r="AQ350" s="53">
        <v>0</v>
      </c>
      <c r="AR350" s="53">
        <v>0</v>
      </c>
      <c r="AS350" s="53">
        <v>0</v>
      </c>
      <c r="AT350" s="53">
        <v>29</v>
      </c>
      <c r="AU350" s="53">
        <v>5782</v>
      </c>
      <c r="AV350" s="53">
        <v>5811</v>
      </c>
      <c r="AW350" s="53">
        <v>0</v>
      </c>
      <c r="AX350" s="53">
        <v>0</v>
      </c>
      <c r="AY350" s="53">
        <v>0</v>
      </c>
      <c r="AZ350" s="53">
        <v>0</v>
      </c>
      <c r="BA350" s="53">
        <v>0</v>
      </c>
      <c r="BB350" s="53">
        <v>0</v>
      </c>
      <c r="BC350" s="53">
        <v>1</v>
      </c>
      <c r="BD350" s="53">
        <v>0</v>
      </c>
      <c r="BE350" s="53">
        <v>6</v>
      </c>
      <c r="BF350" s="53">
        <v>7</v>
      </c>
      <c r="BG350" s="53">
        <v>0</v>
      </c>
      <c r="BH350" s="53">
        <v>0</v>
      </c>
      <c r="BI350" s="53">
        <v>0</v>
      </c>
      <c r="BJ350" s="53">
        <v>0</v>
      </c>
      <c r="BK350" s="53">
        <v>0</v>
      </c>
    </row>
    <row r="351" spans="1:63" x14ac:dyDescent="0.2">
      <c r="A351" s="51" t="s">
        <v>17</v>
      </c>
      <c r="B351" s="53">
        <v>0</v>
      </c>
      <c r="C351" s="53">
        <v>0</v>
      </c>
      <c r="D351" s="54">
        <v>0</v>
      </c>
      <c r="E351" s="54">
        <v>0</v>
      </c>
      <c r="F351" s="54">
        <v>0</v>
      </c>
      <c r="G351" s="54"/>
      <c r="H351" s="54"/>
      <c r="I351" s="54">
        <v>0</v>
      </c>
      <c r="J351" s="54">
        <v>0</v>
      </c>
      <c r="K351" s="54">
        <v>0</v>
      </c>
      <c r="L351" s="54">
        <v>6205.2710399999996</v>
      </c>
      <c r="M351" s="54">
        <v>6205.2710399999996</v>
      </c>
      <c r="N351" s="54">
        <v>8646.1368500000008</v>
      </c>
      <c r="O351" s="22">
        <v>11891</v>
      </c>
      <c r="P351" s="54">
        <v>9418</v>
      </c>
      <c r="Q351" s="22">
        <v>8404</v>
      </c>
      <c r="R351" s="54">
        <v>41062.136850000003</v>
      </c>
      <c r="S351" s="22">
        <v>2992.9236100000003</v>
      </c>
      <c r="T351" s="22">
        <v>3054</v>
      </c>
      <c r="U351" s="22">
        <v>2162</v>
      </c>
      <c r="V351" s="22">
        <v>2482</v>
      </c>
      <c r="W351" s="22">
        <v>13030</v>
      </c>
      <c r="X351" s="24">
        <v>861</v>
      </c>
      <c r="Y351" s="24">
        <v>6108</v>
      </c>
      <c r="Z351" s="53">
        <v>-266</v>
      </c>
      <c r="AA351" s="53">
        <v>2912</v>
      </c>
      <c r="AB351" s="53">
        <v>16108</v>
      </c>
      <c r="AC351" s="53">
        <v>245</v>
      </c>
      <c r="AD351" s="53">
        <v>285</v>
      </c>
      <c r="AE351" s="53">
        <v>329</v>
      </c>
      <c r="AF351" s="53">
        <v>253</v>
      </c>
      <c r="AG351" s="53">
        <v>1111</v>
      </c>
      <c r="AH351" s="53">
        <v>454</v>
      </c>
      <c r="AI351" s="53">
        <v>483</v>
      </c>
      <c r="AJ351" s="53">
        <v>618</v>
      </c>
      <c r="AK351" s="53">
        <v>391</v>
      </c>
      <c r="AL351" s="53">
        <v>1946</v>
      </c>
      <c r="AM351" s="53">
        <v>402</v>
      </c>
      <c r="AN351" s="53">
        <v>412</v>
      </c>
      <c r="AO351" s="53">
        <v>421</v>
      </c>
      <c r="AP351" s="53">
        <v>385</v>
      </c>
      <c r="AQ351" s="53">
        <v>1620</v>
      </c>
      <c r="AR351" s="53">
        <v>536</v>
      </c>
      <c r="AS351" s="53">
        <v>603</v>
      </c>
      <c r="AT351" s="53">
        <v>471</v>
      </c>
      <c r="AU351" s="53">
        <v>99178</v>
      </c>
      <c r="AV351" s="53">
        <v>100788</v>
      </c>
      <c r="AW351" s="53">
        <v>1157</v>
      </c>
      <c r="AX351" s="53">
        <v>4305</v>
      </c>
      <c r="AY351" s="53">
        <v>21846</v>
      </c>
      <c r="AZ351" s="53">
        <v>-50240</v>
      </c>
      <c r="BA351" s="53">
        <v>-22932</v>
      </c>
      <c r="BB351" s="53">
        <v>1577</v>
      </c>
      <c r="BC351" s="53">
        <v>1999</v>
      </c>
      <c r="BD351" s="53">
        <v>3527</v>
      </c>
      <c r="BE351" s="53">
        <v>1476</v>
      </c>
      <c r="BF351" s="53">
        <v>8579</v>
      </c>
      <c r="BG351" s="53">
        <v>1382</v>
      </c>
      <c r="BH351" s="53">
        <v>768</v>
      </c>
      <c r="BI351" s="53">
        <v>498</v>
      </c>
      <c r="BJ351" s="53">
        <v>397</v>
      </c>
      <c r="BK351" s="53">
        <v>3045</v>
      </c>
    </row>
    <row r="352" spans="1:63" x14ac:dyDescent="0.2">
      <c r="A352" s="51" t="s">
        <v>132</v>
      </c>
      <c r="B352" s="53">
        <v>0.36443999999999999</v>
      </c>
      <c r="C352" s="53">
        <v>0.36443999999999999</v>
      </c>
      <c r="D352" s="53">
        <v>0.36443999999999999</v>
      </c>
      <c r="E352" s="53">
        <v>0.36443999999999999</v>
      </c>
      <c r="F352" s="53">
        <v>0.36443999999999999</v>
      </c>
      <c r="G352" s="54"/>
      <c r="H352" s="54"/>
      <c r="I352" s="53">
        <v>0.36443999999999999</v>
      </c>
      <c r="J352" s="53">
        <v>0.36443999999999999</v>
      </c>
      <c r="K352" s="53">
        <v>0.36443999999999999</v>
      </c>
      <c r="L352" s="53">
        <v>0.36443999999999999</v>
      </c>
      <c r="M352" s="53">
        <v>0.36443999999999999</v>
      </c>
      <c r="N352" s="53">
        <v>0.36443999999999999</v>
      </c>
      <c r="O352" s="24">
        <v>0</v>
      </c>
      <c r="P352" s="53">
        <v>0</v>
      </c>
      <c r="Q352" s="24">
        <v>1</v>
      </c>
      <c r="R352" s="54">
        <v>1.72888</v>
      </c>
      <c r="S352" s="24">
        <v>183.83912000000001</v>
      </c>
      <c r="T352" s="24">
        <v>108</v>
      </c>
      <c r="U352" s="24">
        <v>352</v>
      </c>
      <c r="V352" s="24">
        <v>325</v>
      </c>
      <c r="W352" s="24">
        <v>1817</v>
      </c>
      <c r="X352" s="24">
        <v>595</v>
      </c>
      <c r="Y352" s="24">
        <v>572</v>
      </c>
      <c r="Z352" s="53">
        <v>6667</v>
      </c>
      <c r="AA352" s="53">
        <v>635</v>
      </c>
      <c r="AB352" s="53">
        <v>8471</v>
      </c>
      <c r="AC352" s="53">
        <v>1504</v>
      </c>
      <c r="AD352" s="53">
        <v>1574</v>
      </c>
      <c r="AE352" s="53">
        <v>1510</v>
      </c>
      <c r="AF352" s="53">
        <v>2471</v>
      </c>
      <c r="AG352" s="53">
        <v>7059</v>
      </c>
      <c r="AH352" s="53">
        <v>1976</v>
      </c>
      <c r="AI352" s="53">
        <v>1873</v>
      </c>
      <c r="AJ352" s="53">
        <v>1792</v>
      </c>
      <c r="AK352" s="53">
        <v>1405</v>
      </c>
      <c r="AL352" s="53">
        <v>7046</v>
      </c>
      <c r="AM352" s="53">
        <v>2000</v>
      </c>
      <c r="AN352" s="53">
        <v>1938</v>
      </c>
      <c r="AO352" s="53">
        <v>2229</v>
      </c>
      <c r="AP352" s="53">
        <v>2135</v>
      </c>
      <c r="AQ352" s="53">
        <v>8302</v>
      </c>
      <c r="AR352" s="53">
        <v>1866</v>
      </c>
      <c r="AS352" s="53">
        <v>1880</v>
      </c>
      <c r="AT352" s="53">
        <v>2160</v>
      </c>
      <c r="AU352" s="53">
        <v>2114</v>
      </c>
      <c r="AV352" s="53">
        <v>8020</v>
      </c>
      <c r="AW352" s="53">
        <v>1964</v>
      </c>
      <c r="AX352" s="53">
        <v>1925</v>
      </c>
      <c r="AY352" s="53">
        <v>1925</v>
      </c>
      <c r="AZ352" s="53">
        <v>1846</v>
      </c>
      <c r="BA352" s="53">
        <v>7660</v>
      </c>
      <c r="BB352" s="53">
        <v>1947</v>
      </c>
      <c r="BC352" s="53">
        <v>2819</v>
      </c>
      <c r="BD352" s="53">
        <v>1256</v>
      </c>
      <c r="BE352" s="53">
        <v>2337</v>
      </c>
      <c r="BF352" s="53">
        <v>8359</v>
      </c>
      <c r="BG352" s="53">
        <v>2371</v>
      </c>
      <c r="BH352" s="53">
        <v>2095</v>
      </c>
      <c r="BI352" s="53">
        <v>2879</v>
      </c>
      <c r="BJ352" s="53">
        <v>2663</v>
      </c>
      <c r="BK352" s="53">
        <v>10008</v>
      </c>
    </row>
    <row r="353" spans="1:63" x14ac:dyDescent="0.2">
      <c r="A353" s="51" t="s">
        <v>138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/>
      <c r="H353" s="53"/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24">
        <v>1059</v>
      </c>
      <c r="V353" s="24">
        <v>-361</v>
      </c>
      <c r="W353" s="24">
        <v>698</v>
      </c>
      <c r="X353" s="24">
        <v>-165</v>
      </c>
      <c r="Y353" s="24">
        <v>1194</v>
      </c>
      <c r="Z353" s="53">
        <v>93</v>
      </c>
      <c r="AA353" s="53">
        <v>365</v>
      </c>
      <c r="AB353" s="53">
        <v>1488</v>
      </c>
      <c r="AC353" s="53">
        <v>28</v>
      </c>
      <c r="AD353" s="53">
        <v>145</v>
      </c>
      <c r="AE353" s="53">
        <v>109</v>
      </c>
      <c r="AF353" s="53">
        <v>-65</v>
      </c>
      <c r="AG353" s="53">
        <v>217</v>
      </c>
      <c r="AH353" s="53">
        <v>-398</v>
      </c>
      <c r="AI353" s="53">
        <v>174</v>
      </c>
      <c r="AJ353" s="53">
        <v>519</v>
      </c>
      <c r="AK353" s="53">
        <v>233</v>
      </c>
      <c r="AL353" s="53">
        <v>528</v>
      </c>
      <c r="AM353" s="53">
        <v>811</v>
      </c>
      <c r="AN353" s="53">
        <v>124</v>
      </c>
      <c r="AO353" s="53">
        <v>784</v>
      </c>
      <c r="AP353" s="53">
        <v>-1293</v>
      </c>
      <c r="AQ353" s="53">
        <v>426</v>
      </c>
      <c r="AR353" s="53">
        <v>347</v>
      </c>
      <c r="AS353" s="53">
        <v>196</v>
      </c>
      <c r="AT353" s="53">
        <v>352</v>
      </c>
      <c r="AU353" s="53">
        <v>95</v>
      </c>
      <c r="AV353" s="53">
        <v>990</v>
      </c>
      <c r="AW353" s="53">
        <v>142</v>
      </c>
      <c r="AX353" s="53">
        <v>4</v>
      </c>
      <c r="AY353" s="53">
        <v>3346</v>
      </c>
      <c r="AZ353" s="53">
        <v>680</v>
      </c>
      <c r="BA353" s="53">
        <v>4172</v>
      </c>
      <c r="BB353" s="53">
        <v>31</v>
      </c>
      <c r="BC353" s="53">
        <v>320</v>
      </c>
      <c r="BD353" s="53">
        <v>703</v>
      </c>
      <c r="BE353" s="53">
        <v>28</v>
      </c>
      <c r="BF353" s="53">
        <v>1082</v>
      </c>
      <c r="BG353" s="53">
        <v>28</v>
      </c>
      <c r="BH353" s="53">
        <v>202</v>
      </c>
      <c r="BI353" s="53">
        <v>135</v>
      </c>
      <c r="BJ353" s="53">
        <v>274</v>
      </c>
      <c r="BK353" s="53">
        <v>639</v>
      </c>
    </row>
    <row r="354" spans="1:63" x14ac:dyDescent="0.2">
      <c r="A354" s="20" t="s">
        <v>139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/>
      <c r="H354" s="24"/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7</v>
      </c>
      <c r="P354" s="24">
        <v>20</v>
      </c>
      <c r="Q354" s="24">
        <v>0</v>
      </c>
      <c r="R354" s="54">
        <v>7</v>
      </c>
      <c r="S354" s="24">
        <v>0</v>
      </c>
      <c r="T354" s="24">
        <v>2</v>
      </c>
      <c r="U354" s="24">
        <v>2</v>
      </c>
      <c r="V354" s="24">
        <v>1</v>
      </c>
      <c r="W354" s="24">
        <v>12</v>
      </c>
      <c r="X354" s="24">
        <v>2</v>
      </c>
      <c r="Y354" s="24">
        <v>1</v>
      </c>
      <c r="Z354" s="53">
        <v>2</v>
      </c>
      <c r="AA354" s="53">
        <v>2</v>
      </c>
      <c r="AB354" s="53">
        <v>8</v>
      </c>
      <c r="AC354" s="53">
        <v>1</v>
      </c>
      <c r="AD354" s="53">
        <v>2</v>
      </c>
      <c r="AE354" s="53">
        <v>1</v>
      </c>
      <c r="AF354" s="53">
        <v>0</v>
      </c>
      <c r="AG354" s="53">
        <v>4</v>
      </c>
      <c r="AH354" s="53">
        <v>0</v>
      </c>
      <c r="AI354" s="53">
        <v>3</v>
      </c>
      <c r="AJ354" s="53">
        <v>0</v>
      </c>
      <c r="AK354" s="53">
        <v>2</v>
      </c>
      <c r="AL354" s="53">
        <v>5</v>
      </c>
      <c r="AM354" s="53">
        <v>0</v>
      </c>
      <c r="AN354" s="53">
        <v>0</v>
      </c>
      <c r="AO354" s="53">
        <v>0</v>
      </c>
      <c r="AP354" s="53">
        <v>0</v>
      </c>
      <c r="AQ354" s="53">
        <v>0</v>
      </c>
      <c r="AR354" s="53">
        <v>0</v>
      </c>
      <c r="AS354" s="53">
        <v>0</v>
      </c>
      <c r="AT354" s="53">
        <v>1</v>
      </c>
      <c r="AU354" s="53">
        <v>0</v>
      </c>
      <c r="AV354" s="53">
        <v>1</v>
      </c>
      <c r="AW354" s="53">
        <v>1</v>
      </c>
      <c r="AX354" s="53">
        <v>0</v>
      </c>
      <c r="AY354" s="53">
        <v>0</v>
      </c>
      <c r="AZ354" s="53">
        <v>0</v>
      </c>
      <c r="BA354" s="53">
        <v>1</v>
      </c>
      <c r="BB354" s="53">
        <v>0</v>
      </c>
      <c r="BC354" s="53">
        <v>0</v>
      </c>
      <c r="BD354" s="53">
        <v>0</v>
      </c>
      <c r="BE354" s="53">
        <v>1</v>
      </c>
      <c r="BF354" s="53">
        <v>1</v>
      </c>
      <c r="BG354" s="53">
        <v>0</v>
      </c>
      <c r="BH354" s="53">
        <v>0</v>
      </c>
      <c r="BI354" s="53">
        <v>0</v>
      </c>
      <c r="BJ354" s="53">
        <v>1</v>
      </c>
      <c r="BK354" s="53">
        <v>1</v>
      </c>
    </row>
    <row r="355" spans="1:63" x14ac:dyDescent="0.2">
      <c r="A355" s="20" t="s">
        <v>140</v>
      </c>
      <c r="B355" s="24">
        <v>0</v>
      </c>
      <c r="C355" s="24">
        <v>0</v>
      </c>
      <c r="D355" s="24">
        <v>0</v>
      </c>
      <c r="E355" s="24">
        <v>0</v>
      </c>
      <c r="F355" s="24">
        <v>0</v>
      </c>
      <c r="G355" s="24"/>
      <c r="H355" s="24"/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54">
        <v>0</v>
      </c>
      <c r="S355" s="24">
        <v>0</v>
      </c>
      <c r="T355" s="24">
        <v>0</v>
      </c>
      <c r="U355" s="24">
        <v>0</v>
      </c>
      <c r="V355" s="24">
        <v>1</v>
      </c>
      <c r="W355" s="24">
        <v>1</v>
      </c>
      <c r="X355" s="24">
        <v>400</v>
      </c>
      <c r="Y355" s="24">
        <v>1173</v>
      </c>
      <c r="Z355" s="53">
        <v>4112</v>
      </c>
      <c r="AA355" s="53">
        <v>1612</v>
      </c>
      <c r="AB355" s="53">
        <v>7297</v>
      </c>
      <c r="AC355" s="53">
        <v>1516</v>
      </c>
      <c r="AD355" s="53">
        <v>1462</v>
      </c>
      <c r="AE355" s="53">
        <v>1279</v>
      </c>
      <c r="AF355" s="53">
        <v>6931</v>
      </c>
      <c r="AG355" s="53">
        <v>11189</v>
      </c>
      <c r="AH355" s="53">
        <v>12412</v>
      </c>
      <c r="AI355" s="53">
        <v>2309</v>
      </c>
      <c r="AJ355" s="53">
        <v>9001</v>
      </c>
      <c r="AK355" s="53">
        <v>2812</v>
      </c>
      <c r="AL355" s="53">
        <v>9455</v>
      </c>
      <c r="AM355" s="53">
        <v>2865</v>
      </c>
      <c r="AN355" s="53">
        <v>2807</v>
      </c>
      <c r="AO355" s="53">
        <v>2310</v>
      </c>
      <c r="AP355" s="53">
        <v>3527</v>
      </c>
      <c r="AQ355" s="53">
        <v>11509</v>
      </c>
      <c r="AR355" s="53">
        <v>1974</v>
      </c>
      <c r="AS355" s="53">
        <v>2145</v>
      </c>
      <c r="AT355" s="53">
        <v>2133</v>
      </c>
      <c r="AU355" s="53">
        <v>3023</v>
      </c>
      <c r="AV355" s="53">
        <v>9275</v>
      </c>
      <c r="AW355" s="53">
        <v>2128</v>
      </c>
      <c r="AX355" s="53">
        <v>2402</v>
      </c>
      <c r="AY355" s="53">
        <v>2639</v>
      </c>
      <c r="AZ355" s="53">
        <v>2710</v>
      </c>
      <c r="BA355" s="53">
        <v>9879</v>
      </c>
      <c r="BB355" s="53">
        <v>7015</v>
      </c>
      <c r="BC355" s="53">
        <v>25963</v>
      </c>
      <c r="BD355" s="53">
        <v>25648</v>
      </c>
      <c r="BE355" s="53">
        <v>25943</v>
      </c>
      <c r="BF355" s="53">
        <v>84569</v>
      </c>
      <c r="BG355" s="53">
        <v>28086</v>
      </c>
      <c r="BH355" s="53">
        <v>33670</v>
      </c>
      <c r="BI355" s="53">
        <v>34079</v>
      </c>
      <c r="BJ355" s="53">
        <v>31899</v>
      </c>
      <c r="BK355" s="53">
        <v>127734</v>
      </c>
    </row>
    <row r="356" spans="1:63" x14ac:dyDescent="0.2">
      <c r="A356" s="20" t="s">
        <v>145</v>
      </c>
      <c r="B356" s="24">
        <v>0</v>
      </c>
      <c r="C356" s="24">
        <v>0</v>
      </c>
      <c r="D356" s="24">
        <v>0</v>
      </c>
      <c r="E356" s="24">
        <v>0</v>
      </c>
      <c r="F356" s="24">
        <v>0</v>
      </c>
      <c r="G356" s="24"/>
      <c r="H356" s="24"/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1861</v>
      </c>
      <c r="V356" s="24">
        <v>5769</v>
      </c>
      <c r="W356" s="24">
        <v>7629</v>
      </c>
      <c r="X356" s="24">
        <v>5488</v>
      </c>
      <c r="Y356" s="24">
        <v>6194</v>
      </c>
      <c r="Z356" s="53">
        <v>6850</v>
      </c>
      <c r="AA356" s="53">
        <v>5247</v>
      </c>
      <c r="AB356" s="53">
        <v>23779</v>
      </c>
      <c r="AC356" s="53">
        <v>6452</v>
      </c>
      <c r="AD356" s="53">
        <v>6214</v>
      </c>
      <c r="AE356" s="53">
        <v>6388</v>
      </c>
      <c r="AF356" s="53">
        <v>7390</v>
      </c>
      <c r="AG356" s="53">
        <v>26447</v>
      </c>
      <c r="AH356" s="53">
        <v>8232</v>
      </c>
      <c r="AI356" s="53">
        <v>9008</v>
      </c>
      <c r="AJ356" s="53">
        <v>10575</v>
      </c>
      <c r="AK356" s="53">
        <v>11389</v>
      </c>
      <c r="AL356" s="53">
        <v>39204</v>
      </c>
      <c r="AM356" s="53">
        <v>9867</v>
      </c>
      <c r="AN356" s="53">
        <v>8841</v>
      </c>
      <c r="AO356" s="53">
        <v>8243</v>
      </c>
      <c r="AP356" s="53">
        <v>8315</v>
      </c>
      <c r="AQ356" s="53">
        <v>35266</v>
      </c>
      <c r="AR356" s="53">
        <v>7981</v>
      </c>
      <c r="AS356" s="53">
        <v>7973</v>
      </c>
      <c r="AT356" s="53">
        <v>7842</v>
      </c>
      <c r="AU356" s="53">
        <v>8056</v>
      </c>
      <c r="AV356" s="53">
        <v>31852</v>
      </c>
      <c r="AW356" s="53">
        <v>7798</v>
      </c>
      <c r="AX356" s="53">
        <v>8774</v>
      </c>
      <c r="AY356" s="53">
        <v>9681</v>
      </c>
      <c r="AZ356" s="53">
        <v>18769</v>
      </c>
      <c r="BA356" s="53">
        <v>45022</v>
      </c>
      <c r="BB356" s="53">
        <v>18602</v>
      </c>
      <c r="BC356" s="53">
        <v>19245</v>
      </c>
      <c r="BD356" s="53">
        <v>22003</v>
      </c>
      <c r="BE356" s="53">
        <v>20622</v>
      </c>
      <c r="BF356" s="53">
        <v>80472</v>
      </c>
      <c r="BG356" s="53">
        <v>22178</v>
      </c>
      <c r="BH356" s="53">
        <v>27788</v>
      </c>
      <c r="BI356" s="53">
        <v>28273</v>
      </c>
      <c r="BJ356" s="53">
        <v>27422</v>
      </c>
      <c r="BK356" s="53">
        <v>105661</v>
      </c>
    </row>
    <row r="357" spans="1:63" x14ac:dyDescent="0.2">
      <c r="A357" s="51" t="s">
        <v>149</v>
      </c>
      <c r="B357" s="24">
        <v>0</v>
      </c>
      <c r="C357" s="24">
        <v>0</v>
      </c>
      <c r="D357" s="24">
        <v>0</v>
      </c>
      <c r="E357" s="24">
        <v>0</v>
      </c>
      <c r="F357" s="24">
        <v>0</v>
      </c>
      <c r="G357" s="24"/>
      <c r="H357" s="24"/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228</v>
      </c>
      <c r="W357" s="24">
        <v>228</v>
      </c>
      <c r="X357" s="24">
        <v>108</v>
      </c>
      <c r="Y357" s="24">
        <v>103</v>
      </c>
      <c r="Z357" s="53">
        <v>346</v>
      </c>
      <c r="AA357" s="53">
        <v>207</v>
      </c>
      <c r="AB357" s="53">
        <v>767</v>
      </c>
      <c r="AC357" s="53">
        <v>170</v>
      </c>
      <c r="AD357" s="53">
        <v>230</v>
      </c>
      <c r="AE357" s="53">
        <v>478</v>
      </c>
      <c r="AF357" s="53">
        <v>330</v>
      </c>
      <c r="AG357" s="53">
        <v>1205</v>
      </c>
      <c r="AH357" s="53">
        <v>232</v>
      </c>
      <c r="AI357" s="53">
        <v>238</v>
      </c>
      <c r="AJ357" s="53">
        <v>164</v>
      </c>
      <c r="AK357" s="53">
        <v>324</v>
      </c>
      <c r="AL357" s="53">
        <v>958</v>
      </c>
      <c r="AM357" s="53">
        <v>286</v>
      </c>
      <c r="AN357" s="53">
        <v>496</v>
      </c>
      <c r="AO357" s="53">
        <v>1087</v>
      </c>
      <c r="AP357" s="53">
        <v>221</v>
      </c>
      <c r="AQ357" s="53">
        <v>2090</v>
      </c>
      <c r="AR357" s="53">
        <v>279</v>
      </c>
      <c r="AS357" s="53">
        <v>215</v>
      </c>
      <c r="AT357" s="53">
        <v>219</v>
      </c>
      <c r="AU357" s="53">
        <v>189</v>
      </c>
      <c r="AV357" s="53">
        <v>902</v>
      </c>
      <c r="AW357" s="53">
        <v>144</v>
      </c>
      <c r="AX357" s="53">
        <v>184</v>
      </c>
      <c r="AY357" s="53">
        <v>328</v>
      </c>
      <c r="AZ357" s="53">
        <v>163</v>
      </c>
      <c r="BA357" s="53">
        <v>819</v>
      </c>
      <c r="BB357" s="53">
        <v>162</v>
      </c>
      <c r="BC357" s="53">
        <v>168</v>
      </c>
      <c r="BD357" s="53">
        <v>276</v>
      </c>
      <c r="BE357" s="53">
        <v>211</v>
      </c>
      <c r="BF357" s="53">
        <v>817</v>
      </c>
      <c r="BG357" s="53">
        <v>189</v>
      </c>
      <c r="BH357" s="53">
        <v>456</v>
      </c>
      <c r="BI357" s="53">
        <v>369</v>
      </c>
      <c r="BJ357" s="53">
        <v>259</v>
      </c>
      <c r="BK357" s="53">
        <v>1273</v>
      </c>
    </row>
    <row r="358" spans="1:63" x14ac:dyDescent="0.2">
      <c r="A358" s="51" t="s">
        <v>141</v>
      </c>
      <c r="B358" s="24">
        <v>0</v>
      </c>
      <c r="C358" s="24">
        <v>0</v>
      </c>
      <c r="D358" s="24">
        <v>0</v>
      </c>
      <c r="E358" s="24">
        <v>0</v>
      </c>
      <c r="F358" s="24">
        <v>0</v>
      </c>
      <c r="G358" s="24"/>
      <c r="H358" s="24"/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396</v>
      </c>
      <c r="V358" s="24">
        <v>991</v>
      </c>
      <c r="W358" s="24">
        <v>1385</v>
      </c>
      <c r="X358" s="24">
        <v>144</v>
      </c>
      <c r="Y358" s="24">
        <v>4</v>
      </c>
      <c r="Z358" s="53">
        <v>233</v>
      </c>
      <c r="AA358" s="53">
        <v>1713</v>
      </c>
      <c r="AB358" s="53">
        <v>2980</v>
      </c>
      <c r="AC358" s="53">
        <v>1330</v>
      </c>
      <c r="AD358" s="53">
        <v>452</v>
      </c>
      <c r="AE358" s="53">
        <v>170</v>
      </c>
      <c r="AF358" s="53">
        <v>296</v>
      </c>
      <c r="AG358" s="53">
        <v>2248</v>
      </c>
      <c r="AH358" s="53">
        <v>256</v>
      </c>
      <c r="AI358" s="53">
        <v>219</v>
      </c>
      <c r="AJ358" s="53">
        <v>575</v>
      </c>
      <c r="AK358" s="53">
        <v>118</v>
      </c>
      <c r="AL358" s="53">
        <v>1168</v>
      </c>
      <c r="AM358" s="53">
        <v>201</v>
      </c>
      <c r="AN358" s="53">
        <v>190</v>
      </c>
      <c r="AO358" s="53">
        <v>188</v>
      </c>
      <c r="AP358" s="53">
        <v>1301</v>
      </c>
      <c r="AQ358" s="53">
        <v>1880</v>
      </c>
      <c r="AR358" s="53">
        <v>1427</v>
      </c>
      <c r="AS358" s="53">
        <v>2042</v>
      </c>
      <c r="AT358" s="53">
        <v>1583</v>
      </c>
      <c r="AU358" s="53">
        <v>1760</v>
      </c>
      <c r="AV358" s="53">
        <v>6812</v>
      </c>
      <c r="AW358" s="53">
        <v>2167</v>
      </c>
      <c r="AX358" s="53">
        <v>2718</v>
      </c>
      <c r="AY358" s="53">
        <v>3663</v>
      </c>
      <c r="AZ358" s="53">
        <v>2931</v>
      </c>
      <c r="BA358" s="53">
        <v>11479</v>
      </c>
      <c r="BB358" s="53">
        <v>2913</v>
      </c>
      <c r="BC358" s="53">
        <v>4077</v>
      </c>
      <c r="BD358" s="53">
        <v>4154</v>
      </c>
      <c r="BE358" s="53">
        <v>7099</v>
      </c>
      <c r="BF358" s="53">
        <v>18243</v>
      </c>
      <c r="BG358" s="53">
        <v>7258</v>
      </c>
      <c r="BH358" s="53">
        <v>4764</v>
      </c>
      <c r="BI358" s="53">
        <v>2434</v>
      </c>
      <c r="BJ358" s="53">
        <v>2669</v>
      </c>
      <c r="BK358" s="53">
        <v>17125</v>
      </c>
    </row>
    <row r="359" spans="1:63" x14ac:dyDescent="0.2">
      <c r="A359" s="20" t="s">
        <v>356</v>
      </c>
      <c r="B359" s="24">
        <v>0</v>
      </c>
      <c r="C359" s="24">
        <v>0</v>
      </c>
      <c r="D359" s="24">
        <v>0</v>
      </c>
      <c r="E359" s="24">
        <v>0</v>
      </c>
      <c r="F359" s="24">
        <v>0</v>
      </c>
      <c r="G359" s="24"/>
      <c r="H359" s="24"/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54">
        <v>0</v>
      </c>
      <c r="S359" s="24">
        <v>0</v>
      </c>
      <c r="T359" s="24">
        <v>0</v>
      </c>
      <c r="U359" s="24">
        <v>0</v>
      </c>
      <c r="V359" s="24">
        <v>4</v>
      </c>
      <c r="W359" s="24">
        <v>4</v>
      </c>
      <c r="X359" s="24">
        <v>1</v>
      </c>
      <c r="Y359" s="24">
        <v>6</v>
      </c>
      <c r="Z359" s="53">
        <v>-360</v>
      </c>
      <c r="AA359" s="53">
        <v>11</v>
      </c>
      <c r="AB359" s="53">
        <v>25</v>
      </c>
      <c r="AC359" s="53">
        <v>14</v>
      </c>
      <c r="AD359" s="53">
        <v>15</v>
      </c>
      <c r="AE359" s="53">
        <v>8</v>
      </c>
      <c r="AF359" s="53">
        <v>27</v>
      </c>
      <c r="AG359" s="53">
        <v>61</v>
      </c>
      <c r="AH359" s="53">
        <v>20</v>
      </c>
      <c r="AI359" s="53">
        <v>13</v>
      </c>
      <c r="AJ359" s="53">
        <v>12</v>
      </c>
      <c r="AK359" s="53">
        <v>87</v>
      </c>
      <c r="AL359" s="53">
        <v>132</v>
      </c>
      <c r="AM359" s="53">
        <v>24</v>
      </c>
      <c r="AN359" s="53">
        <v>825</v>
      </c>
      <c r="AO359" s="53">
        <v>955</v>
      </c>
      <c r="AP359" s="53">
        <v>8320</v>
      </c>
      <c r="AQ359" s="53">
        <v>10124</v>
      </c>
      <c r="AR359" s="53">
        <v>3079</v>
      </c>
      <c r="AS359" s="53">
        <v>8114</v>
      </c>
      <c r="AT359" s="53">
        <v>8460</v>
      </c>
      <c r="AU359" s="53">
        <v>6951</v>
      </c>
      <c r="AV359" s="53">
        <v>26604</v>
      </c>
      <c r="AW359" s="53">
        <v>3214</v>
      </c>
      <c r="AX359" s="53">
        <v>3874</v>
      </c>
      <c r="AY359" s="53">
        <v>4025</v>
      </c>
      <c r="AZ359" s="53">
        <v>3984</v>
      </c>
      <c r="BA359" s="53">
        <v>15097</v>
      </c>
      <c r="BB359" s="53">
        <v>4018</v>
      </c>
      <c r="BC359" s="53">
        <v>4116</v>
      </c>
      <c r="BD359" s="53">
        <v>4357</v>
      </c>
      <c r="BE359" s="53">
        <v>3911</v>
      </c>
      <c r="BF359" s="53">
        <v>16402</v>
      </c>
      <c r="BG359" s="53">
        <v>3554</v>
      </c>
      <c r="BH359" s="53">
        <v>3135</v>
      </c>
      <c r="BI359" s="53">
        <v>2679</v>
      </c>
      <c r="BJ359" s="53">
        <v>2580</v>
      </c>
      <c r="BK359" s="53">
        <v>11948</v>
      </c>
    </row>
    <row r="360" spans="1:63" x14ac:dyDescent="0.2">
      <c r="A360" s="20" t="s">
        <v>171</v>
      </c>
      <c r="B360" s="24">
        <v>0</v>
      </c>
      <c r="C360" s="24">
        <v>0</v>
      </c>
      <c r="D360" s="24">
        <v>0</v>
      </c>
      <c r="E360" s="24">
        <v>0</v>
      </c>
      <c r="F360" s="24">
        <v>0</v>
      </c>
      <c r="G360" s="24"/>
      <c r="H360" s="24"/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54">
        <v>0</v>
      </c>
      <c r="S360" s="24">
        <v>0</v>
      </c>
      <c r="T360" s="24">
        <v>0</v>
      </c>
      <c r="U360" s="24">
        <v>0</v>
      </c>
      <c r="V360" s="24">
        <v>0</v>
      </c>
      <c r="W360" s="24">
        <v>0</v>
      </c>
      <c r="X360" s="24">
        <v>0</v>
      </c>
      <c r="Y360" s="24">
        <v>0</v>
      </c>
      <c r="Z360" s="53">
        <v>0</v>
      </c>
      <c r="AA360" s="53">
        <v>69</v>
      </c>
      <c r="AB360" s="53">
        <v>69</v>
      </c>
      <c r="AC360" s="53">
        <v>81</v>
      </c>
      <c r="AD360" s="53">
        <v>6</v>
      </c>
      <c r="AE360" s="53">
        <v>47</v>
      </c>
      <c r="AF360" s="53">
        <v>79</v>
      </c>
      <c r="AG360" s="53">
        <v>214</v>
      </c>
      <c r="AH360" s="53">
        <v>61</v>
      </c>
      <c r="AI360" s="53">
        <v>102</v>
      </c>
      <c r="AJ360" s="53">
        <v>150</v>
      </c>
      <c r="AK360" s="53">
        <v>505</v>
      </c>
      <c r="AL360" s="53">
        <v>818</v>
      </c>
      <c r="AM360" s="53">
        <v>131</v>
      </c>
      <c r="AN360" s="53">
        <v>228</v>
      </c>
      <c r="AO360" s="53">
        <v>673</v>
      </c>
      <c r="AP360" s="53">
        <v>1126</v>
      </c>
      <c r="AQ360" s="53">
        <v>2158</v>
      </c>
      <c r="AR360" s="53">
        <v>1096</v>
      </c>
      <c r="AS360" s="53">
        <v>1806</v>
      </c>
      <c r="AT360" s="53">
        <v>2363</v>
      </c>
      <c r="AU360" s="53">
        <v>4793</v>
      </c>
      <c r="AV360" s="53">
        <v>10058</v>
      </c>
      <c r="AW360" s="53">
        <v>2769</v>
      </c>
      <c r="AX360" s="53">
        <v>2627</v>
      </c>
      <c r="AY360" s="53">
        <v>3701</v>
      </c>
      <c r="AZ360" s="53">
        <v>3158</v>
      </c>
      <c r="BA360" s="53">
        <v>12255</v>
      </c>
      <c r="BB360" s="53">
        <v>3852</v>
      </c>
      <c r="BC360" s="53">
        <v>4993</v>
      </c>
      <c r="BD360" s="53">
        <v>7136</v>
      </c>
      <c r="BE360" s="53">
        <v>14205</v>
      </c>
      <c r="BF360" s="53">
        <v>30186</v>
      </c>
      <c r="BG360" s="53">
        <v>23844</v>
      </c>
      <c r="BH360" s="53">
        <v>11878</v>
      </c>
      <c r="BI360" s="53">
        <v>12356</v>
      </c>
      <c r="BJ360" s="53">
        <v>13552</v>
      </c>
      <c r="BK360" s="53">
        <v>61630</v>
      </c>
    </row>
    <row r="361" spans="1:63" x14ac:dyDescent="0.2">
      <c r="A361" s="20" t="s">
        <v>181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/>
      <c r="H361" s="53"/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3">
        <v>0</v>
      </c>
      <c r="Z361" s="53">
        <v>0</v>
      </c>
      <c r="AA361" s="53">
        <v>0</v>
      </c>
      <c r="AB361" s="53">
        <v>0</v>
      </c>
      <c r="AC361" s="53">
        <v>35</v>
      </c>
      <c r="AD361" s="53">
        <v>66</v>
      </c>
      <c r="AE361" s="53">
        <v>220</v>
      </c>
      <c r="AF361" s="53">
        <v>2485</v>
      </c>
      <c r="AG361" s="53">
        <v>2808</v>
      </c>
      <c r="AH361" s="53">
        <v>470</v>
      </c>
      <c r="AI361" s="53">
        <v>352</v>
      </c>
      <c r="AJ361" s="53">
        <v>617</v>
      </c>
      <c r="AK361" s="53">
        <v>975</v>
      </c>
      <c r="AL361" s="53">
        <v>2414</v>
      </c>
      <c r="AM361" s="53">
        <v>1235</v>
      </c>
      <c r="AN361" s="53">
        <v>829</v>
      </c>
      <c r="AO361" s="53">
        <v>1169</v>
      </c>
      <c r="AP361" s="53">
        <v>1185</v>
      </c>
      <c r="AQ361" s="53">
        <v>4418</v>
      </c>
      <c r="AR361" s="53">
        <v>5938</v>
      </c>
      <c r="AS361" s="53">
        <v>19346</v>
      </c>
      <c r="AT361" s="53">
        <v>17793</v>
      </c>
      <c r="AU361" s="53">
        <v>14354</v>
      </c>
      <c r="AV361" s="53">
        <v>57431</v>
      </c>
      <c r="AW361" s="53">
        <v>3087</v>
      </c>
      <c r="AX361" s="53">
        <v>798</v>
      </c>
      <c r="AY361" s="53">
        <v>517</v>
      </c>
      <c r="AZ361" s="53">
        <v>1716</v>
      </c>
      <c r="BA361" s="53">
        <v>6118</v>
      </c>
      <c r="BB361" s="53">
        <v>669</v>
      </c>
      <c r="BC361" s="53">
        <v>824</v>
      </c>
      <c r="BD361" s="53">
        <v>582</v>
      </c>
      <c r="BE361" s="53">
        <v>558</v>
      </c>
      <c r="BF361" s="53">
        <v>2633</v>
      </c>
      <c r="BG361" s="53">
        <v>532</v>
      </c>
      <c r="BH361" s="53">
        <v>551</v>
      </c>
      <c r="BI361" s="53">
        <v>394</v>
      </c>
      <c r="BJ361" s="53">
        <v>475</v>
      </c>
      <c r="BK361" s="53">
        <v>1952</v>
      </c>
    </row>
    <row r="362" spans="1:63" x14ac:dyDescent="0.2">
      <c r="A362" s="21" t="s">
        <v>361</v>
      </c>
      <c r="B362" s="53">
        <v>0</v>
      </c>
      <c r="C362" s="53">
        <v>0</v>
      </c>
      <c r="D362" s="53">
        <v>0</v>
      </c>
      <c r="E362" s="53">
        <v>0</v>
      </c>
      <c r="F362" s="53">
        <v>0</v>
      </c>
      <c r="G362" s="53"/>
      <c r="H362" s="53"/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>
        <v>0</v>
      </c>
      <c r="X362" s="53">
        <v>0</v>
      </c>
      <c r="Y362" s="53">
        <v>0</v>
      </c>
      <c r="Z362" s="53">
        <v>0</v>
      </c>
      <c r="AA362" s="53">
        <v>0</v>
      </c>
      <c r="AB362" s="53">
        <v>0</v>
      </c>
      <c r="AC362" s="53">
        <v>8</v>
      </c>
      <c r="AD362" s="53">
        <v>7</v>
      </c>
      <c r="AE362" s="53">
        <v>48</v>
      </c>
      <c r="AF362" s="53">
        <v>396</v>
      </c>
      <c r="AG362" s="53">
        <v>459</v>
      </c>
      <c r="AH362" s="53">
        <v>2860</v>
      </c>
      <c r="AI362" s="53">
        <v>1043</v>
      </c>
      <c r="AJ362" s="53">
        <v>2663</v>
      </c>
      <c r="AK362" s="53">
        <v>1438</v>
      </c>
      <c r="AL362" s="53">
        <v>8004</v>
      </c>
      <c r="AM362" s="53">
        <v>1894</v>
      </c>
      <c r="AN362" s="53">
        <v>5262</v>
      </c>
      <c r="AO362" s="53">
        <v>1000</v>
      </c>
      <c r="AP362" s="53">
        <v>1049</v>
      </c>
      <c r="AQ362" s="53">
        <v>9205</v>
      </c>
      <c r="AR362" s="53">
        <v>821</v>
      </c>
      <c r="AS362" s="53">
        <v>533</v>
      </c>
      <c r="AT362" s="53">
        <v>146</v>
      </c>
      <c r="AU362" s="53">
        <v>2448</v>
      </c>
      <c r="AV362" s="53">
        <v>3948</v>
      </c>
      <c r="AW362" s="53">
        <v>18</v>
      </c>
      <c r="AX362" s="53">
        <v>1362</v>
      </c>
      <c r="AY362" s="53">
        <v>1248</v>
      </c>
      <c r="AZ362" s="53">
        <v>2203</v>
      </c>
      <c r="BA362" s="53">
        <v>4831</v>
      </c>
      <c r="BB362" s="53">
        <v>1940</v>
      </c>
      <c r="BC362" s="53">
        <v>2390</v>
      </c>
      <c r="BD362" s="53">
        <v>630</v>
      </c>
      <c r="BE362" s="53">
        <v>595</v>
      </c>
      <c r="BF362" s="53">
        <v>5555</v>
      </c>
      <c r="BG362" s="53">
        <v>837</v>
      </c>
      <c r="BH362" s="53">
        <v>1727</v>
      </c>
      <c r="BI362" s="53">
        <v>419</v>
      </c>
      <c r="BJ362" s="53">
        <v>3087</v>
      </c>
      <c r="BK362" s="53">
        <v>6070</v>
      </c>
    </row>
    <row r="363" spans="1:63" x14ac:dyDescent="0.2">
      <c r="A363" s="21" t="s">
        <v>187</v>
      </c>
      <c r="B363" s="53">
        <v>0</v>
      </c>
      <c r="C363" s="53">
        <v>0</v>
      </c>
      <c r="D363" s="53">
        <v>0</v>
      </c>
      <c r="E363" s="53">
        <v>0</v>
      </c>
      <c r="F363" s="53">
        <v>0</v>
      </c>
      <c r="G363" s="53"/>
      <c r="H363" s="53"/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0</v>
      </c>
      <c r="S363" s="53">
        <v>0</v>
      </c>
      <c r="T363" s="53">
        <v>0</v>
      </c>
      <c r="U363" s="53">
        <v>0</v>
      </c>
      <c r="V363" s="53">
        <v>0</v>
      </c>
      <c r="W363" s="53">
        <v>0</v>
      </c>
      <c r="X363" s="53">
        <v>0</v>
      </c>
      <c r="Y363" s="53">
        <v>0</v>
      </c>
      <c r="Z363" s="53">
        <v>0</v>
      </c>
      <c r="AA363" s="53">
        <v>0</v>
      </c>
      <c r="AB363" s="53">
        <v>0</v>
      </c>
      <c r="AC363" s="53">
        <v>1</v>
      </c>
      <c r="AD363" s="53">
        <v>3</v>
      </c>
      <c r="AE363" s="53">
        <v>3</v>
      </c>
      <c r="AF363" s="53">
        <v>19</v>
      </c>
      <c r="AG363" s="53">
        <v>26</v>
      </c>
      <c r="AH363" s="53">
        <v>13</v>
      </c>
      <c r="AI363" s="53">
        <v>777</v>
      </c>
      <c r="AJ363" s="53">
        <v>558</v>
      </c>
      <c r="AK363" s="53">
        <v>635</v>
      </c>
      <c r="AL363" s="53">
        <v>1983</v>
      </c>
      <c r="AM363" s="53">
        <v>144</v>
      </c>
      <c r="AN363" s="53">
        <v>277</v>
      </c>
      <c r="AO363" s="53">
        <v>476</v>
      </c>
      <c r="AP363" s="53">
        <v>317</v>
      </c>
      <c r="AQ363" s="53">
        <v>1214</v>
      </c>
      <c r="AR363" s="53">
        <v>256</v>
      </c>
      <c r="AS363" s="53">
        <v>347</v>
      </c>
      <c r="AT363" s="53">
        <v>180</v>
      </c>
      <c r="AU363" s="53">
        <v>189</v>
      </c>
      <c r="AV363" s="53">
        <v>972</v>
      </c>
      <c r="AW363" s="53">
        <v>218</v>
      </c>
      <c r="AX363" s="53">
        <v>195</v>
      </c>
      <c r="AY363" s="53">
        <v>209</v>
      </c>
      <c r="AZ363" s="53">
        <v>271</v>
      </c>
      <c r="BA363" s="53">
        <v>893</v>
      </c>
      <c r="BB363" s="53">
        <v>156</v>
      </c>
      <c r="BC363" s="53">
        <v>179</v>
      </c>
      <c r="BD363" s="53">
        <v>178</v>
      </c>
      <c r="BE363" s="53">
        <v>403</v>
      </c>
      <c r="BF363" s="53">
        <v>916</v>
      </c>
      <c r="BG363" s="53">
        <v>190</v>
      </c>
      <c r="BH363" s="53">
        <v>-139</v>
      </c>
      <c r="BI363" s="53">
        <v>261</v>
      </c>
      <c r="BJ363" s="53">
        <v>100</v>
      </c>
      <c r="BK363" s="53">
        <v>412</v>
      </c>
    </row>
    <row r="364" spans="1:63" x14ac:dyDescent="0.2">
      <c r="A364" s="34" t="s">
        <v>343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3">
        <v>0</v>
      </c>
      <c r="Z364" s="53">
        <v>0</v>
      </c>
      <c r="AA364" s="53">
        <v>0</v>
      </c>
      <c r="AB364" s="53">
        <v>0</v>
      </c>
      <c r="AC364" s="53">
        <v>0</v>
      </c>
      <c r="AD364" s="53">
        <v>0</v>
      </c>
      <c r="AE364" s="53">
        <v>0</v>
      </c>
      <c r="AF364" s="53">
        <v>0</v>
      </c>
      <c r="AG364" s="53">
        <v>0</v>
      </c>
      <c r="AH364" s="53">
        <v>0</v>
      </c>
      <c r="AI364" s="53">
        <v>0</v>
      </c>
      <c r="AJ364" s="53">
        <v>0</v>
      </c>
      <c r="AK364" s="53">
        <v>12783</v>
      </c>
      <c r="AL364" s="53">
        <v>29862</v>
      </c>
      <c r="AM364" s="53">
        <v>1018</v>
      </c>
      <c r="AN364" s="53">
        <v>12503</v>
      </c>
      <c r="AO364" s="53">
        <v>-1268</v>
      </c>
      <c r="AP364" s="53">
        <v>-5103</v>
      </c>
      <c r="AQ364" s="53">
        <v>7150</v>
      </c>
      <c r="AR364" s="53">
        <v>2691</v>
      </c>
      <c r="AS364" s="53">
        <v>6315</v>
      </c>
      <c r="AT364" s="53">
        <v>3389</v>
      </c>
      <c r="AU364" s="53">
        <v>3961</v>
      </c>
      <c r="AV364" s="53">
        <v>16356</v>
      </c>
      <c r="AW364" s="53">
        <v>5662</v>
      </c>
      <c r="AX364" s="53">
        <v>6020</v>
      </c>
      <c r="AY364" s="53">
        <v>1892</v>
      </c>
      <c r="AZ364" s="53">
        <v>4060</v>
      </c>
      <c r="BA364" s="53">
        <v>17634</v>
      </c>
      <c r="BB364" s="53">
        <v>300</v>
      </c>
      <c r="BC364" s="53">
        <v>453</v>
      </c>
      <c r="BD364" s="53">
        <v>384</v>
      </c>
      <c r="BE364" s="53">
        <v>345</v>
      </c>
      <c r="BF364" s="53">
        <v>1482</v>
      </c>
      <c r="BG364" s="53">
        <v>94</v>
      </c>
      <c r="BH364" s="53">
        <v>146</v>
      </c>
      <c r="BI364" s="53">
        <v>73</v>
      </c>
      <c r="BJ364" s="53">
        <v>23</v>
      </c>
      <c r="BK364" s="53">
        <v>336</v>
      </c>
    </row>
    <row r="365" spans="1:63" x14ac:dyDescent="0.2">
      <c r="A365" s="34" t="s">
        <v>344</v>
      </c>
      <c r="B365" s="53">
        <v>0</v>
      </c>
      <c r="C365" s="53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3">
        <v>0</v>
      </c>
      <c r="Z365" s="53">
        <v>0</v>
      </c>
      <c r="AA365" s="53">
        <v>0</v>
      </c>
      <c r="AB365" s="53">
        <v>0</v>
      </c>
      <c r="AC365" s="53">
        <v>0</v>
      </c>
      <c r="AD365" s="53">
        <v>0</v>
      </c>
      <c r="AE365" s="53">
        <v>0</v>
      </c>
      <c r="AF365" s="53">
        <v>0</v>
      </c>
      <c r="AG365" s="53">
        <v>0</v>
      </c>
      <c r="AH365" s="53">
        <v>0</v>
      </c>
      <c r="AI365" s="53">
        <v>0</v>
      </c>
      <c r="AJ365" s="53">
        <v>0</v>
      </c>
      <c r="AK365" s="53">
        <v>269</v>
      </c>
      <c r="AL365" s="53">
        <v>269</v>
      </c>
      <c r="AM365" s="53">
        <v>475</v>
      </c>
      <c r="AN365" s="53">
        <v>4</v>
      </c>
      <c r="AO365" s="53">
        <v>292</v>
      </c>
      <c r="AP365" s="53">
        <v>378</v>
      </c>
      <c r="AQ365" s="53">
        <v>1149</v>
      </c>
      <c r="AR365" s="53">
        <v>38</v>
      </c>
      <c r="AS365" s="53">
        <v>426</v>
      </c>
      <c r="AT365" s="53">
        <v>887</v>
      </c>
      <c r="AU365" s="53">
        <v>577</v>
      </c>
      <c r="AV365" s="53">
        <v>1928</v>
      </c>
      <c r="AW365" s="53">
        <v>601</v>
      </c>
      <c r="AX365" s="53">
        <v>617</v>
      </c>
      <c r="AY365" s="53">
        <v>651</v>
      </c>
      <c r="AZ365" s="53">
        <v>575</v>
      </c>
      <c r="BA365" s="53">
        <v>2444</v>
      </c>
      <c r="BB365" s="53">
        <v>2648</v>
      </c>
      <c r="BC365" s="53">
        <v>2863</v>
      </c>
      <c r="BD365" s="53">
        <v>3525</v>
      </c>
      <c r="BE365" s="53">
        <v>2051</v>
      </c>
      <c r="BF365" s="53">
        <v>11087</v>
      </c>
      <c r="BG365" s="53">
        <v>2856</v>
      </c>
      <c r="BH365" s="53">
        <v>3931</v>
      </c>
      <c r="BI365" s="53">
        <v>3604</v>
      </c>
      <c r="BJ365" s="53">
        <v>3637</v>
      </c>
      <c r="BK365" s="53">
        <v>14028</v>
      </c>
    </row>
    <row r="366" spans="1:63" x14ac:dyDescent="0.2">
      <c r="A366" s="34" t="s">
        <v>345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>
        <v>0</v>
      </c>
      <c r="X366" s="53">
        <v>0</v>
      </c>
      <c r="Y366" s="53">
        <v>0</v>
      </c>
      <c r="Z366" s="53">
        <v>0</v>
      </c>
      <c r="AA366" s="53">
        <v>0</v>
      </c>
      <c r="AB366" s="53">
        <v>0</v>
      </c>
      <c r="AC366" s="53">
        <v>0</v>
      </c>
      <c r="AD366" s="53">
        <v>0</v>
      </c>
      <c r="AE366" s="53">
        <v>0</v>
      </c>
      <c r="AF366" s="53">
        <v>0</v>
      </c>
      <c r="AG366" s="53">
        <v>0</v>
      </c>
      <c r="AH366" s="53">
        <v>0</v>
      </c>
      <c r="AI366" s="53">
        <v>0</v>
      </c>
      <c r="AJ366" s="53">
        <v>0</v>
      </c>
      <c r="AK366" s="53">
        <v>0</v>
      </c>
      <c r="AL366" s="53">
        <v>0</v>
      </c>
      <c r="AM366" s="53">
        <v>0</v>
      </c>
      <c r="AN366" s="53">
        <v>0</v>
      </c>
      <c r="AO366" s="53">
        <v>2</v>
      </c>
      <c r="AP366" s="53">
        <v>2</v>
      </c>
      <c r="AQ366" s="53">
        <v>4</v>
      </c>
      <c r="AR366" s="53">
        <v>2</v>
      </c>
      <c r="AS366" s="53">
        <v>3</v>
      </c>
      <c r="AT366" s="53">
        <v>18</v>
      </c>
      <c r="AU366" s="53">
        <v>2</v>
      </c>
      <c r="AV366" s="53">
        <v>25</v>
      </c>
      <c r="AW366" s="53">
        <v>2</v>
      </c>
      <c r="AX366" s="53">
        <v>2</v>
      </c>
      <c r="AY366" s="53">
        <v>3</v>
      </c>
      <c r="AZ366" s="53">
        <v>3</v>
      </c>
      <c r="BA366" s="53">
        <v>10</v>
      </c>
      <c r="BB366" s="53">
        <v>3</v>
      </c>
      <c r="BC366" s="53">
        <v>2</v>
      </c>
      <c r="BD366" s="53">
        <v>2</v>
      </c>
      <c r="BE366" s="53">
        <v>3</v>
      </c>
      <c r="BF366" s="53">
        <v>10</v>
      </c>
      <c r="BG366" s="53">
        <v>3</v>
      </c>
      <c r="BH366" s="53">
        <v>0</v>
      </c>
      <c r="BI366" s="53">
        <v>0</v>
      </c>
      <c r="BJ366" s="53">
        <v>2</v>
      </c>
      <c r="BK366" s="53">
        <v>5</v>
      </c>
    </row>
    <row r="367" spans="1:63" x14ac:dyDescent="0.2">
      <c r="A367" s="34" t="s">
        <v>346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0</v>
      </c>
      <c r="R367" s="53">
        <v>0</v>
      </c>
      <c r="S367" s="53">
        <v>0</v>
      </c>
      <c r="T367" s="53">
        <v>0</v>
      </c>
      <c r="U367" s="53">
        <v>0</v>
      </c>
      <c r="V367" s="53">
        <v>0</v>
      </c>
      <c r="W367" s="53">
        <v>0</v>
      </c>
      <c r="X367" s="53">
        <v>0</v>
      </c>
      <c r="Y367" s="53">
        <v>0</v>
      </c>
      <c r="Z367" s="53">
        <v>0</v>
      </c>
      <c r="AA367" s="53">
        <v>0</v>
      </c>
      <c r="AB367" s="53">
        <v>0</v>
      </c>
      <c r="AC367" s="53">
        <v>0</v>
      </c>
      <c r="AD367" s="53">
        <v>0</v>
      </c>
      <c r="AE367" s="53">
        <v>0</v>
      </c>
      <c r="AF367" s="53">
        <v>0</v>
      </c>
      <c r="AG367" s="53">
        <v>0</v>
      </c>
      <c r="AH367" s="53">
        <v>0</v>
      </c>
      <c r="AI367" s="53">
        <v>0</v>
      </c>
      <c r="AJ367" s="53">
        <v>0</v>
      </c>
      <c r="AK367" s="53">
        <v>7</v>
      </c>
      <c r="AL367" s="53">
        <v>7</v>
      </c>
      <c r="AM367" s="53">
        <v>2</v>
      </c>
      <c r="AN367" s="53">
        <v>4</v>
      </c>
      <c r="AO367" s="53">
        <v>0</v>
      </c>
      <c r="AP367" s="53">
        <v>2</v>
      </c>
      <c r="AQ367" s="53">
        <v>8</v>
      </c>
      <c r="AR367" s="53">
        <v>2</v>
      </c>
      <c r="AS367" s="53">
        <v>3</v>
      </c>
      <c r="AT367" s="53">
        <v>1</v>
      </c>
      <c r="AU367" s="53">
        <v>2</v>
      </c>
      <c r="AV367" s="53">
        <v>8</v>
      </c>
      <c r="AW367" s="53">
        <v>2</v>
      </c>
      <c r="AX367" s="53">
        <v>1</v>
      </c>
      <c r="AY367" s="53">
        <v>1</v>
      </c>
      <c r="AZ367" s="53">
        <v>0</v>
      </c>
      <c r="BA367" s="53">
        <v>4</v>
      </c>
      <c r="BB367" s="53">
        <v>0</v>
      </c>
      <c r="BC367" s="53">
        <v>13</v>
      </c>
      <c r="BD367" s="53">
        <v>16</v>
      </c>
      <c r="BE367" s="53">
        <v>2</v>
      </c>
      <c r="BF367" s="53">
        <v>31</v>
      </c>
      <c r="BG367" s="53">
        <v>7</v>
      </c>
      <c r="BH367" s="53">
        <v>15</v>
      </c>
      <c r="BI367" s="53">
        <v>17</v>
      </c>
      <c r="BJ367" s="53">
        <v>0</v>
      </c>
      <c r="BK367" s="53">
        <v>39</v>
      </c>
    </row>
    <row r="368" spans="1:63" x14ac:dyDescent="0.2">
      <c r="A368" s="34" t="s">
        <v>395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3">
        <v>0</v>
      </c>
      <c r="Z368" s="53">
        <v>0</v>
      </c>
      <c r="AA368" s="53">
        <v>0</v>
      </c>
      <c r="AB368" s="53">
        <v>0</v>
      </c>
      <c r="AC368" s="53">
        <v>0</v>
      </c>
      <c r="AD368" s="53">
        <v>0</v>
      </c>
      <c r="AE368" s="53">
        <v>0</v>
      </c>
      <c r="AF368" s="53">
        <v>0</v>
      </c>
      <c r="AG368" s="53">
        <v>0</v>
      </c>
      <c r="AH368" s="53">
        <v>0</v>
      </c>
      <c r="AI368" s="53">
        <v>0</v>
      </c>
      <c r="AJ368" s="53">
        <v>0</v>
      </c>
      <c r="AK368" s="53">
        <v>0</v>
      </c>
      <c r="AL368" s="53">
        <v>0</v>
      </c>
      <c r="AM368" s="53">
        <v>0</v>
      </c>
      <c r="AN368" s="53">
        <v>0</v>
      </c>
      <c r="AO368" s="53">
        <v>0</v>
      </c>
      <c r="AP368" s="53">
        <v>0</v>
      </c>
      <c r="AQ368" s="53">
        <v>0</v>
      </c>
      <c r="AR368" s="53">
        <v>0</v>
      </c>
      <c r="AS368" s="53">
        <v>0</v>
      </c>
      <c r="AT368" s="53">
        <v>0</v>
      </c>
      <c r="AU368" s="53">
        <v>0</v>
      </c>
      <c r="AV368" s="53">
        <v>0</v>
      </c>
      <c r="AW368" s="53">
        <v>0</v>
      </c>
      <c r="AX368" s="53">
        <v>57</v>
      </c>
      <c r="AY368" s="53">
        <v>45</v>
      </c>
      <c r="AZ368" s="53">
        <v>57</v>
      </c>
      <c r="BA368" s="53">
        <v>159</v>
      </c>
      <c r="BB368" s="53">
        <v>54</v>
      </c>
      <c r="BC368" s="53">
        <v>100</v>
      </c>
      <c r="BD368" s="53">
        <v>79</v>
      </c>
      <c r="BE368" s="53">
        <v>119</v>
      </c>
      <c r="BF368" s="53">
        <v>352</v>
      </c>
      <c r="BG368" s="53">
        <v>42</v>
      </c>
      <c r="BH368" s="53">
        <v>1731</v>
      </c>
      <c r="BI368" s="53">
        <v>21078</v>
      </c>
      <c r="BJ368" s="53">
        <v>160</v>
      </c>
      <c r="BK368" s="53">
        <v>23011</v>
      </c>
    </row>
    <row r="369" spans="1:63" x14ac:dyDescent="0.2">
      <c r="A369" s="34" t="s">
        <v>387</v>
      </c>
      <c r="B369" s="53">
        <v>0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3">
        <v>0</v>
      </c>
      <c r="Z369" s="53">
        <v>0</v>
      </c>
      <c r="AA369" s="53">
        <v>0</v>
      </c>
      <c r="AB369" s="53">
        <v>0</v>
      </c>
      <c r="AC369" s="53">
        <v>0</v>
      </c>
      <c r="AD369" s="53">
        <v>0</v>
      </c>
      <c r="AE369" s="53">
        <v>0</v>
      </c>
      <c r="AF369" s="53">
        <v>0</v>
      </c>
      <c r="AG369" s="53">
        <v>0</v>
      </c>
      <c r="AH369" s="53">
        <v>0</v>
      </c>
      <c r="AI369" s="53">
        <v>0</v>
      </c>
      <c r="AJ369" s="53">
        <v>0</v>
      </c>
      <c r="AK369" s="53">
        <v>0</v>
      </c>
      <c r="AL369" s="53">
        <v>0</v>
      </c>
      <c r="AM369" s="53">
        <v>0</v>
      </c>
      <c r="AN369" s="53">
        <v>0</v>
      </c>
      <c r="AO369" s="53">
        <v>0</v>
      </c>
      <c r="AP369" s="53">
        <v>0</v>
      </c>
      <c r="AQ369" s="53">
        <v>0</v>
      </c>
      <c r="AR369" s="53">
        <v>0</v>
      </c>
      <c r="AS369" s="53">
        <v>0</v>
      </c>
      <c r="AT369" s="53">
        <v>0</v>
      </c>
      <c r="AU369" s="53">
        <v>0</v>
      </c>
      <c r="AV369" s="53">
        <v>0</v>
      </c>
      <c r="AW369" s="53">
        <v>0</v>
      </c>
      <c r="AX369" s="53">
        <v>0</v>
      </c>
      <c r="AY369" s="53">
        <v>0</v>
      </c>
      <c r="AZ369" s="53">
        <v>7</v>
      </c>
      <c r="BA369" s="53">
        <v>7</v>
      </c>
      <c r="BB369" s="53">
        <v>38</v>
      </c>
      <c r="BC369" s="53">
        <v>28</v>
      </c>
      <c r="BD369" s="53">
        <v>30</v>
      </c>
      <c r="BE369" s="53">
        <v>40</v>
      </c>
      <c r="BF369" s="53">
        <v>136</v>
      </c>
      <c r="BG369" s="53">
        <v>51</v>
      </c>
      <c r="BH369" s="53">
        <v>52</v>
      </c>
      <c r="BI369" s="53">
        <v>102</v>
      </c>
      <c r="BJ369" s="53">
        <v>153</v>
      </c>
      <c r="BK369" s="53">
        <v>358</v>
      </c>
    </row>
    <row r="370" spans="1:63" x14ac:dyDescent="0.2">
      <c r="A370" s="34" t="s">
        <v>396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>
        <v>0</v>
      </c>
      <c r="X370" s="53">
        <v>0</v>
      </c>
      <c r="Y370" s="53">
        <v>0</v>
      </c>
      <c r="Z370" s="53">
        <v>0</v>
      </c>
      <c r="AA370" s="53">
        <v>0</v>
      </c>
      <c r="AB370" s="53">
        <v>0</v>
      </c>
      <c r="AC370" s="53">
        <v>0</v>
      </c>
      <c r="AD370" s="53">
        <v>0</v>
      </c>
      <c r="AE370" s="53">
        <v>0</v>
      </c>
      <c r="AF370" s="53">
        <v>0</v>
      </c>
      <c r="AG370" s="53">
        <v>0</v>
      </c>
      <c r="AH370" s="53">
        <v>0</v>
      </c>
      <c r="AI370" s="53">
        <v>0</v>
      </c>
      <c r="AJ370" s="53">
        <v>0</v>
      </c>
      <c r="AK370" s="53">
        <v>0</v>
      </c>
      <c r="AL370" s="53">
        <v>0</v>
      </c>
      <c r="AM370" s="53">
        <v>0</v>
      </c>
      <c r="AN370" s="53">
        <v>0</v>
      </c>
      <c r="AO370" s="53">
        <v>0</v>
      </c>
      <c r="AP370" s="53">
        <v>0</v>
      </c>
      <c r="AQ370" s="53">
        <v>0</v>
      </c>
      <c r="AR370" s="53">
        <v>0</v>
      </c>
      <c r="AS370" s="53">
        <v>0</v>
      </c>
      <c r="AT370" s="53">
        <v>0</v>
      </c>
      <c r="AU370" s="53">
        <v>0</v>
      </c>
      <c r="AV370" s="53">
        <v>0</v>
      </c>
      <c r="AW370" s="53">
        <v>0</v>
      </c>
      <c r="AX370" s="53">
        <v>0</v>
      </c>
      <c r="AY370" s="53">
        <v>0</v>
      </c>
      <c r="AZ370" s="53">
        <v>0</v>
      </c>
      <c r="BA370" s="53">
        <v>0</v>
      </c>
      <c r="BB370" s="53">
        <v>0</v>
      </c>
      <c r="BC370" s="53">
        <v>0</v>
      </c>
      <c r="BD370" s="53">
        <v>13</v>
      </c>
      <c r="BE370" s="53">
        <v>19</v>
      </c>
      <c r="BF370" s="53">
        <v>32</v>
      </c>
      <c r="BG370" s="53">
        <v>13</v>
      </c>
      <c r="BH370" s="53">
        <v>0</v>
      </c>
      <c r="BI370" s="53">
        <v>1</v>
      </c>
      <c r="BJ370" s="53">
        <v>0</v>
      </c>
      <c r="BK370" s="53">
        <v>14</v>
      </c>
    </row>
    <row r="371" spans="1:63" x14ac:dyDescent="0.2">
      <c r="A371" s="34" t="s">
        <v>414</v>
      </c>
      <c r="B371" s="53">
        <v>0</v>
      </c>
      <c r="C371" s="53">
        <v>0</v>
      </c>
      <c r="D371" s="53">
        <v>0</v>
      </c>
      <c r="E371" s="53">
        <v>0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0</v>
      </c>
      <c r="R371" s="53">
        <v>0</v>
      </c>
      <c r="S371" s="53">
        <v>0</v>
      </c>
      <c r="T371" s="53">
        <v>0</v>
      </c>
      <c r="U371" s="53">
        <v>0</v>
      </c>
      <c r="V371" s="53">
        <v>0</v>
      </c>
      <c r="W371" s="53">
        <v>0</v>
      </c>
      <c r="X371" s="53">
        <v>0</v>
      </c>
      <c r="Y371" s="53">
        <v>0</v>
      </c>
      <c r="Z371" s="53">
        <v>0</v>
      </c>
      <c r="AA371" s="53">
        <v>0</v>
      </c>
      <c r="AB371" s="53">
        <v>0</v>
      </c>
      <c r="AC371" s="53">
        <v>0</v>
      </c>
      <c r="AD371" s="53">
        <v>0</v>
      </c>
      <c r="AE371" s="53">
        <v>0</v>
      </c>
      <c r="AF371" s="53">
        <v>0</v>
      </c>
      <c r="AG371" s="53">
        <v>0</v>
      </c>
      <c r="AH371" s="53">
        <v>0</v>
      </c>
      <c r="AI371" s="53">
        <v>0</v>
      </c>
      <c r="AJ371" s="53">
        <v>0</v>
      </c>
      <c r="AK371" s="53">
        <v>0</v>
      </c>
      <c r="AL371" s="53">
        <v>0</v>
      </c>
      <c r="AM371" s="53">
        <v>0</v>
      </c>
      <c r="AN371" s="53">
        <v>0</v>
      </c>
      <c r="AO371" s="53">
        <v>0</v>
      </c>
      <c r="AP371" s="53">
        <v>0</v>
      </c>
      <c r="AQ371" s="53">
        <v>0</v>
      </c>
      <c r="AR371" s="53">
        <v>0</v>
      </c>
      <c r="AS371" s="53">
        <v>0</v>
      </c>
      <c r="AT371" s="53">
        <v>0</v>
      </c>
      <c r="AU371" s="53">
        <v>0</v>
      </c>
      <c r="AV371" s="53">
        <v>0</v>
      </c>
      <c r="AW371" s="53">
        <v>0</v>
      </c>
      <c r="AX371" s="53">
        <v>0</v>
      </c>
      <c r="AY371" s="53">
        <v>0</v>
      </c>
      <c r="AZ371" s="53">
        <v>0</v>
      </c>
      <c r="BA371" s="53">
        <v>0</v>
      </c>
      <c r="BB371" s="53">
        <v>0</v>
      </c>
      <c r="BC371" s="53">
        <v>0</v>
      </c>
      <c r="BD371" s="53">
        <v>0</v>
      </c>
      <c r="BE371" s="53">
        <v>0</v>
      </c>
      <c r="BF371" s="53">
        <v>0</v>
      </c>
      <c r="BG371" s="53">
        <v>0</v>
      </c>
      <c r="BH371" s="53">
        <v>1</v>
      </c>
      <c r="BI371" s="53">
        <v>29</v>
      </c>
      <c r="BJ371" s="53">
        <v>41</v>
      </c>
      <c r="BK371" s="53">
        <v>71</v>
      </c>
    </row>
    <row r="372" spans="1:63" x14ac:dyDescent="0.2">
      <c r="A372" s="34" t="s">
        <v>413</v>
      </c>
      <c r="B372" s="53">
        <v>0</v>
      </c>
      <c r="C372" s="53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3">
        <v>0</v>
      </c>
      <c r="Z372" s="53">
        <v>0</v>
      </c>
      <c r="AA372" s="53">
        <v>0</v>
      </c>
      <c r="AB372" s="53">
        <v>0</v>
      </c>
      <c r="AC372" s="53">
        <v>0</v>
      </c>
      <c r="AD372" s="53">
        <v>0</v>
      </c>
      <c r="AE372" s="53">
        <v>0</v>
      </c>
      <c r="AF372" s="53">
        <v>0</v>
      </c>
      <c r="AG372" s="53">
        <v>0</v>
      </c>
      <c r="AH372" s="53">
        <v>0</v>
      </c>
      <c r="AI372" s="53">
        <v>0</v>
      </c>
      <c r="AJ372" s="53">
        <v>0</v>
      </c>
      <c r="AK372" s="53">
        <v>0</v>
      </c>
      <c r="AL372" s="53">
        <v>0</v>
      </c>
      <c r="AM372" s="53">
        <v>0</v>
      </c>
      <c r="AN372" s="53">
        <v>0</v>
      </c>
      <c r="AO372" s="53">
        <v>0</v>
      </c>
      <c r="AP372" s="53">
        <v>0</v>
      </c>
      <c r="AQ372" s="53">
        <v>0</v>
      </c>
      <c r="AR372" s="53">
        <v>0</v>
      </c>
      <c r="AS372" s="53">
        <v>0</v>
      </c>
      <c r="AT372" s="53">
        <v>0</v>
      </c>
      <c r="AU372" s="53">
        <v>0</v>
      </c>
      <c r="AV372" s="53">
        <v>0</v>
      </c>
      <c r="AW372" s="53">
        <v>0</v>
      </c>
      <c r="AX372" s="53">
        <v>0</v>
      </c>
      <c r="AY372" s="53">
        <v>0</v>
      </c>
      <c r="AZ372" s="53">
        <v>0</v>
      </c>
      <c r="BA372" s="53">
        <v>0</v>
      </c>
      <c r="BB372" s="53">
        <v>0</v>
      </c>
      <c r="BC372" s="53">
        <v>0</v>
      </c>
      <c r="BD372" s="53">
        <v>0</v>
      </c>
      <c r="BE372" s="53">
        <v>0</v>
      </c>
      <c r="BF372" s="53">
        <v>0</v>
      </c>
      <c r="BG372" s="53">
        <v>0</v>
      </c>
      <c r="BH372" s="53">
        <v>0</v>
      </c>
      <c r="BI372" s="53">
        <v>1</v>
      </c>
      <c r="BJ372" s="53">
        <v>5</v>
      </c>
      <c r="BK372" s="53">
        <v>6</v>
      </c>
    </row>
    <row r="373" spans="1:63" x14ac:dyDescent="0.2">
      <c r="A373" s="51" t="s">
        <v>151</v>
      </c>
      <c r="B373" s="53">
        <v>0</v>
      </c>
      <c r="C373" s="53">
        <v>0</v>
      </c>
      <c r="D373" s="53">
        <v>0</v>
      </c>
      <c r="E373" s="53">
        <v>0</v>
      </c>
      <c r="F373" s="53">
        <v>0</v>
      </c>
      <c r="G373" s="54"/>
      <c r="H373" s="54"/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23">
        <v>0</v>
      </c>
      <c r="P373" s="53">
        <v>0</v>
      </c>
      <c r="Q373" s="23">
        <v>3</v>
      </c>
      <c r="R373" s="54">
        <v>3</v>
      </c>
      <c r="S373" s="23">
        <v>7.5286799999999996</v>
      </c>
      <c r="T373" s="23">
        <v>0</v>
      </c>
      <c r="U373" s="24">
        <v>0</v>
      </c>
      <c r="V373" s="24">
        <v>4</v>
      </c>
      <c r="W373" s="24">
        <v>6</v>
      </c>
      <c r="X373" s="24">
        <v>-80</v>
      </c>
      <c r="Y373" s="24">
        <v>54</v>
      </c>
      <c r="Z373" s="53">
        <v>77</v>
      </c>
      <c r="AA373" s="53">
        <v>-64</v>
      </c>
      <c r="AB373" s="53">
        <v>-13</v>
      </c>
      <c r="AC373" s="53">
        <v>46</v>
      </c>
      <c r="AD373" s="53">
        <v>14</v>
      </c>
      <c r="AE373" s="53">
        <v>5</v>
      </c>
      <c r="AF373" s="53">
        <v>0</v>
      </c>
      <c r="AG373" s="53">
        <v>66</v>
      </c>
      <c r="AH373" s="53">
        <v>1</v>
      </c>
      <c r="AI373" s="53">
        <v>149</v>
      </c>
      <c r="AJ373" s="53">
        <v>73</v>
      </c>
      <c r="AK373" s="53">
        <v>7</v>
      </c>
      <c r="AL373" s="53">
        <v>230</v>
      </c>
      <c r="AM373" s="53">
        <v>6087</v>
      </c>
      <c r="AN373" s="53">
        <v>11368</v>
      </c>
      <c r="AO373" s="53">
        <v>881</v>
      </c>
      <c r="AP373" s="53">
        <v>3965</v>
      </c>
      <c r="AQ373" s="53">
        <v>22301</v>
      </c>
      <c r="AR373" s="53">
        <v>3322</v>
      </c>
      <c r="AS373" s="53">
        <v>-176</v>
      </c>
      <c r="AT373" s="53">
        <v>1199</v>
      </c>
      <c r="AU373" s="53">
        <v>1392</v>
      </c>
      <c r="AV373" s="53">
        <v>5737</v>
      </c>
      <c r="AW373" s="53">
        <v>834</v>
      </c>
      <c r="AX373" s="53">
        <v>447</v>
      </c>
      <c r="AY373" s="53">
        <v>60</v>
      </c>
      <c r="AZ373" s="53">
        <v>-142</v>
      </c>
      <c r="BA373" s="53">
        <v>1199</v>
      </c>
      <c r="BB373" s="53">
        <v>385</v>
      </c>
      <c r="BC373" s="53">
        <v>1019</v>
      </c>
      <c r="BD373" s="53">
        <v>255</v>
      </c>
      <c r="BE373" s="53">
        <v>291</v>
      </c>
      <c r="BF373" s="53">
        <v>1950</v>
      </c>
      <c r="BG373" s="53">
        <v>363</v>
      </c>
      <c r="BH373" s="53">
        <v>240</v>
      </c>
      <c r="BI373" s="53">
        <v>136</v>
      </c>
      <c r="BJ373" s="53">
        <v>7275</v>
      </c>
      <c r="BK373" s="53">
        <v>8014</v>
      </c>
    </row>
    <row r="374" spans="1:63" x14ac:dyDescent="0.2">
      <c r="A374" s="51" t="s">
        <v>174</v>
      </c>
      <c r="B374" s="53">
        <v>-6992.7079899999999</v>
      </c>
      <c r="C374" s="53">
        <v>-11631.120729999999</v>
      </c>
      <c r="D374" s="54">
        <v>-5411.1659600000012</v>
      </c>
      <c r="E374" s="54">
        <v>-8225.9655300000013</v>
      </c>
      <c r="F374" s="54">
        <v>-32260.960210000001</v>
      </c>
      <c r="G374" s="54"/>
      <c r="H374" s="54"/>
      <c r="I374" s="54">
        <v>-12352.202600000002</v>
      </c>
      <c r="J374" s="54">
        <v>-18408.77221000001</v>
      </c>
      <c r="K374" s="54">
        <v>-26192.761310000002</v>
      </c>
      <c r="L374" s="54">
        <v>-15404.112119999976</v>
      </c>
      <c r="M374" s="54">
        <v>-72357.848239999992</v>
      </c>
      <c r="N374" s="54">
        <v>-28715.31768</v>
      </c>
      <c r="O374" s="24">
        <v>-32516</v>
      </c>
      <c r="P374" s="54">
        <v>-36492</v>
      </c>
      <c r="Q374" s="24">
        <v>-31686</v>
      </c>
      <c r="R374" s="54">
        <v>-129024.31768000001</v>
      </c>
      <c r="S374" s="24">
        <v>-27388.799190000002</v>
      </c>
      <c r="T374" s="24">
        <v>-24278</v>
      </c>
      <c r="U374" s="24">
        <v>-26847</v>
      </c>
      <c r="V374" s="24">
        <v>-24018</v>
      </c>
      <c r="W374" s="24">
        <v>-128976</v>
      </c>
      <c r="X374" s="24">
        <v>-17275</v>
      </c>
      <c r="Y374" s="24">
        <v>-18991</v>
      </c>
      <c r="Z374" s="53">
        <v>-28953</v>
      </c>
      <c r="AA374" s="53">
        <v>-21665</v>
      </c>
      <c r="AB374" s="53">
        <v>-86887</v>
      </c>
      <c r="AC374" s="53">
        <v>-25858</v>
      </c>
      <c r="AD374" s="53">
        <v>-25346</v>
      </c>
      <c r="AE374" s="53">
        <v>-26894</v>
      </c>
      <c r="AF374" s="53">
        <v>-49423</v>
      </c>
      <c r="AG374" s="53">
        <v>-127520</v>
      </c>
      <c r="AH374" s="53">
        <v>-40075</v>
      </c>
      <c r="AI374" s="53">
        <v>-43355</v>
      </c>
      <c r="AJ374" s="53">
        <v>-50305</v>
      </c>
      <c r="AK374" s="53">
        <v>-52310</v>
      </c>
      <c r="AL374" s="53">
        <v>-186045</v>
      </c>
      <c r="AM374" s="53">
        <v>-50610</v>
      </c>
      <c r="AN374" s="53">
        <v>-32189</v>
      </c>
      <c r="AO374" s="53">
        <v>-22775</v>
      </c>
      <c r="AP374" s="53">
        <v>-21040</v>
      </c>
      <c r="AQ374" s="53">
        <v>-126614</v>
      </c>
      <c r="AR374" s="53">
        <v>-26646</v>
      </c>
      <c r="AS374" s="53">
        <v>-52099</v>
      </c>
      <c r="AT374" s="53">
        <v>-33896</v>
      </c>
      <c r="AU374" s="53">
        <v>-30252</v>
      </c>
      <c r="AV374" s="53">
        <v>-142893</v>
      </c>
      <c r="AW374" s="53">
        <v>-18719</v>
      </c>
      <c r="AX374" s="53">
        <v>-20764</v>
      </c>
      <c r="AY374" s="53">
        <v>-22125</v>
      </c>
      <c r="AZ374" s="53">
        <v>-29228</v>
      </c>
      <c r="BA374" s="53">
        <v>-90836</v>
      </c>
      <c r="BB374" s="53">
        <v>-34942</v>
      </c>
      <c r="BC374" s="53">
        <v>-55147</v>
      </c>
      <c r="BD374" s="53">
        <v>-55290</v>
      </c>
      <c r="BE374" s="53">
        <v>-57384</v>
      </c>
      <c r="BF374" s="53">
        <v>-202763</v>
      </c>
      <c r="BG374" s="53">
        <v>-58993</v>
      </c>
      <c r="BH374" s="53">
        <v>-66311</v>
      </c>
      <c r="BI374" s="53">
        <v>-63522</v>
      </c>
      <c r="BJ374" s="53">
        <v>-62003</v>
      </c>
      <c r="BK374" s="53">
        <v>-250829</v>
      </c>
    </row>
    <row r="375" spans="1:63" x14ac:dyDescent="0.2">
      <c r="A375" s="55" t="s">
        <v>54</v>
      </c>
      <c r="B375" s="56">
        <v>5421.4464920999953</v>
      </c>
      <c r="C375" s="56">
        <v>-3691.1412277749969</v>
      </c>
      <c r="D375" s="56">
        <v>-3373.1619550750029</v>
      </c>
      <c r="E375" s="56">
        <v>217025.09279874997</v>
      </c>
      <c r="F375" s="56">
        <v>215381.142788</v>
      </c>
      <c r="G375" s="56"/>
      <c r="H375" s="57"/>
      <c r="I375" s="56">
        <v>38626.243686549991</v>
      </c>
      <c r="J375" s="56">
        <v>6369.8942006249854</v>
      </c>
      <c r="K375" s="56">
        <v>1096.4473243499997</v>
      </c>
      <c r="L375" s="56">
        <v>2728.1837984750528</v>
      </c>
      <c r="M375" s="56">
        <v>48819.675690000033</v>
      </c>
      <c r="N375" s="56">
        <v>21673.894143475001</v>
      </c>
      <c r="O375" s="56">
        <v>23820</v>
      </c>
      <c r="P375" s="56">
        <v>14681</v>
      </c>
      <c r="Q375" s="56">
        <v>29056</v>
      </c>
      <c r="R375" s="56">
        <v>92959.258583474992</v>
      </c>
      <c r="S375" s="56">
        <v>12710.915849999994</v>
      </c>
      <c r="T375" s="56">
        <v>20176</v>
      </c>
      <c r="U375" s="56">
        <v>11340</v>
      </c>
      <c r="V375" s="56">
        <v>25438</v>
      </c>
      <c r="W375" s="56">
        <v>105294</v>
      </c>
      <c r="X375" s="56">
        <v>9859</v>
      </c>
      <c r="Y375" s="56">
        <v>19277</v>
      </c>
      <c r="Z375" s="56">
        <v>11015</v>
      </c>
      <c r="AA375" s="56">
        <v>38390</v>
      </c>
      <c r="AB375" s="56">
        <v>111926</v>
      </c>
      <c r="AC375" s="56">
        <v>24462</v>
      </c>
      <c r="AD375" s="56">
        <v>22619</v>
      </c>
      <c r="AE375" s="56">
        <v>23292</v>
      </c>
      <c r="AF375" s="56">
        <v>15720</v>
      </c>
      <c r="AG375" s="56">
        <v>83856</v>
      </c>
      <c r="AH375" s="56">
        <v>29432</v>
      </c>
      <c r="AI375" s="56">
        <v>38132</v>
      </c>
      <c r="AJ375" s="56">
        <v>32414</v>
      </c>
      <c r="AK375" s="56">
        <v>34870</v>
      </c>
      <c r="AL375" s="56">
        <v>134848</v>
      </c>
      <c r="AM375" s="56">
        <v>28878</v>
      </c>
      <c r="AN375" s="56">
        <v>51508</v>
      </c>
      <c r="AO375" s="56">
        <v>26014</v>
      </c>
      <c r="AP375" s="56">
        <v>33823</v>
      </c>
      <c r="AQ375" s="56">
        <v>140223</v>
      </c>
      <c r="AR375" s="56">
        <v>32518</v>
      </c>
      <c r="AS375" s="56">
        <v>48925</v>
      </c>
      <c r="AT375" s="56">
        <v>46955</v>
      </c>
      <c r="AU375" s="56">
        <v>169782</v>
      </c>
      <c r="AV375" s="56">
        <v>298180</v>
      </c>
      <c r="AW375" s="56">
        <v>32702</v>
      </c>
      <c r="AX375" s="56">
        <v>33213</v>
      </c>
      <c r="AY375" s="56">
        <v>50873</v>
      </c>
      <c r="AZ375" s="56">
        <v>-13623</v>
      </c>
      <c r="BA375" s="56">
        <v>103165</v>
      </c>
      <c r="BB375" s="56">
        <v>37612</v>
      </c>
      <c r="BC375" s="56">
        <v>37155</v>
      </c>
      <c r="BD375" s="56">
        <v>48115</v>
      </c>
      <c r="BE375" s="56">
        <v>64822</v>
      </c>
      <c r="BF375" s="56">
        <v>187704</v>
      </c>
      <c r="BG375" s="56">
        <v>60713</v>
      </c>
      <c r="BH375" s="56">
        <v>35348</v>
      </c>
      <c r="BI375" s="56">
        <v>56107</v>
      </c>
      <c r="BJ375" s="56">
        <v>42586</v>
      </c>
      <c r="BK375" s="56">
        <v>194754</v>
      </c>
    </row>
    <row r="376" spans="1:63" x14ac:dyDescent="0.2">
      <c r="A376" s="59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AZ376" s="122"/>
      <c r="BA376" s="122"/>
      <c r="BB376" s="122"/>
      <c r="BC376" s="122"/>
      <c r="BD376" s="122"/>
      <c r="BE376" s="122"/>
      <c r="BF376" s="122"/>
      <c r="BG376" s="122"/>
      <c r="BH376" s="122"/>
      <c r="BI376" s="122"/>
      <c r="BJ376" s="122"/>
      <c r="BK376" s="122"/>
    </row>
    <row r="377" spans="1:63" x14ac:dyDescent="0.2">
      <c r="B377" s="53"/>
      <c r="C377" s="53"/>
      <c r="D377" s="53"/>
      <c r="E377" s="54"/>
      <c r="F377" s="54"/>
      <c r="G377" s="54"/>
      <c r="H377" s="54"/>
      <c r="I377" s="53"/>
      <c r="J377" s="53"/>
      <c r="K377" s="53"/>
    </row>
    <row r="378" spans="1:63" x14ac:dyDescent="0.2">
      <c r="B378" s="53"/>
      <c r="C378" s="53"/>
      <c r="D378" s="53"/>
      <c r="E378" s="54"/>
      <c r="F378" s="54"/>
      <c r="G378" s="54"/>
      <c r="H378" s="54"/>
      <c r="I378" s="53"/>
      <c r="J378" s="53"/>
      <c r="K378" s="53"/>
      <c r="AZ378" s="122"/>
      <c r="BA378" s="122"/>
      <c r="BB378" s="122"/>
      <c r="BC378" s="122"/>
      <c r="BD378" s="122"/>
      <c r="BE378" s="122"/>
      <c r="BF378" s="122"/>
      <c r="BG378" s="122"/>
      <c r="BH378" s="122"/>
      <c r="BI378" s="122"/>
      <c r="BJ378" s="122"/>
      <c r="BK378" s="122"/>
    </row>
    <row r="379" spans="1:63" x14ac:dyDescent="0.2">
      <c r="B379" s="53"/>
      <c r="C379" s="53"/>
      <c r="D379" s="53"/>
      <c r="E379" s="54"/>
      <c r="F379" s="54"/>
      <c r="G379" s="54"/>
      <c r="H379" s="54"/>
      <c r="I379" s="53"/>
      <c r="J379" s="53"/>
      <c r="K379" s="53"/>
    </row>
    <row r="380" spans="1:63" x14ac:dyDescent="0.2">
      <c r="B380" s="53"/>
      <c r="C380" s="53"/>
      <c r="D380" s="53"/>
      <c r="E380" s="54"/>
      <c r="F380" s="54"/>
      <c r="G380" s="54"/>
      <c r="H380" s="54"/>
      <c r="I380" s="53"/>
      <c r="J380" s="53"/>
      <c r="K380" s="53"/>
    </row>
    <row r="381" spans="1:63" x14ac:dyDescent="0.2">
      <c r="B381" s="53"/>
      <c r="C381" s="53"/>
      <c r="D381" s="53"/>
      <c r="E381" s="54"/>
      <c r="F381" s="54"/>
      <c r="G381" s="54"/>
      <c r="H381" s="54"/>
      <c r="I381" s="53"/>
      <c r="J381" s="53"/>
      <c r="K381" s="53"/>
    </row>
    <row r="382" spans="1:63" x14ac:dyDescent="0.2">
      <c r="B382" s="53"/>
      <c r="C382" s="53"/>
      <c r="D382" s="53"/>
      <c r="E382" s="54"/>
      <c r="F382" s="54"/>
      <c r="G382" s="54"/>
      <c r="H382" s="54"/>
      <c r="I382" s="53"/>
      <c r="J382" s="53"/>
      <c r="K382" s="53"/>
    </row>
    <row r="383" spans="1:63" x14ac:dyDescent="0.2">
      <c r="B383" s="53"/>
      <c r="C383" s="53"/>
      <c r="D383" s="53"/>
      <c r="E383" s="54"/>
      <c r="F383" s="54"/>
      <c r="G383" s="54"/>
      <c r="H383" s="54"/>
      <c r="I383" s="53"/>
      <c r="J383" s="53"/>
      <c r="K383" s="53"/>
    </row>
    <row r="384" spans="1:63" x14ac:dyDescent="0.2">
      <c r="B384" s="53"/>
      <c r="C384" s="53"/>
      <c r="D384" s="53"/>
      <c r="E384" s="54"/>
      <c r="F384" s="54"/>
      <c r="G384" s="54"/>
      <c r="H384" s="54"/>
      <c r="I384" s="53"/>
      <c r="J384" s="53"/>
      <c r="K384" s="53"/>
    </row>
    <row r="385" spans="1:63" s="61" customFormat="1" x14ac:dyDescent="0.2">
      <c r="A385" s="51"/>
      <c r="B385" s="53"/>
      <c r="C385" s="53"/>
      <c r="D385" s="53"/>
      <c r="E385" s="54"/>
      <c r="F385" s="54"/>
      <c r="G385" s="54"/>
      <c r="H385" s="54"/>
      <c r="I385" s="53"/>
      <c r="J385" s="53"/>
      <c r="K385" s="53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1"/>
      <c r="W385" s="51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</row>
    <row r="386" spans="1:63" s="61" customFormat="1" x14ac:dyDescent="0.2">
      <c r="A386" s="51"/>
      <c r="B386" s="53"/>
      <c r="C386" s="53"/>
      <c r="D386" s="53"/>
      <c r="E386" s="54"/>
      <c r="F386" s="54"/>
      <c r="G386" s="54"/>
      <c r="H386" s="54"/>
      <c r="I386" s="53"/>
      <c r="J386" s="53"/>
      <c r="K386" s="53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1"/>
      <c r="W386" s="51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</row>
    <row r="387" spans="1:63" s="61" customFormat="1" x14ac:dyDescent="0.2">
      <c r="A387" s="51"/>
      <c r="B387" s="53"/>
      <c r="C387" s="53"/>
      <c r="D387" s="53"/>
      <c r="E387" s="54"/>
      <c r="F387" s="54"/>
      <c r="G387" s="54"/>
      <c r="H387" s="54"/>
      <c r="I387" s="53"/>
      <c r="J387" s="53"/>
      <c r="K387" s="53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1"/>
      <c r="W387" s="51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</row>
    <row r="388" spans="1:63" s="61" customFormat="1" x14ac:dyDescent="0.2">
      <c r="A388" s="51"/>
      <c r="B388" s="53"/>
      <c r="C388" s="53"/>
      <c r="D388" s="53"/>
      <c r="E388" s="54"/>
      <c r="F388" s="54"/>
      <c r="G388" s="54"/>
      <c r="H388" s="54"/>
      <c r="I388" s="53"/>
      <c r="J388" s="53"/>
      <c r="K388" s="53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1"/>
      <c r="W388" s="51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</row>
    <row r="389" spans="1:63" s="61" customFormat="1" x14ac:dyDescent="0.2">
      <c r="A389" s="51"/>
      <c r="B389" s="53"/>
      <c r="C389" s="53"/>
      <c r="D389" s="53"/>
      <c r="E389" s="54"/>
      <c r="F389" s="54"/>
      <c r="G389" s="54"/>
      <c r="H389" s="54"/>
      <c r="I389" s="53"/>
      <c r="J389" s="53"/>
      <c r="K389" s="53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1"/>
      <c r="W389" s="51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</row>
    <row r="390" spans="1:63" s="61" customFormat="1" x14ac:dyDescent="0.2">
      <c r="A390" s="51"/>
      <c r="B390" s="53"/>
      <c r="C390" s="53"/>
      <c r="D390" s="53"/>
      <c r="E390" s="54"/>
      <c r="F390" s="54"/>
      <c r="G390" s="54"/>
      <c r="H390" s="54"/>
      <c r="I390" s="53"/>
      <c r="J390" s="53"/>
      <c r="K390" s="53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1"/>
      <c r="W390" s="51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</row>
    <row r="391" spans="1:63" s="61" customFormat="1" x14ac:dyDescent="0.2">
      <c r="A391" s="51"/>
      <c r="B391" s="53"/>
      <c r="C391" s="53"/>
      <c r="D391" s="53"/>
      <c r="E391" s="54"/>
      <c r="F391" s="54"/>
      <c r="G391" s="54"/>
      <c r="H391" s="54"/>
      <c r="I391" s="53"/>
      <c r="J391" s="53"/>
      <c r="K391" s="53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1"/>
      <c r="W391" s="51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</row>
    <row r="392" spans="1:63" s="61" customFormat="1" x14ac:dyDescent="0.2">
      <c r="A392" s="51"/>
      <c r="B392" s="53"/>
      <c r="C392" s="53"/>
      <c r="D392" s="53"/>
      <c r="E392" s="54"/>
      <c r="F392" s="54"/>
      <c r="G392" s="54"/>
      <c r="H392" s="54"/>
      <c r="I392" s="53"/>
      <c r="J392" s="53"/>
      <c r="K392" s="53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1"/>
      <c r="W392" s="51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</row>
    <row r="393" spans="1:63" s="61" customFormat="1" x14ac:dyDescent="0.2">
      <c r="A393" s="51"/>
      <c r="B393" s="53"/>
      <c r="C393" s="53"/>
      <c r="D393" s="53"/>
      <c r="E393" s="54"/>
      <c r="F393" s="54"/>
      <c r="G393" s="54"/>
      <c r="H393" s="54"/>
      <c r="I393" s="53"/>
      <c r="J393" s="53"/>
      <c r="K393" s="53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1"/>
      <c r="W393" s="51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</row>
    <row r="394" spans="1:63" s="61" customFormat="1" x14ac:dyDescent="0.2">
      <c r="A394" s="51"/>
      <c r="B394" s="53"/>
      <c r="C394" s="53"/>
      <c r="D394" s="53"/>
      <c r="E394" s="54"/>
      <c r="F394" s="54"/>
      <c r="G394" s="54"/>
      <c r="H394" s="54"/>
      <c r="I394" s="53"/>
      <c r="J394" s="53"/>
      <c r="K394" s="53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1"/>
      <c r="W394" s="51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</row>
    <row r="395" spans="1:63" s="61" customFormat="1" x14ac:dyDescent="0.2">
      <c r="A395" s="51"/>
      <c r="B395" s="53"/>
      <c r="C395" s="53"/>
      <c r="D395" s="53"/>
      <c r="E395" s="54"/>
      <c r="F395" s="54"/>
      <c r="G395" s="54"/>
      <c r="H395" s="54"/>
      <c r="I395" s="53"/>
      <c r="J395" s="53"/>
      <c r="K395" s="53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1"/>
      <c r="W395" s="51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</row>
    <row r="396" spans="1:63" s="61" customFormat="1" x14ac:dyDescent="0.2">
      <c r="A396" s="51"/>
      <c r="B396" s="53"/>
      <c r="C396" s="53"/>
      <c r="D396" s="53"/>
      <c r="E396" s="54"/>
      <c r="F396" s="54"/>
      <c r="G396" s="54"/>
      <c r="H396" s="54"/>
      <c r="I396" s="53"/>
      <c r="J396" s="53"/>
      <c r="K396" s="53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1"/>
      <c r="W396" s="51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</row>
    <row r="397" spans="1:63" s="61" customFormat="1" x14ac:dyDescent="0.2">
      <c r="A397" s="51"/>
      <c r="B397" s="53"/>
      <c r="C397" s="53"/>
      <c r="D397" s="53"/>
      <c r="E397" s="54"/>
      <c r="F397" s="54"/>
      <c r="G397" s="54"/>
      <c r="H397" s="54"/>
      <c r="I397" s="53"/>
      <c r="J397" s="53"/>
      <c r="K397" s="53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1"/>
      <c r="W397" s="51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</row>
    <row r="398" spans="1:63" s="61" customFormat="1" x14ac:dyDescent="0.2">
      <c r="A398" s="51"/>
      <c r="B398" s="53"/>
      <c r="C398" s="53"/>
      <c r="D398" s="53"/>
      <c r="E398" s="54"/>
      <c r="F398" s="54"/>
      <c r="G398" s="54"/>
      <c r="H398" s="54"/>
      <c r="I398" s="53"/>
      <c r="J398" s="53"/>
      <c r="K398" s="53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1"/>
      <c r="W398" s="51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</row>
    <row r="399" spans="1:63" s="61" customFormat="1" x14ac:dyDescent="0.2">
      <c r="A399" s="51"/>
      <c r="B399" s="53"/>
      <c r="C399" s="53"/>
      <c r="D399" s="53"/>
      <c r="E399" s="54"/>
      <c r="F399" s="54"/>
      <c r="G399" s="54"/>
      <c r="H399" s="54"/>
      <c r="I399" s="53"/>
      <c r="J399" s="53"/>
      <c r="K399" s="53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1"/>
      <c r="W399" s="51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</row>
    <row r="400" spans="1:63" s="61" customFormat="1" x14ac:dyDescent="0.2">
      <c r="A400" s="51"/>
      <c r="B400" s="53"/>
      <c r="C400" s="53"/>
      <c r="D400" s="53"/>
      <c r="E400" s="54"/>
      <c r="F400" s="54"/>
      <c r="G400" s="54"/>
      <c r="H400" s="54"/>
      <c r="I400" s="53"/>
      <c r="J400" s="53"/>
      <c r="K400" s="53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1"/>
      <c r="W400" s="51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</row>
    <row r="401" spans="1:63" s="61" customFormat="1" x14ac:dyDescent="0.2">
      <c r="A401" s="51"/>
      <c r="B401" s="53"/>
      <c r="C401" s="53"/>
      <c r="D401" s="53"/>
      <c r="E401" s="54"/>
      <c r="F401" s="54"/>
      <c r="G401" s="54"/>
      <c r="H401" s="54"/>
      <c r="I401" s="53"/>
      <c r="J401" s="53"/>
      <c r="K401" s="53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1"/>
      <c r="W401" s="51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</row>
    <row r="402" spans="1:63" s="61" customFormat="1" x14ac:dyDescent="0.2">
      <c r="A402" s="51"/>
      <c r="B402" s="53"/>
      <c r="C402" s="53"/>
      <c r="D402" s="53"/>
      <c r="E402" s="54"/>
      <c r="F402" s="54"/>
      <c r="G402" s="54"/>
      <c r="H402" s="54"/>
      <c r="I402" s="53"/>
      <c r="J402" s="53"/>
      <c r="K402" s="53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1"/>
      <c r="W402" s="51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</row>
    <row r="403" spans="1:63" s="61" customFormat="1" x14ac:dyDescent="0.2">
      <c r="A403" s="51"/>
      <c r="B403" s="53"/>
      <c r="C403" s="53"/>
      <c r="D403" s="53"/>
      <c r="E403" s="54"/>
      <c r="F403" s="54"/>
      <c r="G403" s="54"/>
      <c r="H403" s="54"/>
      <c r="I403" s="53"/>
      <c r="J403" s="53"/>
      <c r="K403" s="53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1"/>
      <c r="W403" s="51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</row>
    <row r="404" spans="1:63" s="61" customFormat="1" x14ac:dyDescent="0.2">
      <c r="A404" s="51"/>
      <c r="B404" s="53"/>
      <c r="C404" s="53"/>
      <c r="D404" s="53"/>
      <c r="E404" s="54"/>
      <c r="F404" s="54"/>
      <c r="G404" s="54"/>
      <c r="H404" s="54"/>
      <c r="I404" s="53"/>
      <c r="J404" s="53"/>
      <c r="K404" s="53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1"/>
      <c r="W404" s="51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</row>
    <row r="405" spans="1:63" s="61" customFormat="1" x14ac:dyDescent="0.2">
      <c r="A405" s="51"/>
      <c r="B405" s="53"/>
      <c r="C405" s="53"/>
      <c r="D405" s="53"/>
      <c r="E405" s="54"/>
      <c r="F405" s="54"/>
      <c r="G405" s="54"/>
      <c r="H405" s="54"/>
      <c r="I405" s="53"/>
      <c r="J405" s="53"/>
      <c r="K405" s="53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1"/>
      <c r="W405" s="51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</row>
    <row r="406" spans="1:63" s="61" customFormat="1" x14ac:dyDescent="0.2">
      <c r="A406" s="51"/>
      <c r="B406" s="53"/>
      <c r="C406" s="53"/>
      <c r="D406" s="53"/>
      <c r="E406" s="54"/>
      <c r="F406" s="54"/>
      <c r="G406" s="54"/>
      <c r="H406" s="54"/>
      <c r="I406" s="53"/>
      <c r="J406" s="53"/>
      <c r="K406" s="53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1"/>
      <c r="W406" s="51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</row>
    <row r="407" spans="1:63" s="61" customFormat="1" x14ac:dyDescent="0.2">
      <c r="A407" s="51"/>
      <c r="B407" s="53"/>
      <c r="C407" s="53"/>
      <c r="D407" s="53"/>
      <c r="E407" s="54"/>
      <c r="F407" s="54"/>
      <c r="G407" s="54"/>
      <c r="H407" s="54"/>
      <c r="I407" s="53"/>
      <c r="J407" s="53"/>
      <c r="K407" s="53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1"/>
      <c r="W407" s="51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</row>
    <row r="408" spans="1:63" s="61" customFormat="1" x14ac:dyDescent="0.2">
      <c r="A408" s="51"/>
      <c r="B408" s="53"/>
      <c r="C408" s="53"/>
      <c r="D408" s="53"/>
      <c r="E408" s="54"/>
      <c r="F408" s="54"/>
      <c r="G408" s="54"/>
      <c r="H408" s="54"/>
      <c r="I408" s="53"/>
      <c r="J408" s="53"/>
      <c r="K408" s="53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1"/>
      <c r="W408" s="51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</row>
    <row r="409" spans="1:63" s="61" customFormat="1" x14ac:dyDescent="0.2">
      <c r="A409" s="51"/>
      <c r="B409" s="53"/>
      <c r="C409" s="53"/>
      <c r="D409" s="53"/>
      <c r="E409" s="54"/>
      <c r="F409" s="54"/>
      <c r="G409" s="54"/>
      <c r="H409" s="54"/>
      <c r="I409" s="53"/>
      <c r="J409" s="53"/>
      <c r="K409" s="53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1"/>
      <c r="W409" s="51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</row>
    <row r="410" spans="1:63" s="61" customFormat="1" x14ac:dyDescent="0.2">
      <c r="A410" s="51"/>
      <c r="B410" s="53"/>
      <c r="C410" s="53"/>
      <c r="D410" s="53"/>
      <c r="E410" s="54"/>
      <c r="F410" s="54"/>
      <c r="G410" s="54"/>
      <c r="H410" s="54"/>
      <c r="I410" s="53"/>
      <c r="J410" s="53"/>
      <c r="K410" s="53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1"/>
      <c r="W410" s="51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</row>
    <row r="411" spans="1:63" s="61" customFormat="1" x14ac:dyDescent="0.2">
      <c r="A411" s="51"/>
      <c r="B411" s="53"/>
      <c r="C411" s="53"/>
      <c r="D411" s="53"/>
      <c r="E411" s="54"/>
      <c r="F411" s="54"/>
      <c r="G411" s="54"/>
      <c r="H411" s="54"/>
      <c r="I411" s="53"/>
      <c r="J411" s="53"/>
      <c r="K411" s="53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1"/>
      <c r="W411" s="51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</row>
    <row r="412" spans="1:63" s="61" customFormat="1" x14ac:dyDescent="0.2">
      <c r="A412" s="51"/>
      <c r="B412" s="53"/>
      <c r="C412" s="53"/>
      <c r="D412" s="53"/>
      <c r="E412" s="54"/>
      <c r="F412" s="54"/>
      <c r="G412" s="54"/>
      <c r="H412" s="54"/>
      <c r="I412" s="53"/>
      <c r="J412" s="53"/>
      <c r="K412" s="53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1"/>
      <c r="W412" s="51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</row>
    <row r="413" spans="1:63" s="61" customFormat="1" x14ac:dyDescent="0.2">
      <c r="A413" s="51"/>
      <c r="B413" s="53"/>
      <c r="C413" s="53"/>
      <c r="D413" s="53"/>
      <c r="E413" s="54"/>
      <c r="F413" s="54"/>
      <c r="G413" s="54"/>
      <c r="H413" s="54"/>
      <c r="I413" s="53"/>
      <c r="J413" s="53"/>
      <c r="K413" s="53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1"/>
      <c r="W413" s="51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</row>
    <row r="414" spans="1:63" s="61" customFormat="1" x14ac:dyDescent="0.2">
      <c r="A414" s="51"/>
      <c r="B414" s="53"/>
      <c r="C414" s="53"/>
      <c r="D414" s="53"/>
      <c r="E414" s="54"/>
      <c r="F414" s="54"/>
      <c r="G414" s="54"/>
      <c r="H414" s="54"/>
      <c r="I414" s="53"/>
      <c r="J414" s="53"/>
      <c r="K414" s="53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1"/>
      <c r="W414" s="51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</row>
    <row r="415" spans="1:63" s="61" customFormat="1" x14ac:dyDescent="0.2">
      <c r="A415" s="51"/>
      <c r="B415" s="53"/>
      <c r="C415" s="53"/>
      <c r="D415" s="53"/>
      <c r="E415" s="54"/>
      <c r="F415" s="54"/>
      <c r="G415" s="54"/>
      <c r="H415" s="54"/>
      <c r="I415" s="53"/>
      <c r="J415" s="53"/>
      <c r="K415" s="53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1"/>
      <c r="W415" s="51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</row>
    <row r="416" spans="1:63" s="61" customFormat="1" x14ac:dyDescent="0.2">
      <c r="A416" s="51"/>
      <c r="B416" s="53"/>
      <c r="C416" s="53"/>
      <c r="D416" s="53"/>
      <c r="E416" s="54"/>
      <c r="F416" s="54"/>
      <c r="G416" s="54"/>
      <c r="H416" s="54"/>
      <c r="I416" s="53"/>
      <c r="J416" s="53"/>
      <c r="K416" s="53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1"/>
      <c r="W416" s="51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</row>
    <row r="417" spans="1:63" s="61" customFormat="1" x14ac:dyDescent="0.2">
      <c r="A417" s="51"/>
      <c r="B417" s="53"/>
      <c r="C417" s="53"/>
      <c r="D417" s="53"/>
      <c r="E417" s="54"/>
      <c r="F417" s="54"/>
      <c r="G417" s="54"/>
      <c r="H417" s="54"/>
      <c r="I417" s="53"/>
      <c r="J417" s="53"/>
      <c r="K417" s="53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1"/>
      <c r="W417" s="51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</row>
    <row r="418" spans="1:63" s="61" customFormat="1" x14ac:dyDescent="0.2">
      <c r="A418" s="51"/>
      <c r="B418" s="53"/>
      <c r="C418" s="53"/>
      <c r="D418" s="53"/>
      <c r="E418" s="54"/>
      <c r="F418" s="54"/>
      <c r="G418" s="54"/>
      <c r="H418" s="54"/>
      <c r="I418" s="53"/>
      <c r="J418" s="53"/>
      <c r="K418" s="53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1"/>
      <c r="W418" s="51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</row>
    <row r="419" spans="1:63" s="61" customFormat="1" x14ac:dyDescent="0.2">
      <c r="A419" s="51"/>
      <c r="B419" s="53"/>
      <c r="C419" s="53"/>
      <c r="D419" s="53"/>
      <c r="E419" s="54"/>
      <c r="F419" s="54"/>
      <c r="G419" s="54"/>
      <c r="H419" s="54"/>
      <c r="I419" s="53"/>
      <c r="J419" s="53"/>
      <c r="K419" s="53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1"/>
      <c r="W419" s="51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</row>
    <row r="420" spans="1:63" s="61" customFormat="1" x14ac:dyDescent="0.2">
      <c r="A420" s="51"/>
      <c r="B420" s="53"/>
      <c r="C420" s="53"/>
      <c r="D420" s="53"/>
      <c r="E420" s="54"/>
      <c r="F420" s="54"/>
      <c r="G420" s="54"/>
      <c r="H420" s="54"/>
      <c r="I420" s="53"/>
      <c r="J420" s="53"/>
      <c r="K420" s="53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1"/>
      <c r="W420" s="51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</row>
    <row r="421" spans="1:63" s="61" customFormat="1" x14ac:dyDescent="0.2">
      <c r="A421" s="51"/>
      <c r="B421" s="53"/>
      <c r="C421" s="53"/>
      <c r="D421" s="53"/>
      <c r="E421" s="54"/>
      <c r="F421" s="54"/>
      <c r="G421" s="54"/>
      <c r="H421" s="54"/>
      <c r="I421" s="53"/>
      <c r="J421" s="53"/>
      <c r="K421" s="53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1"/>
      <c r="W421" s="51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</row>
    <row r="422" spans="1:63" s="61" customFormat="1" x14ac:dyDescent="0.2">
      <c r="A422" s="51"/>
      <c r="B422" s="49"/>
      <c r="C422" s="49"/>
      <c r="D422" s="49"/>
      <c r="E422" s="50"/>
      <c r="F422" s="50"/>
      <c r="G422" s="50"/>
      <c r="H422" s="62"/>
      <c r="I422" s="49"/>
      <c r="J422" s="49"/>
      <c r="K422" s="49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1"/>
      <c r="W422" s="51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</row>
    <row r="423" spans="1:63" s="61" customFormat="1" x14ac:dyDescent="0.2">
      <c r="A423" s="51"/>
      <c r="B423" s="49"/>
      <c r="C423" s="49"/>
      <c r="D423" s="49"/>
      <c r="E423" s="50"/>
      <c r="F423" s="50"/>
      <c r="G423" s="50"/>
      <c r="H423" s="62"/>
      <c r="I423" s="49"/>
      <c r="J423" s="49"/>
      <c r="K423" s="49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1"/>
      <c r="W423" s="51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</row>
    <row r="424" spans="1:63" s="61" customFormat="1" x14ac:dyDescent="0.2">
      <c r="A424" s="51"/>
      <c r="B424" s="49"/>
      <c r="C424" s="49"/>
      <c r="D424" s="49"/>
      <c r="E424" s="50"/>
      <c r="F424" s="50"/>
      <c r="G424" s="50"/>
      <c r="H424" s="62"/>
      <c r="I424" s="49"/>
      <c r="J424" s="49"/>
      <c r="K424" s="49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1"/>
      <c r="W424" s="51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</row>
    <row r="425" spans="1:63" s="61" customFormat="1" x14ac:dyDescent="0.2">
      <c r="A425" s="51"/>
      <c r="B425" s="49"/>
      <c r="C425" s="49"/>
      <c r="D425" s="49"/>
      <c r="E425" s="50"/>
      <c r="F425" s="50"/>
      <c r="G425" s="50"/>
      <c r="H425" s="62"/>
      <c r="I425" s="49"/>
      <c r="J425" s="49"/>
      <c r="K425" s="49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1"/>
      <c r="W425" s="51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</row>
    <row r="426" spans="1:63" s="61" customFormat="1" x14ac:dyDescent="0.2">
      <c r="A426" s="51"/>
      <c r="B426" s="49"/>
      <c r="C426" s="49"/>
      <c r="D426" s="49"/>
      <c r="E426" s="50"/>
      <c r="F426" s="50"/>
      <c r="G426" s="50"/>
      <c r="H426" s="62"/>
      <c r="I426" s="49"/>
      <c r="J426" s="49"/>
      <c r="K426" s="49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1"/>
      <c r="W426" s="51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</row>
    <row r="427" spans="1:63" s="61" customFormat="1" x14ac:dyDescent="0.2">
      <c r="A427" s="51"/>
      <c r="B427" s="49"/>
      <c r="C427" s="49"/>
      <c r="D427" s="49"/>
      <c r="E427" s="50"/>
      <c r="F427" s="50"/>
      <c r="G427" s="50"/>
      <c r="H427" s="62"/>
      <c r="I427" s="49"/>
      <c r="J427" s="49"/>
      <c r="K427" s="49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1"/>
      <c r="W427" s="51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</row>
    <row r="428" spans="1:63" s="61" customFormat="1" x14ac:dyDescent="0.2">
      <c r="A428" s="51"/>
      <c r="B428" s="49"/>
      <c r="C428" s="49"/>
      <c r="D428" s="49"/>
      <c r="E428" s="50"/>
      <c r="F428" s="50"/>
      <c r="G428" s="50"/>
      <c r="H428" s="62"/>
      <c r="I428" s="49"/>
      <c r="J428" s="49"/>
      <c r="K428" s="49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1"/>
      <c r="W428" s="51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</row>
    <row r="429" spans="1:63" s="61" customFormat="1" x14ac:dyDescent="0.2">
      <c r="A429" s="51"/>
      <c r="B429" s="49"/>
      <c r="C429" s="49"/>
      <c r="D429" s="49"/>
      <c r="E429" s="50"/>
      <c r="F429" s="50"/>
      <c r="G429" s="50"/>
      <c r="H429" s="62"/>
      <c r="I429" s="49"/>
      <c r="J429" s="49"/>
      <c r="K429" s="49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1"/>
      <c r="W429" s="51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</row>
    <row r="430" spans="1:63" x14ac:dyDescent="0.2"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316"/>
  <sheetViews>
    <sheetView showGridLines="0" topLeftCell="A304" zoomScaleNormal="100" workbookViewId="0">
      <pane xSplit="1" topLeftCell="BI1" activePane="topRight" state="frozen"/>
      <selection pane="topRight" activeCell="BJ44" sqref="BJ44"/>
    </sheetView>
  </sheetViews>
  <sheetFormatPr defaultRowHeight="12.75" outlineLevelCol="1" x14ac:dyDescent="0.2"/>
  <cols>
    <col min="1" max="1" width="54.5703125" style="14" customWidth="1"/>
    <col min="2" max="6" width="12" style="26" customWidth="1"/>
    <col min="7" max="8" width="12" style="26" hidden="1" customWidth="1"/>
    <col min="9" max="16" width="12" style="26" customWidth="1"/>
    <col min="17" max="20" width="12" style="13" customWidth="1"/>
    <col min="21" max="24" width="12" style="27" customWidth="1"/>
    <col min="25" max="28" width="12" style="13" customWidth="1"/>
    <col min="29" max="32" width="12" style="14" hidden="1" customWidth="1" outlineLevel="1"/>
    <col min="33" max="33" width="12" style="14" customWidth="1" collapsed="1"/>
    <col min="34" max="35" width="12" style="75" hidden="1" customWidth="1" outlineLevel="1"/>
    <col min="36" max="36" width="11.5703125" style="75" hidden="1" customWidth="1" outlineLevel="1"/>
    <col min="37" max="37" width="12" style="14" hidden="1" customWidth="1" outlineLevel="1"/>
    <col min="38" max="38" width="12" style="14" customWidth="1" collapsed="1"/>
    <col min="39" max="42" width="12" style="14" hidden="1" customWidth="1" outlineLevel="1"/>
    <col min="43" max="43" width="12" style="14" customWidth="1" collapsed="1"/>
    <col min="44" max="63" width="12" style="14" customWidth="1"/>
    <col min="64" max="16384" width="9.140625" style="14"/>
  </cols>
  <sheetData>
    <row r="1" spans="1:63" x14ac:dyDescent="0.2">
      <c r="A1" s="12" t="s">
        <v>64</v>
      </c>
      <c r="B1" s="28" t="s">
        <v>246</v>
      </c>
      <c r="C1" s="28" t="s">
        <v>247</v>
      </c>
      <c r="D1" s="28" t="s">
        <v>248</v>
      </c>
      <c r="E1" s="28" t="s">
        <v>249</v>
      </c>
      <c r="F1" s="28">
        <v>2009</v>
      </c>
      <c r="G1" s="28"/>
      <c r="H1" s="28"/>
      <c r="I1" s="28" t="s">
        <v>123</v>
      </c>
      <c r="J1" s="28" t="s">
        <v>124</v>
      </c>
      <c r="K1" s="28" t="s">
        <v>125</v>
      </c>
      <c r="L1" s="28" t="s">
        <v>147</v>
      </c>
      <c r="M1" s="28">
        <v>2010</v>
      </c>
      <c r="N1" s="28" t="s">
        <v>126</v>
      </c>
      <c r="O1" s="28" t="s">
        <v>127</v>
      </c>
      <c r="P1" s="28" t="s">
        <v>128</v>
      </c>
      <c r="Q1" s="28" t="s">
        <v>134</v>
      </c>
      <c r="R1" s="28">
        <v>2011</v>
      </c>
      <c r="S1" s="28" t="s">
        <v>136</v>
      </c>
      <c r="T1" s="28" t="s">
        <v>142</v>
      </c>
      <c r="U1" s="28" t="s">
        <v>144</v>
      </c>
      <c r="V1" s="28" t="s">
        <v>150</v>
      </c>
      <c r="W1" s="28">
        <v>2012</v>
      </c>
      <c r="X1" s="28" t="s">
        <v>167</v>
      </c>
      <c r="Y1" s="28" t="s">
        <v>170</v>
      </c>
      <c r="Z1" s="28" t="s">
        <v>178</v>
      </c>
      <c r="AA1" s="28" t="s">
        <v>180</v>
      </c>
      <c r="AB1" s="28">
        <v>2013</v>
      </c>
      <c r="AC1" s="28" t="s">
        <v>186</v>
      </c>
      <c r="AD1" s="28" t="s">
        <v>189</v>
      </c>
      <c r="AE1" s="28" t="s">
        <v>191</v>
      </c>
      <c r="AF1" s="28" t="s">
        <v>193</v>
      </c>
      <c r="AG1" s="28">
        <v>2014</v>
      </c>
      <c r="AH1" s="28" t="s">
        <v>195</v>
      </c>
      <c r="AI1" s="28" t="s">
        <v>250</v>
      </c>
      <c r="AJ1" s="28" t="s">
        <v>328</v>
      </c>
      <c r="AK1" s="28" t="s">
        <v>340</v>
      </c>
      <c r="AL1" s="28">
        <v>2015</v>
      </c>
      <c r="AM1" s="28" t="s">
        <v>347</v>
      </c>
      <c r="AN1" s="28" t="s">
        <v>351</v>
      </c>
      <c r="AO1" s="28" t="s">
        <v>354</v>
      </c>
      <c r="AP1" s="28" t="s">
        <v>360</v>
      </c>
      <c r="AQ1" s="28">
        <v>2016</v>
      </c>
      <c r="AR1" s="28" t="s">
        <v>362</v>
      </c>
      <c r="AS1" s="28" t="s">
        <v>365</v>
      </c>
      <c r="AT1" s="28" t="s">
        <v>369</v>
      </c>
      <c r="AU1" s="28" t="s">
        <v>372</v>
      </c>
      <c r="AV1" s="28">
        <v>2017</v>
      </c>
      <c r="AW1" s="28" t="s">
        <v>375</v>
      </c>
      <c r="AX1" s="28" t="s">
        <v>378</v>
      </c>
      <c r="AY1" s="28" t="s">
        <v>380</v>
      </c>
      <c r="AZ1" s="28" t="s">
        <v>384</v>
      </c>
      <c r="BA1" s="28">
        <v>2018</v>
      </c>
      <c r="BB1" s="28" t="s">
        <v>388</v>
      </c>
      <c r="BC1" s="28" t="s">
        <v>392</v>
      </c>
      <c r="BD1" s="28" t="s">
        <v>397</v>
      </c>
      <c r="BE1" s="28" t="s">
        <v>400</v>
      </c>
      <c r="BF1" s="28">
        <v>2019</v>
      </c>
      <c r="BG1" s="28" t="s">
        <v>403</v>
      </c>
      <c r="BH1" s="28" t="s">
        <v>408</v>
      </c>
      <c r="BI1" s="28" t="s">
        <v>431</v>
      </c>
      <c r="BJ1" s="28" t="s">
        <v>434</v>
      </c>
      <c r="BK1" s="28">
        <v>2020</v>
      </c>
    </row>
    <row r="2" spans="1:63" x14ac:dyDescent="0.2">
      <c r="A2" s="12" t="s">
        <v>43</v>
      </c>
      <c r="B2" s="28" t="s">
        <v>19</v>
      </c>
      <c r="C2" s="28" t="s">
        <v>20</v>
      </c>
      <c r="D2" s="28" t="s">
        <v>21</v>
      </c>
      <c r="E2" s="28" t="s">
        <v>22</v>
      </c>
      <c r="F2" s="28">
        <v>2009</v>
      </c>
      <c r="G2" s="28"/>
      <c r="H2" s="28"/>
      <c r="I2" s="28" t="s">
        <v>23</v>
      </c>
      <c r="J2" s="28" t="s">
        <v>24</v>
      </c>
      <c r="K2" s="28" t="s">
        <v>25</v>
      </c>
      <c r="L2" s="28" t="s">
        <v>26</v>
      </c>
      <c r="M2" s="28">
        <v>2010</v>
      </c>
      <c r="N2" s="28" t="s">
        <v>27</v>
      </c>
      <c r="O2" s="28" t="s">
        <v>68</v>
      </c>
      <c r="P2" s="28" t="s">
        <v>69</v>
      </c>
      <c r="Q2" s="28" t="s">
        <v>129</v>
      </c>
      <c r="R2" s="28">
        <v>2011</v>
      </c>
      <c r="S2" s="28" t="s">
        <v>135</v>
      </c>
      <c r="T2" s="28" t="s">
        <v>137</v>
      </c>
      <c r="U2" s="28" t="s">
        <v>143</v>
      </c>
      <c r="V2" s="28" t="s">
        <v>148</v>
      </c>
      <c r="W2" s="28">
        <v>2012</v>
      </c>
      <c r="X2" s="28" t="s">
        <v>166</v>
      </c>
      <c r="Y2" s="28" t="s">
        <v>169</v>
      </c>
      <c r="Z2" s="28" t="s">
        <v>177</v>
      </c>
      <c r="AA2" s="28" t="s">
        <v>179</v>
      </c>
      <c r="AB2" s="28">
        <v>2013</v>
      </c>
      <c r="AC2" s="28" t="s">
        <v>185</v>
      </c>
      <c r="AD2" s="28" t="s">
        <v>188</v>
      </c>
      <c r="AE2" s="28" t="s">
        <v>190</v>
      </c>
      <c r="AF2" s="28" t="s">
        <v>192</v>
      </c>
      <c r="AG2" s="28">
        <v>2014</v>
      </c>
      <c r="AH2" s="28" t="s">
        <v>194</v>
      </c>
      <c r="AI2" s="28" t="s">
        <v>251</v>
      </c>
      <c r="AJ2" s="28" t="s">
        <v>329</v>
      </c>
      <c r="AK2" s="28" t="s">
        <v>341</v>
      </c>
      <c r="AL2" s="28">
        <v>2015</v>
      </c>
      <c r="AM2" s="28" t="s">
        <v>349</v>
      </c>
      <c r="AN2" s="28" t="s">
        <v>352</v>
      </c>
      <c r="AO2" s="28" t="s">
        <v>355</v>
      </c>
      <c r="AP2" s="28" t="s">
        <v>348</v>
      </c>
      <c r="AQ2" s="28">
        <v>2016</v>
      </c>
      <c r="AR2" s="28" t="s">
        <v>363</v>
      </c>
      <c r="AS2" s="28" t="s">
        <v>366</v>
      </c>
      <c r="AT2" s="28" t="s">
        <v>370</v>
      </c>
      <c r="AU2" s="28" t="s">
        <v>373</v>
      </c>
      <c r="AV2" s="28">
        <v>2017</v>
      </c>
      <c r="AW2" s="28" t="s">
        <v>376</v>
      </c>
      <c r="AX2" s="28" t="s">
        <v>379</v>
      </c>
      <c r="AY2" s="28" t="s">
        <v>381</v>
      </c>
      <c r="AZ2" s="28" t="s">
        <v>385</v>
      </c>
      <c r="BA2" s="28">
        <v>2018</v>
      </c>
      <c r="BB2" s="28" t="s">
        <v>389</v>
      </c>
      <c r="BC2" s="28" t="s">
        <v>393</v>
      </c>
      <c r="BD2" s="28" t="s">
        <v>398</v>
      </c>
      <c r="BE2" s="28" t="s">
        <v>401</v>
      </c>
      <c r="BF2" s="28">
        <v>2019</v>
      </c>
      <c r="BG2" s="28" t="s">
        <v>404</v>
      </c>
      <c r="BH2" s="28" t="s">
        <v>409</v>
      </c>
      <c r="BI2" s="28" t="s">
        <v>430</v>
      </c>
      <c r="BJ2" s="28" t="s">
        <v>433</v>
      </c>
      <c r="BK2" s="28">
        <v>2020</v>
      </c>
    </row>
    <row r="3" spans="1:63" x14ac:dyDescent="0.2">
      <c r="A3" s="14" t="s">
        <v>172</v>
      </c>
      <c r="B3" s="29">
        <v>16372.892890000001</v>
      </c>
      <c r="C3" s="29">
        <v>16255.694100000001</v>
      </c>
      <c r="D3" s="29">
        <v>16255.694090000001</v>
      </c>
      <c r="E3" s="29">
        <v>16713.294359999985</v>
      </c>
      <c r="F3" s="29">
        <v>65597.575439999986</v>
      </c>
      <c r="G3" s="29"/>
      <c r="H3" s="29"/>
      <c r="I3" s="29">
        <v>16380.15768</v>
      </c>
      <c r="J3" s="29">
        <v>8403.8643300000003</v>
      </c>
      <c r="K3" s="29">
        <v>18440.879980000002</v>
      </c>
      <c r="L3" s="29">
        <v>17542.249726239992</v>
      </c>
      <c r="M3" s="29">
        <v>60767.15171623999</v>
      </c>
      <c r="N3" s="29">
        <v>36931.629909999996</v>
      </c>
      <c r="O3" s="29">
        <v>36357</v>
      </c>
      <c r="P3" s="29">
        <v>39268</v>
      </c>
      <c r="Q3" s="29">
        <v>39885</v>
      </c>
      <c r="R3" s="29">
        <v>152441.62990999999</v>
      </c>
      <c r="S3" s="29">
        <v>33497.824339999999</v>
      </c>
      <c r="T3" s="29">
        <v>33451</v>
      </c>
      <c r="U3" s="31">
        <v>34559</v>
      </c>
      <c r="V3" s="31">
        <v>35361</v>
      </c>
      <c r="W3" s="31">
        <v>136870</v>
      </c>
      <c r="X3" s="31">
        <v>28369</v>
      </c>
      <c r="Y3" s="29">
        <v>29387</v>
      </c>
      <c r="Z3" s="29">
        <v>28694</v>
      </c>
      <c r="AA3" s="29">
        <v>29992</v>
      </c>
      <c r="AB3" s="29">
        <v>116440</v>
      </c>
      <c r="AC3" s="29">
        <v>28055</v>
      </c>
      <c r="AD3" s="29">
        <v>28943</v>
      </c>
      <c r="AE3" s="29">
        <v>28560</v>
      </c>
      <c r="AF3" s="29">
        <v>25822</v>
      </c>
      <c r="AG3" s="29">
        <v>111379</v>
      </c>
      <c r="AH3" s="73">
        <v>30268</v>
      </c>
      <c r="AI3" s="73">
        <v>32671</v>
      </c>
      <c r="AJ3" s="73">
        <v>40173</v>
      </c>
      <c r="AK3" s="29">
        <v>21310</v>
      </c>
      <c r="AL3" s="29">
        <v>124422</v>
      </c>
      <c r="AM3" s="29">
        <v>20809</v>
      </c>
      <c r="AN3" s="29">
        <v>19944</v>
      </c>
      <c r="AO3" s="29">
        <v>20926</v>
      </c>
      <c r="AP3" s="29">
        <v>21074</v>
      </c>
      <c r="AQ3" s="29">
        <v>82753</v>
      </c>
      <c r="AR3" s="29">
        <v>21327</v>
      </c>
      <c r="AS3" s="29">
        <v>21162</v>
      </c>
      <c r="AT3" s="29">
        <v>22845</v>
      </c>
      <c r="AU3" s="29">
        <v>21614</v>
      </c>
      <c r="AV3" s="29">
        <v>86948</v>
      </c>
      <c r="AW3" s="29">
        <v>22143</v>
      </c>
      <c r="AX3" s="29">
        <v>23057</v>
      </c>
      <c r="AY3" s="29">
        <v>23127</v>
      </c>
      <c r="AZ3" s="29">
        <v>22865</v>
      </c>
      <c r="BA3" s="29">
        <v>91192</v>
      </c>
      <c r="BB3" s="29">
        <v>23398</v>
      </c>
      <c r="BC3" s="29">
        <v>23876</v>
      </c>
      <c r="BD3" s="29">
        <v>24082</v>
      </c>
      <c r="BE3" s="29">
        <v>23945</v>
      </c>
      <c r="BF3" s="29">
        <v>95301</v>
      </c>
      <c r="BG3" s="29">
        <v>25495</v>
      </c>
      <c r="BH3" s="29">
        <v>24125</v>
      </c>
      <c r="BI3" s="29">
        <v>24152</v>
      </c>
      <c r="BJ3" s="29">
        <v>25301</v>
      </c>
      <c r="BK3" s="29">
        <v>99073</v>
      </c>
    </row>
    <row r="4" spans="1:63" x14ac:dyDescent="0.2">
      <c r="A4" s="14" t="s">
        <v>0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/>
      <c r="H4" s="29"/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31">
        <v>0</v>
      </c>
      <c r="V4" s="31">
        <v>0</v>
      </c>
      <c r="W4" s="27">
        <v>0</v>
      </c>
      <c r="X4" s="27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73">
        <v>0</v>
      </c>
      <c r="AI4" s="73">
        <v>0</v>
      </c>
      <c r="AJ4" s="73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</row>
    <row r="5" spans="1:63" x14ac:dyDescent="0.2">
      <c r="A5" s="14" t="s">
        <v>5</v>
      </c>
      <c r="B5" s="29">
        <v>24707.411919999999</v>
      </c>
      <c r="C5" s="29">
        <v>24876.410880000003</v>
      </c>
      <c r="D5" s="29">
        <v>27257.857430000007</v>
      </c>
      <c r="E5" s="29">
        <v>28249.685790000018</v>
      </c>
      <c r="F5" s="29">
        <v>105091.36602000002</v>
      </c>
      <c r="G5" s="29"/>
      <c r="H5" s="29"/>
      <c r="I5" s="29">
        <v>27153.95232</v>
      </c>
      <c r="J5" s="29">
        <v>26044.191909999994</v>
      </c>
      <c r="K5" s="29">
        <v>29625.262409999996</v>
      </c>
      <c r="L5" s="29">
        <v>30461.755680000002</v>
      </c>
      <c r="M5" s="29">
        <v>113285.16231999999</v>
      </c>
      <c r="N5" s="29">
        <v>29681.594510000003</v>
      </c>
      <c r="O5" s="29">
        <v>29786</v>
      </c>
      <c r="P5" s="29">
        <v>32685</v>
      </c>
      <c r="Q5" s="29">
        <v>34412</v>
      </c>
      <c r="R5" s="29">
        <v>126565.59451</v>
      </c>
      <c r="S5" s="29">
        <v>33276.517209999998</v>
      </c>
      <c r="T5" s="29">
        <v>32883</v>
      </c>
      <c r="U5" s="31">
        <v>35529</v>
      </c>
      <c r="V5" s="31">
        <v>36877</v>
      </c>
      <c r="W5" s="27">
        <v>138564</v>
      </c>
      <c r="X5" s="27">
        <v>34843</v>
      </c>
      <c r="Y5" s="29">
        <v>34865</v>
      </c>
      <c r="Z5" s="29">
        <v>36962</v>
      </c>
      <c r="AA5" s="29">
        <v>37071</v>
      </c>
      <c r="AB5" s="29">
        <v>143743</v>
      </c>
      <c r="AC5" s="29">
        <v>35355</v>
      </c>
      <c r="AD5" s="29">
        <v>35252</v>
      </c>
      <c r="AE5" s="29">
        <v>38305</v>
      </c>
      <c r="AF5" s="29">
        <v>39788</v>
      </c>
      <c r="AG5" s="29">
        <v>148699</v>
      </c>
      <c r="AH5" s="73">
        <v>36773</v>
      </c>
      <c r="AI5" s="73">
        <v>24205</v>
      </c>
      <c r="AJ5" s="73">
        <v>0</v>
      </c>
      <c r="AK5" s="29">
        <v>-1</v>
      </c>
      <c r="AL5" s="29">
        <v>60977</v>
      </c>
      <c r="AM5" s="29">
        <v>0</v>
      </c>
      <c r="AN5" s="29">
        <v>0</v>
      </c>
      <c r="AO5" s="29">
        <v>-4</v>
      </c>
      <c r="AP5" s="29">
        <v>0</v>
      </c>
      <c r="AQ5" s="29">
        <v>-4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0</v>
      </c>
      <c r="BJ5" s="29">
        <v>0</v>
      </c>
      <c r="BK5" s="29">
        <v>0</v>
      </c>
    </row>
    <row r="6" spans="1:63" x14ac:dyDescent="0.2">
      <c r="A6" s="14" t="s">
        <v>70</v>
      </c>
      <c r="B6" s="29">
        <v>171586.00764000003</v>
      </c>
      <c r="C6" s="29">
        <v>175921.71835999997</v>
      </c>
      <c r="D6" s="29">
        <v>186792.93842000005</v>
      </c>
      <c r="E6" s="29">
        <v>200571.21161</v>
      </c>
      <c r="F6" s="29">
        <v>734871.87602999993</v>
      </c>
      <c r="G6" s="29"/>
      <c r="H6" s="29"/>
      <c r="I6" s="29">
        <v>195224.84936000002</v>
      </c>
      <c r="J6" s="29">
        <v>200268.02374999993</v>
      </c>
      <c r="K6" s="29">
        <v>219386.31664</v>
      </c>
      <c r="L6" s="29">
        <v>229932.02825000024</v>
      </c>
      <c r="M6" s="29">
        <v>844811.21800000011</v>
      </c>
      <c r="N6" s="29">
        <v>215693.73136999999</v>
      </c>
      <c r="O6" s="29">
        <v>224661</v>
      </c>
      <c r="P6" s="29">
        <v>242739</v>
      </c>
      <c r="Q6" s="29">
        <v>248810</v>
      </c>
      <c r="R6" s="29">
        <v>931902.73136999994</v>
      </c>
      <c r="S6" s="29">
        <v>234263.65999999997</v>
      </c>
      <c r="T6" s="29">
        <v>231966</v>
      </c>
      <c r="U6" s="31">
        <v>254725</v>
      </c>
      <c r="V6" s="31">
        <v>266176</v>
      </c>
      <c r="W6" s="27">
        <v>987132</v>
      </c>
      <c r="X6" s="27">
        <v>249060</v>
      </c>
      <c r="Y6" s="29">
        <v>254838</v>
      </c>
      <c r="Z6" s="29">
        <v>271218</v>
      </c>
      <c r="AA6" s="29">
        <v>269752</v>
      </c>
      <c r="AB6" s="29">
        <v>1044871</v>
      </c>
      <c r="AC6" s="29">
        <v>258359</v>
      </c>
      <c r="AD6" s="29">
        <v>252538</v>
      </c>
      <c r="AE6" s="29">
        <v>273065</v>
      </c>
      <c r="AF6" s="29">
        <v>288862</v>
      </c>
      <c r="AG6" s="29">
        <v>1072820</v>
      </c>
      <c r="AH6" s="73">
        <v>261960</v>
      </c>
      <c r="AI6" s="73">
        <v>248871</v>
      </c>
      <c r="AJ6" s="73">
        <v>281968</v>
      </c>
      <c r="AK6" s="29">
        <v>296635</v>
      </c>
      <c r="AL6" s="29">
        <v>1089434</v>
      </c>
      <c r="AM6" s="29">
        <v>267444</v>
      </c>
      <c r="AN6" s="29">
        <v>263620</v>
      </c>
      <c r="AO6" s="29">
        <v>292615</v>
      </c>
      <c r="AP6" s="29">
        <v>306405</v>
      </c>
      <c r="AQ6" s="29">
        <v>1130084</v>
      </c>
      <c r="AR6" s="29">
        <v>284142</v>
      </c>
      <c r="AS6" s="29">
        <v>286146</v>
      </c>
      <c r="AT6" s="29">
        <v>311490</v>
      </c>
      <c r="AU6" s="29">
        <v>328461</v>
      </c>
      <c r="AV6" s="29">
        <v>1210239</v>
      </c>
      <c r="AW6" s="29">
        <v>302631</v>
      </c>
      <c r="AX6" s="29">
        <v>282696</v>
      </c>
      <c r="AY6" s="29">
        <v>331475</v>
      </c>
      <c r="AZ6" s="29">
        <v>341900</v>
      </c>
      <c r="BA6" s="29">
        <v>1258702</v>
      </c>
      <c r="BB6" s="29">
        <v>318522</v>
      </c>
      <c r="BC6" s="29">
        <v>319218</v>
      </c>
      <c r="BD6" s="29">
        <v>340439</v>
      </c>
      <c r="BE6" s="29">
        <v>351504</v>
      </c>
      <c r="BF6" s="29">
        <v>1329683</v>
      </c>
      <c r="BG6" s="29">
        <v>318535</v>
      </c>
      <c r="BH6" s="29">
        <v>230277</v>
      </c>
      <c r="BI6" s="29">
        <v>323262</v>
      </c>
      <c r="BJ6" s="29">
        <v>359503</v>
      </c>
      <c r="BK6" s="29">
        <v>1231577</v>
      </c>
    </row>
    <row r="7" spans="1:63" x14ac:dyDescent="0.2">
      <c r="A7" s="14" t="s">
        <v>1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/>
      <c r="H7" s="29"/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31">
        <v>0</v>
      </c>
      <c r="V7" s="31">
        <v>0</v>
      </c>
      <c r="W7" s="27">
        <v>0</v>
      </c>
      <c r="X7" s="27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73">
        <v>0</v>
      </c>
      <c r="AI7" s="73">
        <v>0</v>
      </c>
      <c r="AJ7" s="73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</row>
    <row r="8" spans="1:63" x14ac:dyDescent="0.2">
      <c r="A8" s="14" t="s">
        <v>18</v>
      </c>
      <c r="B8" s="29">
        <v>17653.286269999993</v>
      </c>
      <c r="C8" s="29">
        <v>11557.408130000002</v>
      </c>
      <c r="D8" s="29">
        <v>12852.902029999999</v>
      </c>
      <c r="E8" s="29">
        <v>16204.915440000001</v>
      </c>
      <c r="F8" s="29">
        <v>58268.511869999995</v>
      </c>
      <c r="G8" s="29"/>
      <c r="H8" s="29"/>
      <c r="I8" s="29">
        <v>19348.349630000001</v>
      </c>
      <c r="J8" s="29">
        <v>12824.845280000003</v>
      </c>
      <c r="K8" s="29">
        <v>14401.763309999998</v>
      </c>
      <c r="L8" s="29">
        <v>17124.377239999991</v>
      </c>
      <c r="M8" s="29">
        <v>63699.335459999995</v>
      </c>
      <c r="N8" s="29">
        <v>21989.170729999998</v>
      </c>
      <c r="O8" s="29">
        <v>15005</v>
      </c>
      <c r="P8" s="29">
        <v>16109</v>
      </c>
      <c r="Q8" s="29">
        <v>19390</v>
      </c>
      <c r="R8" s="29">
        <v>72493.170730000013</v>
      </c>
      <c r="S8" s="29">
        <v>23219.142319999999</v>
      </c>
      <c r="T8" s="29">
        <v>16556</v>
      </c>
      <c r="U8" s="31">
        <v>18797</v>
      </c>
      <c r="V8" s="31">
        <v>21740</v>
      </c>
      <c r="W8" s="27">
        <v>80314</v>
      </c>
      <c r="X8" s="27">
        <v>24525</v>
      </c>
      <c r="Y8" s="29">
        <v>17267</v>
      </c>
      <c r="Z8" s="29">
        <v>19934</v>
      </c>
      <c r="AA8" s="29">
        <v>22832</v>
      </c>
      <c r="AB8" s="29">
        <v>84557</v>
      </c>
      <c r="AC8" s="29">
        <v>28788</v>
      </c>
      <c r="AD8" s="29">
        <v>19956</v>
      </c>
      <c r="AE8" s="29">
        <v>20833</v>
      </c>
      <c r="AF8" s="29">
        <v>26487</v>
      </c>
      <c r="AG8" s="29">
        <v>96061</v>
      </c>
      <c r="AH8" s="73">
        <v>29719</v>
      </c>
      <c r="AI8" s="73">
        <v>20919</v>
      </c>
      <c r="AJ8" s="73">
        <v>22749</v>
      </c>
      <c r="AK8" s="29">
        <v>26876</v>
      </c>
      <c r="AL8" s="29">
        <v>100263</v>
      </c>
      <c r="AM8" s="29">
        <v>29481</v>
      </c>
      <c r="AN8" s="29">
        <v>20276</v>
      </c>
      <c r="AO8" s="29">
        <v>22601</v>
      </c>
      <c r="AP8" s="29">
        <v>26779</v>
      </c>
      <c r="AQ8" s="29">
        <v>99137</v>
      </c>
      <c r="AR8" s="29">
        <v>33418</v>
      </c>
      <c r="AS8" s="29">
        <v>22442</v>
      </c>
      <c r="AT8" s="29">
        <v>24290</v>
      </c>
      <c r="AU8" s="29">
        <v>29181</v>
      </c>
      <c r="AV8" s="29">
        <v>109331</v>
      </c>
      <c r="AW8" s="29">
        <v>32675</v>
      </c>
      <c r="AX8" s="29">
        <v>22225</v>
      </c>
      <c r="AY8" s="29">
        <v>25178</v>
      </c>
      <c r="AZ8" s="29">
        <v>31092</v>
      </c>
      <c r="BA8" s="29">
        <v>111170</v>
      </c>
      <c r="BB8" s="29">
        <v>35394</v>
      </c>
      <c r="BC8" s="29">
        <v>24031</v>
      </c>
      <c r="BD8" s="29">
        <v>25099</v>
      </c>
      <c r="BE8" s="29">
        <v>32310</v>
      </c>
      <c r="BF8" s="29">
        <v>116834</v>
      </c>
      <c r="BG8" s="29">
        <v>33717</v>
      </c>
      <c r="BH8" s="29">
        <v>15400</v>
      </c>
      <c r="BI8" s="29">
        <v>27450</v>
      </c>
      <c r="BJ8" s="29">
        <v>33577</v>
      </c>
      <c r="BK8" s="29">
        <v>110144</v>
      </c>
    </row>
    <row r="9" spans="1:63" x14ac:dyDescent="0.2">
      <c r="A9" s="14" t="s">
        <v>7</v>
      </c>
      <c r="B9" s="29">
        <v>78169.82282999999</v>
      </c>
      <c r="C9" s="29">
        <v>81084.291100000002</v>
      </c>
      <c r="D9" s="29">
        <v>78986.104750000013</v>
      </c>
      <c r="E9" s="29">
        <v>84080.042159999895</v>
      </c>
      <c r="F9" s="29">
        <v>322320.26083999989</v>
      </c>
      <c r="G9" s="29"/>
      <c r="H9" s="29"/>
      <c r="I9" s="29">
        <v>92248.726980000007</v>
      </c>
      <c r="J9" s="29">
        <v>90942.912890000007</v>
      </c>
      <c r="K9" s="29">
        <v>99851.340520000012</v>
      </c>
      <c r="L9" s="29">
        <v>97035.517419999931</v>
      </c>
      <c r="M9" s="29">
        <v>380078.49780999997</v>
      </c>
      <c r="N9" s="29">
        <v>104181.11644000004</v>
      </c>
      <c r="O9" s="29">
        <v>106644</v>
      </c>
      <c r="P9" s="29">
        <v>109943</v>
      </c>
      <c r="Q9" s="29">
        <v>110115</v>
      </c>
      <c r="R9" s="29">
        <v>430883.11644000001</v>
      </c>
      <c r="S9" s="29">
        <v>120235.01608</v>
      </c>
      <c r="T9" s="29">
        <v>114005</v>
      </c>
      <c r="U9" s="31">
        <v>128095</v>
      </c>
      <c r="V9" s="31">
        <v>126369</v>
      </c>
      <c r="W9" s="27">
        <v>488704</v>
      </c>
      <c r="X9" s="27">
        <v>132441</v>
      </c>
      <c r="Y9" s="29">
        <v>130951</v>
      </c>
      <c r="Z9" s="29">
        <v>144604</v>
      </c>
      <c r="AA9" s="29">
        <v>143740</v>
      </c>
      <c r="AB9" s="29">
        <v>551732</v>
      </c>
      <c r="AC9" s="29">
        <v>153018</v>
      </c>
      <c r="AD9" s="29">
        <v>147030</v>
      </c>
      <c r="AE9" s="29">
        <v>148293</v>
      </c>
      <c r="AF9" s="29">
        <v>147821</v>
      </c>
      <c r="AG9" s="29">
        <v>596162</v>
      </c>
      <c r="AH9" s="73">
        <v>151618</v>
      </c>
      <c r="AI9" s="73">
        <v>145444</v>
      </c>
      <c r="AJ9" s="73">
        <v>150650</v>
      </c>
      <c r="AK9" s="29">
        <v>158581</v>
      </c>
      <c r="AL9" s="29">
        <v>606293</v>
      </c>
      <c r="AM9" s="29">
        <v>169541</v>
      </c>
      <c r="AN9" s="29">
        <v>156782</v>
      </c>
      <c r="AO9" s="29">
        <v>153612</v>
      </c>
      <c r="AP9" s="29">
        <v>151318</v>
      </c>
      <c r="AQ9" s="29">
        <v>631253</v>
      </c>
      <c r="AR9" s="29">
        <v>177251</v>
      </c>
      <c r="AS9" s="29">
        <v>166362</v>
      </c>
      <c r="AT9" s="29">
        <v>185353</v>
      </c>
      <c r="AU9" s="29">
        <v>169082</v>
      </c>
      <c r="AV9" s="29">
        <v>698048</v>
      </c>
      <c r="AW9" s="29">
        <v>185193</v>
      </c>
      <c r="AX9" s="29">
        <v>157931</v>
      </c>
      <c r="AY9" s="29">
        <v>175347</v>
      </c>
      <c r="AZ9" s="29">
        <v>167872</v>
      </c>
      <c r="BA9" s="29">
        <v>686343</v>
      </c>
      <c r="BB9" s="29">
        <v>182129</v>
      </c>
      <c r="BC9" s="29">
        <v>173931</v>
      </c>
      <c r="BD9" s="29">
        <v>194017</v>
      </c>
      <c r="BE9" s="29">
        <v>189220</v>
      </c>
      <c r="BF9" s="29">
        <v>739297</v>
      </c>
      <c r="BG9" s="29">
        <v>203855</v>
      </c>
      <c r="BH9" s="29">
        <v>181668</v>
      </c>
      <c r="BI9" s="29">
        <v>203102</v>
      </c>
      <c r="BJ9" s="29">
        <v>202568</v>
      </c>
      <c r="BK9" s="29">
        <v>791193</v>
      </c>
    </row>
    <row r="10" spans="1:63" x14ac:dyDescent="0.2">
      <c r="A10" s="14" t="s">
        <v>9</v>
      </c>
      <c r="B10" s="29">
        <v>255283.36726</v>
      </c>
      <c r="C10" s="29">
        <v>263125.84177</v>
      </c>
      <c r="D10" s="29">
        <v>287597.67186000006</v>
      </c>
      <c r="E10" s="29">
        <v>296754.88024999981</v>
      </c>
      <c r="F10" s="29">
        <v>1102761.7611399998</v>
      </c>
      <c r="G10" s="29"/>
      <c r="H10" s="29"/>
      <c r="I10" s="29">
        <v>283855.09318000008</v>
      </c>
      <c r="J10" s="29">
        <v>313191.23378000001</v>
      </c>
      <c r="K10" s="29">
        <v>345690.87833999994</v>
      </c>
      <c r="L10" s="29">
        <v>342507.3783499999</v>
      </c>
      <c r="M10" s="29">
        <v>1285244.5836499999</v>
      </c>
      <c r="N10" s="29">
        <v>316591.71110999997</v>
      </c>
      <c r="O10" s="29">
        <v>336004</v>
      </c>
      <c r="P10" s="29">
        <v>391078</v>
      </c>
      <c r="Q10" s="29">
        <v>382191</v>
      </c>
      <c r="R10" s="29">
        <v>1425863.71111</v>
      </c>
      <c r="S10" s="29">
        <v>364061.48547000001</v>
      </c>
      <c r="T10" s="29">
        <v>369200</v>
      </c>
      <c r="U10" s="31">
        <v>417042</v>
      </c>
      <c r="V10" s="31">
        <v>413993</v>
      </c>
      <c r="W10" s="27">
        <v>1564297</v>
      </c>
      <c r="X10" s="27">
        <v>391682</v>
      </c>
      <c r="Y10" s="29">
        <v>412623</v>
      </c>
      <c r="Z10" s="29">
        <v>458727</v>
      </c>
      <c r="AA10" s="29">
        <v>451861</v>
      </c>
      <c r="AB10" s="29">
        <v>1714892</v>
      </c>
      <c r="AC10" s="29">
        <v>435410</v>
      </c>
      <c r="AD10" s="29">
        <v>431562</v>
      </c>
      <c r="AE10" s="29">
        <v>476005</v>
      </c>
      <c r="AF10" s="29">
        <v>469138</v>
      </c>
      <c r="AG10" s="29">
        <v>1812117</v>
      </c>
      <c r="AH10" s="73">
        <v>438607</v>
      </c>
      <c r="AI10" s="73">
        <v>446406</v>
      </c>
      <c r="AJ10" s="73">
        <v>485122</v>
      </c>
      <c r="AK10" s="29">
        <v>481856</v>
      </c>
      <c r="AL10" s="29">
        <v>1851991</v>
      </c>
      <c r="AM10" s="29">
        <v>439046</v>
      </c>
      <c r="AN10" s="29">
        <v>443390</v>
      </c>
      <c r="AO10" s="29">
        <v>496813</v>
      </c>
      <c r="AP10" s="29">
        <v>488047</v>
      </c>
      <c r="AQ10" s="29">
        <v>1867296</v>
      </c>
      <c r="AR10" s="29">
        <v>470081</v>
      </c>
      <c r="AS10" s="29">
        <v>487707</v>
      </c>
      <c r="AT10" s="29">
        <v>522257</v>
      </c>
      <c r="AU10" s="29">
        <v>520463</v>
      </c>
      <c r="AV10" s="29">
        <v>2000508</v>
      </c>
      <c r="AW10" s="29">
        <v>497169</v>
      </c>
      <c r="AX10" s="29">
        <v>473684</v>
      </c>
      <c r="AY10" s="29">
        <v>516818</v>
      </c>
      <c r="AZ10" s="29">
        <v>515630</v>
      </c>
      <c r="BA10" s="29">
        <v>2003301</v>
      </c>
      <c r="BB10" s="29">
        <v>492034</v>
      </c>
      <c r="BC10" s="29">
        <v>497343</v>
      </c>
      <c r="BD10" s="29">
        <v>550622</v>
      </c>
      <c r="BE10" s="29">
        <v>552011</v>
      </c>
      <c r="BF10" s="29">
        <v>2092010</v>
      </c>
      <c r="BG10" s="29">
        <v>502272</v>
      </c>
      <c r="BH10" s="29">
        <v>392957</v>
      </c>
      <c r="BI10" s="29">
        <v>508308</v>
      </c>
      <c r="BJ10" s="29">
        <v>552262</v>
      </c>
      <c r="BK10" s="29">
        <v>1955799</v>
      </c>
    </row>
    <row r="11" spans="1:63" x14ac:dyDescent="0.2">
      <c r="A11" s="14" t="s">
        <v>10</v>
      </c>
      <c r="B11" s="29">
        <v>113141.16365999998</v>
      </c>
      <c r="C11" s="29">
        <v>119952.62284999996</v>
      </c>
      <c r="D11" s="29">
        <v>127792.50449999997</v>
      </c>
      <c r="E11" s="29">
        <v>134274.75314999995</v>
      </c>
      <c r="F11" s="29">
        <v>495161.04415999987</v>
      </c>
      <c r="G11" s="29"/>
      <c r="H11" s="29"/>
      <c r="I11" s="29">
        <v>138214.48569999993</v>
      </c>
      <c r="J11" s="29">
        <v>148796.05033000003</v>
      </c>
      <c r="K11" s="29">
        <v>157157.98239999998</v>
      </c>
      <c r="L11" s="29">
        <v>164705.32565000004</v>
      </c>
      <c r="M11" s="29">
        <v>608873.84407999995</v>
      </c>
      <c r="N11" s="29">
        <v>155645.19822000002</v>
      </c>
      <c r="O11" s="29">
        <v>164282</v>
      </c>
      <c r="P11" s="29">
        <v>186096</v>
      </c>
      <c r="Q11" s="29">
        <v>184939</v>
      </c>
      <c r="R11" s="29">
        <v>690962.1982199999</v>
      </c>
      <c r="S11" s="29">
        <v>179157.11392000003</v>
      </c>
      <c r="T11" s="29">
        <v>178784</v>
      </c>
      <c r="U11" s="31">
        <v>196474</v>
      </c>
      <c r="V11" s="31">
        <v>194263</v>
      </c>
      <c r="W11" s="27">
        <v>748673</v>
      </c>
      <c r="X11" s="27">
        <v>187704</v>
      </c>
      <c r="Y11" s="29">
        <v>195659</v>
      </c>
      <c r="Z11" s="29">
        <v>210708</v>
      </c>
      <c r="AA11" s="29">
        <v>212591</v>
      </c>
      <c r="AB11" s="29">
        <v>806661</v>
      </c>
      <c r="AC11" s="29">
        <v>205987</v>
      </c>
      <c r="AD11" s="29">
        <v>203858</v>
      </c>
      <c r="AE11" s="29">
        <v>223443</v>
      </c>
      <c r="AF11" s="29">
        <v>226033</v>
      </c>
      <c r="AG11" s="29">
        <v>859320</v>
      </c>
      <c r="AH11" s="73">
        <v>213941</v>
      </c>
      <c r="AI11" s="73">
        <v>221388</v>
      </c>
      <c r="AJ11" s="73">
        <v>235275</v>
      </c>
      <c r="AK11" s="29">
        <v>234101</v>
      </c>
      <c r="AL11" s="29">
        <v>904705</v>
      </c>
      <c r="AM11" s="29">
        <v>218188</v>
      </c>
      <c r="AN11" s="29">
        <v>217716</v>
      </c>
      <c r="AO11" s="29">
        <v>236465</v>
      </c>
      <c r="AP11" s="29">
        <v>235515</v>
      </c>
      <c r="AQ11" s="29">
        <v>907884</v>
      </c>
      <c r="AR11" s="29">
        <v>231700</v>
      </c>
      <c r="AS11" s="29">
        <v>240973</v>
      </c>
      <c r="AT11" s="29">
        <v>254289</v>
      </c>
      <c r="AU11" s="29">
        <v>247972</v>
      </c>
      <c r="AV11" s="29">
        <v>974934</v>
      </c>
      <c r="AW11" s="29">
        <v>237256</v>
      </c>
      <c r="AX11" s="29">
        <v>219687</v>
      </c>
      <c r="AY11" s="29">
        <v>233093</v>
      </c>
      <c r="AZ11" s="29">
        <v>232095</v>
      </c>
      <c r="BA11" s="29">
        <v>922131</v>
      </c>
      <c r="BB11" s="29">
        <v>223321</v>
      </c>
      <c r="BC11" s="29">
        <v>228512</v>
      </c>
      <c r="BD11" s="29">
        <v>249091</v>
      </c>
      <c r="BE11" s="29">
        <v>250549</v>
      </c>
      <c r="BF11" s="29">
        <v>951473</v>
      </c>
      <c r="BG11" s="29">
        <v>229748</v>
      </c>
      <c r="BH11" s="29">
        <v>175410</v>
      </c>
      <c r="BI11" s="29">
        <v>229704</v>
      </c>
      <c r="BJ11" s="29">
        <v>246841</v>
      </c>
      <c r="BK11" s="29">
        <v>881703</v>
      </c>
    </row>
    <row r="12" spans="1:63" x14ac:dyDescent="0.2">
      <c r="A12" s="14" t="s">
        <v>11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/>
      <c r="H12" s="29"/>
      <c r="I12" s="29">
        <v>0</v>
      </c>
      <c r="J12" s="29">
        <v>8400.8245449999813</v>
      </c>
      <c r="K12" s="29">
        <v>538.83488860000216</v>
      </c>
      <c r="L12" s="29">
        <v>258.18498639998143</v>
      </c>
      <c r="M12" s="29">
        <v>9197.8444199999794</v>
      </c>
      <c r="N12" s="29">
        <v>9909.0304217999983</v>
      </c>
      <c r="O12" s="29">
        <v>2435</v>
      </c>
      <c r="P12" s="29">
        <v>19236</v>
      </c>
      <c r="Q12" s="29">
        <v>34674</v>
      </c>
      <c r="R12" s="29">
        <v>66253.030421800009</v>
      </c>
      <c r="S12" s="29">
        <v>32308.304029999999</v>
      </c>
      <c r="T12" s="29">
        <v>35983</v>
      </c>
      <c r="U12" s="31">
        <v>40128</v>
      </c>
      <c r="V12" s="31">
        <v>42219</v>
      </c>
      <c r="W12" s="27">
        <v>150641</v>
      </c>
      <c r="X12" s="27">
        <v>50964</v>
      </c>
      <c r="Y12" s="29">
        <v>50326</v>
      </c>
      <c r="Z12" s="29">
        <v>50962</v>
      </c>
      <c r="AA12" s="29">
        <v>52111</v>
      </c>
      <c r="AB12" s="29">
        <v>204364</v>
      </c>
      <c r="AC12" s="29">
        <v>48737</v>
      </c>
      <c r="AD12" s="29">
        <v>53683</v>
      </c>
      <c r="AE12" s="29">
        <v>56964</v>
      </c>
      <c r="AF12" s="29">
        <v>56287</v>
      </c>
      <c r="AG12" s="29">
        <v>215672</v>
      </c>
      <c r="AH12" s="73">
        <v>54318</v>
      </c>
      <c r="AI12" s="73">
        <v>58521</v>
      </c>
      <c r="AJ12" s="73">
        <v>59575</v>
      </c>
      <c r="AK12" s="29">
        <v>61369</v>
      </c>
      <c r="AL12" s="29">
        <v>233783</v>
      </c>
      <c r="AM12" s="29">
        <v>61837</v>
      </c>
      <c r="AN12" s="29">
        <v>66613</v>
      </c>
      <c r="AO12" s="29">
        <v>67719</v>
      </c>
      <c r="AP12" s="29">
        <v>65875</v>
      </c>
      <c r="AQ12" s="29">
        <v>262044</v>
      </c>
      <c r="AR12" s="29">
        <v>66553</v>
      </c>
      <c r="AS12" s="29">
        <v>120021</v>
      </c>
      <c r="AT12" s="29">
        <v>122574</v>
      </c>
      <c r="AU12" s="29">
        <v>120385</v>
      </c>
      <c r="AV12" s="29">
        <v>429533</v>
      </c>
      <c r="AW12" s="29">
        <v>121011</v>
      </c>
      <c r="AX12" s="29">
        <v>135298</v>
      </c>
      <c r="AY12" s="29">
        <v>134857</v>
      </c>
      <c r="AZ12" s="29">
        <v>128658</v>
      </c>
      <c r="BA12" s="29">
        <v>519824</v>
      </c>
      <c r="BB12" s="29">
        <v>130563</v>
      </c>
      <c r="BC12" s="29">
        <v>147153</v>
      </c>
      <c r="BD12" s="29">
        <v>151905</v>
      </c>
      <c r="BE12" s="29">
        <v>151024</v>
      </c>
      <c r="BF12" s="29">
        <v>580645</v>
      </c>
      <c r="BG12" s="29">
        <v>133963</v>
      </c>
      <c r="BH12" s="29">
        <v>39888</v>
      </c>
      <c r="BI12" s="29">
        <v>57491</v>
      </c>
      <c r="BJ12" s="29">
        <v>69505</v>
      </c>
      <c r="BK12" s="29">
        <v>300847</v>
      </c>
    </row>
    <row r="13" spans="1:63" x14ac:dyDescent="0.2">
      <c r="A13" s="14" t="s">
        <v>173</v>
      </c>
      <c r="B13" s="29">
        <v>24011.118950000007</v>
      </c>
      <c r="C13" s="29">
        <v>26024.214650000002</v>
      </c>
      <c r="D13" s="29">
        <v>29983.374130000004</v>
      </c>
      <c r="E13" s="29">
        <v>31945.835429999985</v>
      </c>
      <c r="F13" s="29">
        <v>111964.54316</v>
      </c>
      <c r="G13" s="29"/>
      <c r="H13" s="29"/>
      <c r="I13" s="29">
        <v>28559.021019999996</v>
      </c>
      <c r="J13" s="29">
        <v>34901.640200000016</v>
      </c>
      <c r="K13" s="29">
        <v>38192.790949999988</v>
      </c>
      <c r="L13" s="29">
        <v>39015.981670000001</v>
      </c>
      <c r="M13" s="29">
        <v>140669.43384000001</v>
      </c>
      <c r="N13" s="29">
        <v>37124.668290000001</v>
      </c>
      <c r="O13" s="29">
        <v>38618</v>
      </c>
      <c r="P13" s="29">
        <v>41336</v>
      </c>
      <c r="Q13" s="29">
        <v>41501</v>
      </c>
      <c r="R13" s="29">
        <v>158580.66829</v>
      </c>
      <c r="S13" s="29">
        <v>40407.104890000002</v>
      </c>
      <c r="T13" s="29">
        <v>40512</v>
      </c>
      <c r="U13" s="31">
        <v>45909</v>
      </c>
      <c r="V13" s="31">
        <v>44746</v>
      </c>
      <c r="W13" s="27">
        <v>171573</v>
      </c>
      <c r="X13" s="27">
        <v>42396</v>
      </c>
      <c r="Y13" s="29">
        <v>45917</v>
      </c>
      <c r="Z13" s="29">
        <v>49630</v>
      </c>
      <c r="AA13" s="29">
        <v>50365</v>
      </c>
      <c r="AB13" s="29">
        <v>188306</v>
      </c>
      <c r="AC13" s="29">
        <v>48511</v>
      </c>
      <c r="AD13" s="29">
        <v>48282</v>
      </c>
      <c r="AE13" s="29">
        <v>53212</v>
      </c>
      <c r="AF13" s="29">
        <v>53390</v>
      </c>
      <c r="AG13" s="29">
        <v>203396</v>
      </c>
      <c r="AH13" s="73">
        <v>49968</v>
      </c>
      <c r="AI13" s="73">
        <v>50697</v>
      </c>
      <c r="AJ13" s="73">
        <v>58859</v>
      </c>
      <c r="AK13" s="29">
        <v>58834</v>
      </c>
      <c r="AL13" s="29">
        <v>218358</v>
      </c>
      <c r="AM13" s="29">
        <v>54614</v>
      </c>
      <c r="AN13" s="29">
        <v>54945</v>
      </c>
      <c r="AO13" s="29">
        <v>58594</v>
      </c>
      <c r="AP13" s="29">
        <v>58229</v>
      </c>
      <c r="AQ13" s="29">
        <v>226382</v>
      </c>
      <c r="AR13" s="29">
        <v>56704</v>
      </c>
      <c r="AS13" s="29">
        <v>58098</v>
      </c>
      <c r="AT13" s="29">
        <v>64038</v>
      </c>
      <c r="AU13" s="29">
        <v>63901</v>
      </c>
      <c r="AV13" s="29">
        <v>242741</v>
      </c>
      <c r="AW13" s="29">
        <v>60826</v>
      </c>
      <c r="AX13" s="29">
        <v>57776</v>
      </c>
      <c r="AY13" s="29">
        <v>60538</v>
      </c>
      <c r="AZ13" s="29">
        <v>63126</v>
      </c>
      <c r="BA13" s="29">
        <v>242266</v>
      </c>
      <c r="BB13" s="29">
        <v>60593</v>
      </c>
      <c r="BC13" s="29">
        <v>61071</v>
      </c>
      <c r="BD13" s="29">
        <v>66723</v>
      </c>
      <c r="BE13" s="29">
        <v>66837</v>
      </c>
      <c r="BF13" s="29">
        <v>255224</v>
      </c>
      <c r="BG13" s="29">
        <v>60903</v>
      </c>
      <c r="BH13" s="29">
        <v>47565</v>
      </c>
      <c r="BI13" s="29">
        <v>61383</v>
      </c>
      <c r="BJ13" s="29">
        <v>66088</v>
      </c>
      <c r="BK13" s="29">
        <v>235939</v>
      </c>
    </row>
    <row r="14" spans="1:63" x14ac:dyDescent="0.2">
      <c r="A14" s="14" t="s">
        <v>8</v>
      </c>
      <c r="B14" s="29">
        <v>386.10288000000003</v>
      </c>
      <c r="C14" s="29">
        <v>386.12099999999998</v>
      </c>
      <c r="D14" s="29">
        <v>386.12099999999998</v>
      </c>
      <c r="E14" s="29">
        <v>386.12099999999987</v>
      </c>
      <c r="F14" s="29">
        <v>1544.46588</v>
      </c>
      <c r="G14" s="29"/>
      <c r="H14" s="29"/>
      <c r="I14" s="29">
        <v>386.12099999999998</v>
      </c>
      <c r="J14" s="29">
        <v>128.70699999999999</v>
      </c>
      <c r="K14" s="29">
        <v>0</v>
      </c>
      <c r="L14" s="29">
        <v>-4.1186240000001817E-2</v>
      </c>
      <c r="M14" s="29">
        <v>514.78681375999997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31">
        <v>0</v>
      </c>
      <c r="V14" s="31">
        <v>0</v>
      </c>
      <c r="W14" s="27">
        <v>0</v>
      </c>
      <c r="X14" s="27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73">
        <v>0</v>
      </c>
      <c r="AI14" s="73">
        <v>0</v>
      </c>
      <c r="AJ14" s="73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</row>
    <row r="15" spans="1:63" x14ac:dyDescent="0.2">
      <c r="A15" s="14" t="s">
        <v>2</v>
      </c>
      <c r="B15" s="29">
        <v>26528.559220000003</v>
      </c>
      <c r="C15" s="29">
        <v>25472.258579999994</v>
      </c>
      <c r="D15" s="29">
        <v>32426.769420000004</v>
      </c>
      <c r="E15" s="29">
        <v>51078.531779999976</v>
      </c>
      <c r="F15" s="29">
        <v>135506.11899999998</v>
      </c>
      <c r="G15" s="29"/>
      <c r="H15" s="29"/>
      <c r="I15" s="29">
        <v>33206.711149999996</v>
      </c>
      <c r="J15" s="29">
        <v>12642.25807</v>
      </c>
      <c r="K15" s="29">
        <v>0</v>
      </c>
      <c r="L15" s="29">
        <v>-1.0000003385357559E-5</v>
      </c>
      <c r="M15" s="29">
        <v>45848.969209999996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31">
        <v>0</v>
      </c>
      <c r="V15" s="31">
        <v>0</v>
      </c>
      <c r="W15" s="27">
        <v>0</v>
      </c>
      <c r="X15" s="27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73">
        <v>0</v>
      </c>
      <c r="AI15" s="73">
        <v>0</v>
      </c>
      <c r="AJ15" s="73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</row>
    <row r="16" spans="1:63" x14ac:dyDescent="0.2">
      <c r="A16" s="14" t="s">
        <v>3</v>
      </c>
      <c r="B16" s="29">
        <v>9063.3449499999988</v>
      </c>
      <c r="C16" s="29">
        <v>9065.6698199999992</v>
      </c>
      <c r="D16" s="29">
        <v>9489.8850700000003</v>
      </c>
      <c r="E16" s="29">
        <v>11068.322650000002</v>
      </c>
      <c r="F16" s="29">
        <v>38687.22249</v>
      </c>
      <c r="G16" s="29"/>
      <c r="H16" s="29"/>
      <c r="I16" s="29">
        <v>9882.2018499999995</v>
      </c>
      <c r="J16" s="29">
        <v>9851.3712199999991</v>
      </c>
      <c r="K16" s="29">
        <v>0</v>
      </c>
      <c r="L16" s="29">
        <v>0</v>
      </c>
      <c r="M16" s="29">
        <v>19733.573069999999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31">
        <v>0</v>
      </c>
      <c r="V16" s="31">
        <v>0</v>
      </c>
      <c r="W16" s="27">
        <v>0</v>
      </c>
      <c r="X16" s="27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-19</v>
      </c>
      <c r="AG16" s="29">
        <v>-19</v>
      </c>
      <c r="AH16" s="73">
        <v>0</v>
      </c>
      <c r="AI16" s="73">
        <v>0</v>
      </c>
      <c r="AJ16" s="73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</row>
    <row r="17" spans="1:63" x14ac:dyDescent="0.2">
      <c r="A17" s="14" t="s">
        <v>4</v>
      </c>
      <c r="B17" s="29">
        <v>8060.7239</v>
      </c>
      <c r="C17" s="29">
        <v>8064.2682899999991</v>
      </c>
      <c r="D17" s="29">
        <v>8439.4829200000004</v>
      </c>
      <c r="E17" s="29">
        <v>8527.783660000001</v>
      </c>
      <c r="F17" s="29">
        <v>33092.25877</v>
      </c>
      <c r="G17" s="29"/>
      <c r="H17" s="29"/>
      <c r="I17" s="29">
        <v>8953.5376799999995</v>
      </c>
      <c r="J17" s="29">
        <v>5971.0835399999996</v>
      </c>
      <c r="K17" s="29">
        <v>0</v>
      </c>
      <c r="L17" s="29">
        <v>0</v>
      </c>
      <c r="M17" s="29">
        <v>14924.621219999999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1">
        <v>0</v>
      </c>
      <c r="V17" s="31">
        <v>0</v>
      </c>
      <c r="W17" s="27">
        <v>0</v>
      </c>
      <c r="X17" s="27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73">
        <v>0</v>
      </c>
      <c r="AI17" s="73">
        <v>0</v>
      </c>
      <c r="AJ17" s="73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</row>
    <row r="18" spans="1:63" x14ac:dyDescent="0.2">
      <c r="A18" s="14" t="s">
        <v>13</v>
      </c>
      <c r="B18" s="29">
        <v>16667.757881999998</v>
      </c>
      <c r="C18" s="29">
        <v>17493.148045349997</v>
      </c>
      <c r="D18" s="29">
        <v>20192.038317450006</v>
      </c>
      <c r="E18" s="29">
        <v>22650.88680157499</v>
      </c>
      <c r="F18" s="29">
        <v>77003.831046374995</v>
      </c>
      <c r="G18" s="29"/>
      <c r="H18" s="29"/>
      <c r="I18" s="29">
        <v>23664.467527200002</v>
      </c>
      <c r="J18" s="29">
        <v>25569.039652424995</v>
      </c>
      <c r="K18" s="29">
        <v>27820.620811350003</v>
      </c>
      <c r="L18" s="29">
        <v>30380.222409024995</v>
      </c>
      <c r="M18" s="29">
        <v>107434.3504</v>
      </c>
      <c r="N18" s="29">
        <v>32462.810465400002</v>
      </c>
      <c r="O18" s="29">
        <v>33408</v>
      </c>
      <c r="P18" s="29">
        <v>37358</v>
      </c>
      <c r="Q18" s="29">
        <v>38800</v>
      </c>
      <c r="R18" s="29">
        <v>142029.81046539999</v>
      </c>
      <c r="S18" s="29">
        <v>40088.227070000001</v>
      </c>
      <c r="T18" s="29">
        <v>41965</v>
      </c>
      <c r="U18" s="31">
        <v>45107</v>
      </c>
      <c r="V18" s="31">
        <v>47623</v>
      </c>
      <c r="W18" s="27">
        <v>174782</v>
      </c>
      <c r="X18" s="27">
        <v>50061</v>
      </c>
      <c r="Y18" s="29">
        <v>49985</v>
      </c>
      <c r="Z18" s="29">
        <v>52556</v>
      </c>
      <c r="AA18" s="29">
        <v>50475</v>
      </c>
      <c r="AB18" s="29">
        <v>203077</v>
      </c>
      <c r="AC18" s="29">
        <v>52186</v>
      </c>
      <c r="AD18" s="29">
        <v>53126</v>
      </c>
      <c r="AE18" s="29">
        <v>56029</v>
      </c>
      <c r="AF18" s="29">
        <v>59729</v>
      </c>
      <c r="AG18" s="29">
        <v>221069</v>
      </c>
      <c r="AH18" s="73">
        <v>61251</v>
      </c>
      <c r="AI18" s="73">
        <v>62563</v>
      </c>
      <c r="AJ18" s="73">
        <v>64554</v>
      </c>
      <c r="AK18" s="29">
        <v>66503</v>
      </c>
      <c r="AL18" s="29">
        <v>254871</v>
      </c>
      <c r="AM18" s="29">
        <v>68667</v>
      </c>
      <c r="AN18" s="29">
        <v>68090</v>
      </c>
      <c r="AO18" s="29">
        <v>22362</v>
      </c>
      <c r="AP18" s="29">
        <v>0</v>
      </c>
      <c r="AQ18" s="29">
        <v>159119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</row>
    <row r="19" spans="1:63" x14ac:dyDescent="0.2">
      <c r="A19" s="14" t="s">
        <v>12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/>
      <c r="H19" s="29"/>
      <c r="I19" s="29">
        <v>0</v>
      </c>
      <c r="J19" s="29">
        <v>6010.13796</v>
      </c>
      <c r="K19" s="29">
        <v>18211.042140000005</v>
      </c>
      <c r="L19" s="29">
        <v>18210.752769999992</v>
      </c>
      <c r="M19" s="29">
        <v>42431.932869999997</v>
      </c>
      <c r="N19" s="29">
        <v>21220.525780000004</v>
      </c>
      <c r="O19" s="29">
        <v>20657</v>
      </c>
      <c r="P19" s="29">
        <v>21559</v>
      </c>
      <c r="Q19" s="29">
        <v>21790</v>
      </c>
      <c r="R19" s="29">
        <v>85226.525779999996</v>
      </c>
      <c r="S19" s="29">
        <v>21941.256310000001</v>
      </c>
      <c r="T19" s="29">
        <v>21835</v>
      </c>
      <c r="U19" s="31">
        <v>22099</v>
      </c>
      <c r="V19" s="31">
        <v>22272</v>
      </c>
      <c r="W19" s="27">
        <v>87816</v>
      </c>
      <c r="X19" s="27">
        <v>22919</v>
      </c>
      <c r="Y19" s="29">
        <v>23952</v>
      </c>
      <c r="Z19" s="29">
        <v>23905</v>
      </c>
      <c r="AA19" s="29">
        <v>24138</v>
      </c>
      <c r="AB19" s="29">
        <v>94913</v>
      </c>
      <c r="AC19" s="29">
        <v>23930</v>
      </c>
      <c r="AD19" s="29">
        <v>23926</v>
      </c>
      <c r="AE19" s="29">
        <v>25919</v>
      </c>
      <c r="AF19" s="29">
        <v>34570</v>
      </c>
      <c r="AG19" s="29">
        <v>108347</v>
      </c>
      <c r="AH19" s="73">
        <v>24644</v>
      </c>
      <c r="AI19" s="73">
        <v>24978</v>
      </c>
      <c r="AJ19" s="73">
        <v>44900</v>
      </c>
      <c r="AK19" s="29">
        <v>34055</v>
      </c>
      <c r="AL19" s="29">
        <v>128577</v>
      </c>
      <c r="AM19" s="29">
        <v>25059</v>
      </c>
      <c r="AN19" s="29">
        <v>27991</v>
      </c>
      <c r="AO19" s="29">
        <v>45942</v>
      </c>
      <c r="AP19" s="29">
        <v>37596</v>
      </c>
      <c r="AQ19" s="29">
        <v>136588</v>
      </c>
      <c r="AR19" s="29">
        <v>36981</v>
      </c>
      <c r="AS19" s="29">
        <v>36023</v>
      </c>
      <c r="AT19" s="29">
        <v>37727</v>
      </c>
      <c r="AU19" s="29">
        <v>40664</v>
      </c>
      <c r="AV19" s="29">
        <v>151395</v>
      </c>
      <c r="AW19" s="29">
        <v>32610</v>
      </c>
      <c r="AX19" s="29">
        <v>36976</v>
      </c>
      <c r="AY19" s="29">
        <v>40503</v>
      </c>
      <c r="AZ19" s="29">
        <v>39122</v>
      </c>
      <c r="BA19" s="29">
        <v>149211</v>
      </c>
      <c r="BB19" s="29">
        <v>32610</v>
      </c>
      <c r="BC19" s="29">
        <v>35810</v>
      </c>
      <c r="BD19" s="29">
        <v>35624</v>
      </c>
      <c r="BE19" s="29">
        <v>45176</v>
      </c>
      <c r="BF19" s="29">
        <v>149220</v>
      </c>
      <c r="BG19" s="29">
        <v>38850</v>
      </c>
      <c r="BH19" s="29">
        <v>38994</v>
      </c>
      <c r="BI19" s="29">
        <v>39113</v>
      </c>
      <c r="BJ19" s="29">
        <v>38922</v>
      </c>
      <c r="BK19" s="29">
        <v>155879</v>
      </c>
    </row>
    <row r="20" spans="1:63" x14ac:dyDescent="0.2">
      <c r="A20" s="14" t="s">
        <v>14</v>
      </c>
      <c r="B20" s="29">
        <v>18572.256791999996</v>
      </c>
      <c r="C20" s="29">
        <v>20725.195703999998</v>
      </c>
      <c r="D20" s="29">
        <v>22380.14662</v>
      </c>
      <c r="E20" s="29">
        <v>22795.180452000015</v>
      </c>
      <c r="F20" s="29">
        <v>84472.779567999998</v>
      </c>
      <c r="G20" s="29"/>
      <c r="H20" s="29"/>
      <c r="I20" s="29">
        <v>21762.715431999997</v>
      </c>
      <c r="J20" s="29">
        <v>23411.567976000002</v>
      </c>
      <c r="K20" s="29">
        <v>25501.860216000001</v>
      </c>
      <c r="L20" s="29">
        <v>25630.011416000008</v>
      </c>
      <c r="M20" s="29">
        <v>96306.155040000012</v>
      </c>
      <c r="N20" s="29">
        <v>23846.320500000002</v>
      </c>
      <c r="O20" s="29">
        <v>25424</v>
      </c>
      <c r="P20" s="29">
        <v>29357</v>
      </c>
      <c r="Q20" s="29">
        <v>28806</v>
      </c>
      <c r="R20" s="29">
        <v>107432.3205</v>
      </c>
      <c r="S20" s="29">
        <v>27214.106080000001</v>
      </c>
      <c r="T20" s="29">
        <v>27929</v>
      </c>
      <c r="U20" s="31">
        <v>31439</v>
      </c>
      <c r="V20" s="31">
        <v>31303</v>
      </c>
      <c r="W20" s="27">
        <v>117880</v>
      </c>
      <c r="X20" s="27">
        <v>29674</v>
      </c>
      <c r="Y20" s="29">
        <v>30959</v>
      </c>
      <c r="Z20" s="29">
        <v>33294</v>
      </c>
      <c r="AA20" s="29">
        <v>35319</v>
      </c>
      <c r="AB20" s="29">
        <v>129249</v>
      </c>
      <c r="AC20" s="29">
        <v>33080</v>
      </c>
      <c r="AD20" s="29">
        <v>34361</v>
      </c>
      <c r="AE20" s="29">
        <v>37573</v>
      </c>
      <c r="AF20" s="29">
        <v>37694</v>
      </c>
      <c r="AG20" s="29">
        <v>142708</v>
      </c>
      <c r="AH20" s="73">
        <v>35169</v>
      </c>
      <c r="AI20" s="73">
        <v>36438</v>
      </c>
      <c r="AJ20" s="73">
        <v>38826</v>
      </c>
      <c r="AK20" s="29">
        <v>37959</v>
      </c>
      <c r="AL20" s="29">
        <v>148392</v>
      </c>
      <c r="AM20" s="29">
        <v>35804</v>
      </c>
      <c r="AN20" s="29">
        <v>36542</v>
      </c>
      <c r="AO20" s="29">
        <v>41763</v>
      </c>
      <c r="AP20" s="29">
        <v>40378</v>
      </c>
      <c r="AQ20" s="29">
        <v>154487</v>
      </c>
      <c r="AR20" s="29">
        <v>38647</v>
      </c>
      <c r="AS20" s="29">
        <v>40181</v>
      </c>
      <c r="AT20" s="29">
        <v>43105</v>
      </c>
      <c r="AU20" s="29">
        <v>41972</v>
      </c>
      <c r="AV20" s="29">
        <v>163905</v>
      </c>
      <c r="AW20" s="29">
        <v>39699</v>
      </c>
      <c r="AX20" s="29">
        <v>38205</v>
      </c>
      <c r="AY20" s="29">
        <v>39834</v>
      </c>
      <c r="AZ20" s="29">
        <v>41782</v>
      </c>
      <c r="BA20" s="29">
        <v>159520</v>
      </c>
      <c r="BB20" s="29">
        <v>39647</v>
      </c>
      <c r="BC20" s="29">
        <v>40649</v>
      </c>
      <c r="BD20" s="29">
        <v>44774</v>
      </c>
      <c r="BE20" s="29">
        <v>44566</v>
      </c>
      <c r="BF20" s="29">
        <v>169636</v>
      </c>
      <c r="BG20" s="29">
        <v>39938</v>
      </c>
      <c r="BH20" s="29">
        <v>30353</v>
      </c>
      <c r="BI20" s="29">
        <v>40081</v>
      </c>
      <c r="BJ20" s="29">
        <v>43736</v>
      </c>
      <c r="BK20" s="29">
        <v>154108</v>
      </c>
    </row>
    <row r="21" spans="1:63" x14ac:dyDescent="0.2">
      <c r="A21" s="14" t="s">
        <v>15</v>
      </c>
      <c r="B21" s="29">
        <v>0</v>
      </c>
      <c r="C21" s="29">
        <v>0</v>
      </c>
      <c r="D21" s="29">
        <v>5720.3385525000012</v>
      </c>
      <c r="E21" s="29">
        <v>6562.5166080000017</v>
      </c>
      <c r="F21" s="29">
        <v>12282.855160500003</v>
      </c>
      <c r="G21" s="29"/>
      <c r="H21" s="29"/>
      <c r="I21" s="29">
        <v>11284.865847000003</v>
      </c>
      <c r="J21" s="29">
        <v>18419.795972999997</v>
      </c>
      <c r="K21" s="29">
        <v>23455.977794999995</v>
      </c>
      <c r="L21" s="29">
        <v>16587.92624500001</v>
      </c>
      <c r="M21" s="29">
        <v>69748.565860000002</v>
      </c>
      <c r="N21" s="29">
        <v>16362.648738000004</v>
      </c>
      <c r="O21" s="29">
        <v>21305</v>
      </c>
      <c r="P21" s="29">
        <v>28808</v>
      </c>
      <c r="Q21" s="29">
        <v>13800</v>
      </c>
      <c r="R21" s="29">
        <v>80274.648738000004</v>
      </c>
      <c r="S21" s="29">
        <v>6623.5396100000007</v>
      </c>
      <c r="T21" s="29">
        <v>12885</v>
      </c>
      <c r="U21" s="31">
        <v>20206</v>
      </c>
      <c r="V21" s="31">
        <v>15242</v>
      </c>
      <c r="W21" s="27">
        <v>54957</v>
      </c>
      <c r="X21" s="27">
        <v>6431</v>
      </c>
      <c r="Y21" s="29">
        <v>14054</v>
      </c>
      <c r="Z21" s="29">
        <v>22007</v>
      </c>
      <c r="AA21" s="29">
        <v>15857</v>
      </c>
      <c r="AB21" s="29">
        <v>58355</v>
      </c>
      <c r="AC21" s="29">
        <v>2602</v>
      </c>
      <c r="AD21" s="29">
        <v>33</v>
      </c>
      <c r="AE21" s="29">
        <v>0</v>
      </c>
      <c r="AF21" s="29">
        <v>0</v>
      </c>
      <c r="AG21" s="29">
        <v>2635</v>
      </c>
      <c r="AH21" s="73">
        <v>0</v>
      </c>
      <c r="AI21" s="73">
        <v>0</v>
      </c>
      <c r="AJ21" s="73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</row>
    <row r="22" spans="1:63" x14ac:dyDescent="0.2">
      <c r="A22" s="14" t="s">
        <v>17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/>
      <c r="H22" s="29"/>
      <c r="I22" s="29">
        <v>0</v>
      </c>
      <c r="J22" s="29">
        <v>0</v>
      </c>
      <c r="K22" s="29">
        <v>0</v>
      </c>
      <c r="L22" s="29">
        <v>91180.522240000035</v>
      </c>
      <c r="M22" s="29">
        <v>91180.522240000035</v>
      </c>
      <c r="N22" s="29">
        <v>85876.901430000027</v>
      </c>
      <c r="O22" s="29">
        <v>87399</v>
      </c>
      <c r="P22" s="29">
        <v>99531</v>
      </c>
      <c r="Q22" s="29">
        <v>93425</v>
      </c>
      <c r="R22" s="29">
        <v>366622.90143000003</v>
      </c>
      <c r="S22" s="29">
        <v>98084.490290000002</v>
      </c>
      <c r="T22" s="29">
        <v>97541</v>
      </c>
      <c r="U22" s="31">
        <v>113009</v>
      </c>
      <c r="V22" s="31">
        <v>115281</v>
      </c>
      <c r="W22" s="27">
        <v>423917</v>
      </c>
      <c r="X22" s="27">
        <v>111464</v>
      </c>
      <c r="Y22" s="29">
        <v>112779</v>
      </c>
      <c r="Z22" s="29">
        <v>125152</v>
      </c>
      <c r="AA22" s="29">
        <v>127704</v>
      </c>
      <c r="AB22" s="29">
        <v>477099</v>
      </c>
      <c r="AC22" s="29">
        <v>123623</v>
      </c>
      <c r="AD22" s="29">
        <v>119115</v>
      </c>
      <c r="AE22" s="29">
        <v>132978</v>
      </c>
      <c r="AF22" s="29">
        <v>137875</v>
      </c>
      <c r="AG22" s="29">
        <v>513590</v>
      </c>
      <c r="AH22" s="73">
        <v>126748</v>
      </c>
      <c r="AI22" s="73">
        <v>130601</v>
      </c>
      <c r="AJ22" s="73">
        <v>143256</v>
      </c>
      <c r="AK22" s="29">
        <v>142805</v>
      </c>
      <c r="AL22" s="29">
        <v>543410</v>
      </c>
      <c r="AM22" s="29">
        <v>136196</v>
      </c>
      <c r="AN22" s="29">
        <v>130643</v>
      </c>
      <c r="AO22" s="29">
        <v>144398</v>
      </c>
      <c r="AP22" s="29">
        <v>139114</v>
      </c>
      <c r="AQ22" s="29">
        <v>550351</v>
      </c>
      <c r="AR22" s="29">
        <v>137599</v>
      </c>
      <c r="AS22" s="29">
        <v>141614</v>
      </c>
      <c r="AT22" s="29">
        <v>156039</v>
      </c>
      <c r="AU22" s="29">
        <v>153158</v>
      </c>
      <c r="AV22" s="29">
        <v>588410</v>
      </c>
      <c r="AW22" s="29">
        <v>146970</v>
      </c>
      <c r="AX22" s="29">
        <v>136694</v>
      </c>
      <c r="AY22" s="29">
        <v>153490</v>
      </c>
      <c r="AZ22" s="29">
        <v>154824</v>
      </c>
      <c r="BA22" s="29">
        <v>591978</v>
      </c>
      <c r="BB22" s="29">
        <v>155709</v>
      </c>
      <c r="BC22" s="29">
        <v>150466</v>
      </c>
      <c r="BD22" s="29">
        <v>161580</v>
      </c>
      <c r="BE22" s="29">
        <v>160486</v>
      </c>
      <c r="BF22" s="29">
        <v>628241</v>
      </c>
      <c r="BG22" s="29">
        <v>153913</v>
      </c>
      <c r="BH22" s="29">
        <v>126114</v>
      </c>
      <c r="BI22" s="29">
        <v>154327</v>
      </c>
      <c r="BJ22" s="29">
        <v>167527</v>
      </c>
      <c r="BK22" s="29">
        <v>601881</v>
      </c>
    </row>
    <row r="23" spans="1:63" x14ac:dyDescent="0.2">
      <c r="A23" s="33" t="s">
        <v>132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/>
      <c r="H23" s="29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312.58355999999998</v>
      </c>
      <c r="T23" s="29">
        <v>274</v>
      </c>
      <c r="U23" s="31">
        <v>541</v>
      </c>
      <c r="V23" s="31">
        <v>832</v>
      </c>
      <c r="W23" s="27">
        <v>1958</v>
      </c>
      <c r="X23" s="27">
        <v>1704</v>
      </c>
      <c r="Y23" s="29">
        <v>2775</v>
      </c>
      <c r="Z23" s="29">
        <v>3341</v>
      </c>
      <c r="AA23" s="29">
        <v>6528</v>
      </c>
      <c r="AB23" s="29">
        <v>14344</v>
      </c>
      <c r="AC23" s="29">
        <v>6977</v>
      </c>
      <c r="AD23" s="29">
        <v>7821</v>
      </c>
      <c r="AE23" s="29">
        <v>9659</v>
      </c>
      <c r="AF23" s="29">
        <v>11585</v>
      </c>
      <c r="AG23" s="29">
        <v>36041</v>
      </c>
      <c r="AH23" s="73">
        <v>12610</v>
      </c>
      <c r="AI23" s="73">
        <v>13131</v>
      </c>
      <c r="AJ23" s="73">
        <v>13372</v>
      </c>
      <c r="AK23" s="29">
        <v>14751</v>
      </c>
      <c r="AL23" s="29">
        <v>53864</v>
      </c>
      <c r="AM23" s="29">
        <v>15337</v>
      </c>
      <c r="AN23" s="29">
        <v>16271</v>
      </c>
      <c r="AO23" s="29">
        <v>17113</v>
      </c>
      <c r="AP23" s="29">
        <v>17788</v>
      </c>
      <c r="AQ23" s="29">
        <v>66509</v>
      </c>
      <c r="AR23" s="29">
        <v>17846</v>
      </c>
      <c r="AS23" s="29">
        <v>18892</v>
      </c>
      <c r="AT23" s="29">
        <v>17718</v>
      </c>
      <c r="AU23" s="29">
        <v>17101</v>
      </c>
      <c r="AV23" s="29">
        <v>71557</v>
      </c>
      <c r="AW23" s="29">
        <v>18554</v>
      </c>
      <c r="AX23" s="29">
        <v>18980</v>
      </c>
      <c r="AY23" s="29">
        <v>18904</v>
      </c>
      <c r="AZ23" s="29">
        <v>18891</v>
      </c>
      <c r="BA23" s="29">
        <v>75329</v>
      </c>
      <c r="BB23" s="29">
        <v>19569</v>
      </c>
      <c r="BC23" s="29">
        <v>19320</v>
      </c>
      <c r="BD23" s="29">
        <v>18952</v>
      </c>
      <c r="BE23" s="29">
        <v>22135</v>
      </c>
      <c r="BF23" s="29">
        <v>79976</v>
      </c>
      <c r="BG23" s="29">
        <v>17426</v>
      </c>
      <c r="BH23" s="29">
        <v>25611</v>
      </c>
      <c r="BI23" s="29">
        <v>19916</v>
      </c>
      <c r="BJ23" s="29">
        <v>21395</v>
      </c>
      <c r="BK23" s="29">
        <v>84348</v>
      </c>
    </row>
    <row r="24" spans="1:63" x14ac:dyDescent="0.2">
      <c r="A24" s="33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/>
      <c r="H24" s="29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31">
        <v>0</v>
      </c>
      <c r="V24" s="31">
        <v>0</v>
      </c>
      <c r="W24" s="27">
        <v>0</v>
      </c>
      <c r="X24" s="27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73">
        <v>0</v>
      </c>
      <c r="AI24" s="73">
        <v>0</v>
      </c>
      <c r="AJ24" s="73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</row>
    <row r="25" spans="1:63" x14ac:dyDescent="0.2">
      <c r="A25" s="33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/>
      <c r="H25" s="29"/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417</v>
      </c>
      <c r="P25" s="29">
        <v>391</v>
      </c>
      <c r="Q25" s="29">
        <v>0</v>
      </c>
      <c r="R25" s="29">
        <v>0</v>
      </c>
      <c r="S25" s="29">
        <v>0</v>
      </c>
      <c r="T25" s="29">
        <v>332</v>
      </c>
      <c r="U25" s="31">
        <v>332</v>
      </c>
      <c r="V25" s="31">
        <v>345</v>
      </c>
      <c r="W25" s="27">
        <v>1343</v>
      </c>
      <c r="X25" s="27">
        <v>286</v>
      </c>
      <c r="Y25" s="29">
        <v>288</v>
      </c>
      <c r="Z25" s="29">
        <v>287</v>
      </c>
      <c r="AA25" s="29">
        <v>304</v>
      </c>
      <c r="AB25" s="29">
        <v>1165</v>
      </c>
      <c r="AC25" s="29">
        <v>235</v>
      </c>
      <c r="AD25" s="29">
        <v>234</v>
      </c>
      <c r="AE25" s="29">
        <v>232</v>
      </c>
      <c r="AF25" s="29">
        <v>254</v>
      </c>
      <c r="AG25" s="29">
        <v>954</v>
      </c>
      <c r="AH25" s="73">
        <v>252</v>
      </c>
      <c r="AI25" s="73">
        <v>253</v>
      </c>
      <c r="AJ25" s="73">
        <v>251</v>
      </c>
      <c r="AK25" s="29">
        <v>62</v>
      </c>
      <c r="AL25" s="29">
        <v>818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</row>
    <row r="26" spans="1:63" x14ac:dyDescent="0.2">
      <c r="A26" s="33" t="s">
        <v>140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/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3202</v>
      </c>
      <c r="U26" s="31">
        <v>10787</v>
      </c>
      <c r="V26" s="31">
        <v>9929</v>
      </c>
      <c r="W26" s="27">
        <v>23919</v>
      </c>
      <c r="X26" s="27">
        <v>19572</v>
      </c>
      <c r="Y26" s="29">
        <v>35214</v>
      </c>
      <c r="Z26" s="29">
        <v>46940</v>
      </c>
      <c r="AA26" s="29">
        <v>41231</v>
      </c>
      <c r="AB26" s="29">
        <v>142959</v>
      </c>
      <c r="AC26" s="29">
        <v>42464</v>
      </c>
      <c r="AD26" s="29">
        <v>37497</v>
      </c>
      <c r="AE26" s="29">
        <v>43242</v>
      </c>
      <c r="AF26" s="29">
        <v>46677</v>
      </c>
      <c r="AG26" s="29">
        <v>169879</v>
      </c>
      <c r="AH26" s="73">
        <v>53716</v>
      </c>
      <c r="AI26" s="73">
        <v>54587</v>
      </c>
      <c r="AJ26" s="73">
        <v>69523</v>
      </c>
      <c r="AK26" s="29">
        <v>72630</v>
      </c>
      <c r="AL26" s="29">
        <v>250456</v>
      </c>
      <c r="AM26" s="29">
        <v>79126</v>
      </c>
      <c r="AN26" s="29">
        <v>65392</v>
      </c>
      <c r="AO26" s="29">
        <v>66181</v>
      </c>
      <c r="AP26" s="29">
        <v>62327</v>
      </c>
      <c r="AQ26" s="29">
        <v>273026</v>
      </c>
      <c r="AR26" s="29">
        <v>61430</v>
      </c>
      <c r="AS26" s="29">
        <v>63208</v>
      </c>
      <c r="AT26" s="29">
        <v>68436</v>
      </c>
      <c r="AU26" s="29">
        <v>63130</v>
      </c>
      <c r="AV26" s="29">
        <v>256204</v>
      </c>
      <c r="AW26" s="29">
        <v>67305</v>
      </c>
      <c r="AX26" s="29">
        <v>77501</v>
      </c>
      <c r="AY26" s="29">
        <v>88242</v>
      </c>
      <c r="AZ26" s="29">
        <v>80291</v>
      </c>
      <c r="BA26" s="29">
        <v>313339</v>
      </c>
      <c r="BB26" s="29">
        <v>79374</v>
      </c>
      <c r="BC26" s="29">
        <v>83967</v>
      </c>
      <c r="BD26" s="29">
        <v>92592</v>
      </c>
      <c r="BE26" s="29">
        <v>79044</v>
      </c>
      <c r="BF26" s="29">
        <v>334977</v>
      </c>
      <c r="BG26" s="29">
        <v>77703</v>
      </c>
      <c r="BH26" s="29">
        <v>23725</v>
      </c>
      <c r="BI26" s="29">
        <v>34200</v>
      </c>
      <c r="BJ26" s="29">
        <v>48280</v>
      </c>
      <c r="BK26" s="29">
        <v>183908</v>
      </c>
    </row>
    <row r="27" spans="1:63" x14ac:dyDescent="0.2">
      <c r="A27" s="33" t="s">
        <v>145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/>
      <c r="H27" s="29"/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1">
        <v>2786</v>
      </c>
      <c r="V27" s="31">
        <v>9163</v>
      </c>
      <c r="W27" s="27">
        <v>11948</v>
      </c>
      <c r="X27" s="27">
        <v>11039</v>
      </c>
      <c r="Y27" s="29">
        <v>9553</v>
      </c>
      <c r="Z27" s="29">
        <v>12447</v>
      </c>
      <c r="AA27" s="29">
        <v>12641</v>
      </c>
      <c r="AB27" s="29">
        <v>45674</v>
      </c>
      <c r="AC27" s="29">
        <v>14471</v>
      </c>
      <c r="AD27" s="29">
        <v>11839</v>
      </c>
      <c r="AE27" s="29">
        <v>11536</v>
      </c>
      <c r="AF27" s="29">
        <v>15766</v>
      </c>
      <c r="AG27" s="29">
        <v>53612</v>
      </c>
      <c r="AH27" s="73">
        <v>17318</v>
      </c>
      <c r="AI27" s="73">
        <v>19586</v>
      </c>
      <c r="AJ27" s="73">
        <v>19286</v>
      </c>
      <c r="AK27" s="29">
        <v>20974</v>
      </c>
      <c r="AL27" s="29">
        <v>77164</v>
      </c>
      <c r="AM27" s="29">
        <v>24964</v>
      </c>
      <c r="AN27" s="29">
        <v>18828</v>
      </c>
      <c r="AO27" s="29">
        <v>18671</v>
      </c>
      <c r="AP27" s="29">
        <v>18660</v>
      </c>
      <c r="AQ27" s="29">
        <v>81123</v>
      </c>
      <c r="AR27" s="29">
        <v>22506</v>
      </c>
      <c r="AS27" s="29">
        <v>19546</v>
      </c>
      <c r="AT27" s="29">
        <v>19048</v>
      </c>
      <c r="AU27" s="29">
        <v>27179</v>
      </c>
      <c r="AV27" s="29">
        <v>88279</v>
      </c>
      <c r="AW27" s="29">
        <v>28778</v>
      </c>
      <c r="AX27" s="29">
        <v>26672</v>
      </c>
      <c r="AY27" s="29">
        <v>29142</v>
      </c>
      <c r="AZ27" s="29">
        <v>67994</v>
      </c>
      <c r="BA27" s="29">
        <v>152586</v>
      </c>
      <c r="BB27" s="29">
        <v>71439</v>
      </c>
      <c r="BC27" s="29">
        <v>64675</v>
      </c>
      <c r="BD27" s="29">
        <v>64381</v>
      </c>
      <c r="BE27" s="29">
        <v>65235</v>
      </c>
      <c r="BF27" s="29">
        <v>265730</v>
      </c>
      <c r="BG27" s="29">
        <v>63108</v>
      </c>
      <c r="BH27" s="29">
        <v>12540</v>
      </c>
      <c r="BI27" s="29">
        <v>6429</v>
      </c>
      <c r="BJ27" s="29">
        <v>171122</v>
      </c>
      <c r="BK27" s="29">
        <v>253199</v>
      </c>
    </row>
    <row r="28" spans="1:63" x14ac:dyDescent="0.2">
      <c r="A28" s="14" t="s">
        <v>149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/>
      <c r="H28" s="29"/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31">
        <v>0</v>
      </c>
      <c r="V28" s="31">
        <v>6995</v>
      </c>
      <c r="W28" s="27">
        <v>6995</v>
      </c>
      <c r="X28" s="27">
        <v>10530</v>
      </c>
      <c r="Y28" s="29">
        <v>13870</v>
      </c>
      <c r="Z28" s="29">
        <v>23959</v>
      </c>
      <c r="AA28" s="29">
        <v>20938</v>
      </c>
      <c r="AB28" s="29">
        <v>69300</v>
      </c>
      <c r="AC28" s="29">
        <v>23063</v>
      </c>
      <c r="AD28" s="29">
        <v>20333</v>
      </c>
      <c r="AE28" s="29">
        <v>22623</v>
      </c>
      <c r="AF28" s="29">
        <v>27067</v>
      </c>
      <c r="AG28" s="29">
        <v>93087</v>
      </c>
      <c r="AH28" s="73">
        <v>31038</v>
      </c>
      <c r="AI28" s="73">
        <v>27761</v>
      </c>
      <c r="AJ28" s="73">
        <v>37430</v>
      </c>
      <c r="AK28" s="29">
        <v>31024</v>
      </c>
      <c r="AL28" s="29">
        <v>127253</v>
      </c>
      <c r="AM28" s="29">
        <v>52098</v>
      </c>
      <c r="AN28" s="29">
        <v>32094</v>
      </c>
      <c r="AO28" s="29">
        <v>33694</v>
      </c>
      <c r="AP28" s="29">
        <v>33401</v>
      </c>
      <c r="AQ28" s="29">
        <v>151287</v>
      </c>
      <c r="AR28" s="29">
        <v>28244</v>
      </c>
      <c r="AS28" s="29">
        <v>29156</v>
      </c>
      <c r="AT28" s="29">
        <v>28511</v>
      </c>
      <c r="AU28" s="29">
        <v>33306</v>
      </c>
      <c r="AV28" s="29">
        <v>119217</v>
      </c>
      <c r="AW28" s="29">
        <v>26777</v>
      </c>
      <c r="AX28" s="29">
        <v>31207</v>
      </c>
      <c r="AY28" s="29">
        <v>36410</v>
      </c>
      <c r="AZ28" s="29">
        <v>38967</v>
      </c>
      <c r="BA28" s="29">
        <v>133361</v>
      </c>
      <c r="BB28" s="29">
        <v>40718</v>
      </c>
      <c r="BC28" s="29">
        <v>40704</v>
      </c>
      <c r="BD28" s="29">
        <v>41556</v>
      </c>
      <c r="BE28" s="29">
        <v>46123</v>
      </c>
      <c r="BF28" s="29">
        <v>169101</v>
      </c>
      <c r="BG28" s="29">
        <v>47068</v>
      </c>
      <c r="BH28" s="29">
        <v>6518</v>
      </c>
      <c r="BI28" s="29">
        <v>17116</v>
      </c>
      <c r="BJ28" s="29">
        <v>24504</v>
      </c>
      <c r="BK28" s="29">
        <v>95206</v>
      </c>
    </row>
    <row r="29" spans="1:63" x14ac:dyDescent="0.2">
      <c r="A29" s="14" t="s">
        <v>141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/>
      <c r="H29" s="29"/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1">
        <v>35664</v>
      </c>
      <c r="V29" s="31">
        <v>34347</v>
      </c>
      <c r="W29" s="27">
        <v>70011</v>
      </c>
      <c r="X29" s="27">
        <v>34232</v>
      </c>
      <c r="Y29" s="29">
        <v>37511</v>
      </c>
      <c r="Z29" s="29">
        <v>37957</v>
      </c>
      <c r="AA29" s="29">
        <v>37797</v>
      </c>
      <c r="AB29" s="29">
        <v>147493</v>
      </c>
      <c r="AC29" s="29">
        <v>36350</v>
      </c>
      <c r="AD29" s="29">
        <v>36706</v>
      </c>
      <c r="AE29" s="29">
        <v>39591</v>
      </c>
      <c r="AF29" s="29">
        <v>38520</v>
      </c>
      <c r="AG29" s="29">
        <v>151171</v>
      </c>
      <c r="AH29" s="73">
        <v>38071</v>
      </c>
      <c r="AI29" s="73">
        <v>38342</v>
      </c>
      <c r="AJ29" s="73">
        <v>40681</v>
      </c>
      <c r="AK29" s="29">
        <v>37729</v>
      </c>
      <c r="AL29" s="29">
        <v>154823</v>
      </c>
      <c r="AM29" s="29">
        <v>36025</v>
      </c>
      <c r="AN29" s="29">
        <v>37721</v>
      </c>
      <c r="AO29" s="29">
        <v>48698</v>
      </c>
      <c r="AP29" s="29">
        <v>31474</v>
      </c>
      <c r="AQ29" s="29">
        <v>153918</v>
      </c>
      <c r="AR29" s="29">
        <v>32154</v>
      </c>
      <c r="AS29" s="29">
        <v>32436</v>
      </c>
      <c r="AT29" s="29">
        <v>33264</v>
      </c>
      <c r="AU29" s="29">
        <v>30544</v>
      </c>
      <c r="AV29" s="29">
        <v>128398</v>
      </c>
      <c r="AW29" s="29">
        <v>31777</v>
      </c>
      <c r="AX29" s="29">
        <v>32397</v>
      </c>
      <c r="AY29" s="29">
        <v>34543</v>
      </c>
      <c r="AZ29" s="29">
        <v>32331</v>
      </c>
      <c r="BA29" s="29">
        <v>131048</v>
      </c>
      <c r="BB29" s="29">
        <v>33758</v>
      </c>
      <c r="BC29" s="29">
        <v>35068</v>
      </c>
      <c r="BD29" s="29">
        <v>38258</v>
      </c>
      <c r="BE29" s="29">
        <v>37962</v>
      </c>
      <c r="BF29" s="29">
        <v>145046</v>
      </c>
      <c r="BG29" s="29">
        <v>31114</v>
      </c>
      <c r="BH29" s="29">
        <v>10264</v>
      </c>
      <c r="BI29" s="29">
        <v>8644</v>
      </c>
      <c r="BJ29" s="29">
        <v>9456</v>
      </c>
      <c r="BK29" s="29">
        <v>59478</v>
      </c>
    </row>
    <row r="30" spans="1:63" x14ac:dyDescent="0.2">
      <c r="A30" s="33" t="s">
        <v>356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/>
      <c r="H30" s="29"/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73">
        <v>0</v>
      </c>
      <c r="AI30" s="73">
        <v>0</v>
      </c>
      <c r="AJ30" s="73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1655</v>
      </c>
      <c r="AP30" s="29">
        <v>6167</v>
      </c>
      <c r="AQ30" s="29">
        <v>7822</v>
      </c>
      <c r="AR30" s="29">
        <v>6261</v>
      </c>
      <c r="AS30" s="29">
        <v>14108</v>
      </c>
      <c r="AT30" s="29">
        <v>16637</v>
      </c>
      <c r="AU30" s="29">
        <v>17798</v>
      </c>
      <c r="AV30" s="29">
        <v>54804</v>
      </c>
      <c r="AW30" s="29">
        <v>18952</v>
      </c>
      <c r="AX30" s="29">
        <v>19899</v>
      </c>
      <c r="AY30" s="29">
        <v>21252</v>
      </c>
      <c r="AZ30" s="29">
        <v>22928</v>
      </c>
      <c r="BA30" s="29">
        <v>83031</v>
      </c>
      <c r="BB30" s="29">
        <v>22500</v>
      </c>
      <c r="BC30" s="29">
        <v>23016</v>
      </c>
      <c r="BD30" s="29">
        <v>23638</v>
      </c>
      <c r="BE30" s="29">
        <v>24182</v>
      </c>
      <c r="BF30" s="29">
        <v>93336</v>
      </c>
      <c r="BG30" s="29">
        <v>20969</v>
      </c>
      <c r="BH30" s="29">
        <v>13643</v>
      </c>
      <c r="BI30" s="29">
        <v>21400</v>
      </c>
      <c r="BJ30" s="29">
        <v>22567</v>
      </c>
      <c r="BK30" s="29">
        <v>78579</v>
      </c>
    </row>
    <row r="31" spans="1:63" x14ac:dyDescent="0.2">
      <c r="A31" s="33" t="s">
        <v>171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/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893</v>
      </c>
      <c r="AF31" s="29">
        <v>1232</v>
      </c>
      <c r="AG31" s="29">
        <v>2125</v>
      </c>
      <c r="AH31" s="73">
        <v>2290</v>
      </c>
      <c r="AI31" s="73">
        <v>2159</v>
      </c>
      <c r="AJ31" s="73">
        <v>695</v>
      </c>
      <c r="AK31" s="29">
        <v>7756</v>
      </c>
      <c r="AL31" s="29">
        <v>12900</v>
      </c>
      <c r="AM31" s="29">
        <v>4544</v>
      </c>
      <c r="AN31" s="29">
        <v>5749</v>
      </c>
      <c r="AO31" s="29">
        <v>8074</v>
      </c>
      <c r="AP31" s="29">
        <v>5580</v>
      </c>
      <c r="AQ31" s="29">
        <v>23947</v>
      </c>
      <c r="AR31" s="29">
        <v>8066</v>
      </c>
      <c r="AS31" s="29">
        <v>6355</v>
      </c>
      <c r="AT31" s="29">
        <v>6969</v>
      </c>
      <c r="AU31" s="29">
        <v>8947</v>
      </c>
      <c r="AV31" s="29">
        <v>30337</v>
      </c>
      <c r="AW31" s="29">
        <v>9320</v>
      </c>
      <c r="AX31" s="29">
        <v>11088</v>
      </c>
      <c r="AY31" s="29">
        <v>11119</v>
      </c>
      <c r="AZ31" s="29">
        <v>9643</v>
      </c>
      <c r="BA31" s="29">
        <v>41170</v>
      </c>
      <c r="BB31" s="29">
        <v>9944</v>
      </c>
      <c r="BC31" s="29">
        <v>22137</v>
      </c>
      <c r="BD31" s="29">
        <v>19440</v>
      </c>
      <c r="BE31" s="29">
        <v>43835</v>
      </c>
      <c r="BF31" s="29">
        <v>95356</v>
      </c>
      <c r="BG31" s="29">
        <v>68573</v>
      </c>
      <c r="BH31" s="29">
        <v>26984</v>
      </c>
      <c r="BI31" s="29">
        <v>30943</v>
      </c>
      <c r="BJ31" s="29">
        <v>49376</v>
      </c>
      <c r="BK31" s="29">
        <v>175876</v>
      </c>
    </row>
    <row r="32" spans="1:63" x14ac:dyDescent="0.2">
      <c r="A32" s="33" t="s">
        <v>181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/>
      <c r="H32" s="29"/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-237</v>
      </c>
      <c r="AD32" s="29">
        <v>-85</v>
      </c>
      <c r="AE32" s="29">
        <v>3761</v>
      </c>
      <c r="AF32" s="29">
        <v>12856</v>
      </c>
      <c r="AG32" s="29">
        <v>16295</v>
      </c>
      <c r="AH32" s="73">
        <v>3452</v>
      </c>
      <c r="AI32" s="73">
        <v>10611</v>
      </c>
      <c r="AJ32" s="73">
        <v>13650</v>
      </c>
      <c r="AK32" s="29">
        <v>56172</v>
      </c>
      <c r="AL32" s="29">
        <v>83885</v>
      </c>
      <c r="AM32" s="29">
        <v>53665</v>
      </c>
      <c r="AN32" s="29">
        <v>59876</v>
      </c>
      <c r="AO32" s="29">
        <v>97696</v>
      </c>
      <c r="AP32" s="29">
        <v>29605</v>
      </c>
      <c r="AQ32" s="29">
        <v>240842</v>
      </c>
      <c r="AR32" s="29">
        <v>69912</v>
      </c>
      <c r="AS32" s="29">
        <v>81835</v>
      </c>
      <c r="AT32" s="29">
        <v>94600</v>
      </c>
      <c r="AU32" s="29">
        <v>131831</v>
      </c>
      <c r="AV32" s="29">
        <v>378178</v>
      </c>
      <c r="AW32" s="29">
        <v>110024</v>
      </c>
      <c r="AX32" s="29">
        <v>119525</v>
      </c>
      <c r="AY32" s="29">
        <v>126259</v>
      </c>
      <c r="AZ32" s="29">
        <v>145459</v>
      </c>
      <c r="BA32" s="29">
        <v>501267</v>
      </c>
      <c r="BB32" s="29">
        <v>134093</v>
      </c>
      <c r="BC32" s="29">
        <v>138953</v>
      </c>
      <c r="BD32" s="29">
        <v>134492</v>
      </c>
      <c r="BE32" s="29">
        <v>283759</v>
      </c>
      <c r="BF32" s="29">
        <v>691297</v>
      </c>
      <c r="BG32" s="29">
        <v>156852</v>
      </c>
      <c r="BH32" s="29">
        <v>186036</v>
      </c>
      <c r="BI32" s="29">
        <v>193022</v>
      </c>
      <c r="BJ32" s="29">
        <v>71013</v>
      </c>
      <c r="BK32" s="29">
        <v>606923</v>
      </c>
    </row>
    <row r="33" spans="1:63" x14ac:dyDescent="0.2">
      <c r="A33" s="34" t="s">
        <v>361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/>
      <c r="H33" s="30"/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21799</v>
      </c>
      <c r="AF33" s="29">
        <v>47173</v>
      </c>
      <c r="AG33" s="29">
        <v>68972</v>
      </c>
      <c r="AH33" s="73">
        <v>45807</v>
      </c>
      <c r="AI33" s="73">
        <v>47211</v>
      </c>
      <c r="AJ33" s="73">
        <v>51396</v>
      </c>
      <c r="AK33" s="29">
        <v>53549</v>
      </c>
      <c r="AL33" s="29">
        <v>197963</v>
      </c>
      <c r="AM33" s="29">
        <v>48844</v>
      </c>
      <c r="AN33" s="29">
        <v>42722</v>
      </c>
      <c r="AO33" s="29">
        <v>47371</v>
      </c>
      <c r="AP33" s="29">
        <v>46961</v>
      </c>
      <c r="AQ33" s="29">
        <v>185898</v>
      </c>
      <c r="AR33" s="29">
        <v>46868</v>
      </c>
      <c r="AS33" s="29">
        <v>52011</v>
      </c>
      <c r="AT33" s="29">
        <v>50305</v>
      </c>
      <c r="AU33" s="29">
        <v>52884</v>
      </c>
      <c r="AV33" s="29">
        <v>202068</v>
      </c>
      <c r="AW33" s="29">
        <v>51859</v>
      </c>
      <c r="AX33" s="29">
        <v>54871</v>
      </c>
      <c r="AY33" s="29">
        <v>58210</v>
      </c>
      <c r="AZ33" s="29">
        <v>57278</v>
      </c>
      <c r="BA33" s="29">
        <v>222218</v>
      </c>
      <c r="BB33" s="29">
        <v>54883</v>
      </c>
      <c r="BC33" s="29">
        <v>55961</v>
      </c>
      <c r="BD33" s="29">
        <v>62960</v>
      </c>
      <c r="BE33" s="29">
        <v>70737</v>
      </c>
      <c r="BF33" s="29">
        <v>244541</v>
      </c>
      <c r="BG33" s="29">
        <v>55889</v>
      </c>
      <c r="BH33" s="29">
        <v>12936</v>
      </c>
      <c r="BI33" s="29">
        <v>20023</v>
      </c>
      <c r="BJ33" s="29">
        <v>140077</v>
      </c>
      <c r="BK33" s="29">
        <v>228925</v>
      </c>
    </row>
    <row r="34" spans="1:63" x14ac:dyDescent="0.2">
      <c r="A34" s="34" t="s">
        <v>187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/>
      <c r="H34" s="30"/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73">
        <v>36</v>
      </c>
      <c r="AI34" s="73">
        <v>46</v>
      </c>
      <c r="AJ34" s="73">
        <v>12959</v>
      </c>
      <c r="AK34" s="29">
        <v>73812</v>
      </c>
      <c r="AL34" s="29">
        <v>86853</v>
      </c>
      <c r="AM34" s="29">
        <v>68627</v>
      </c>
      <c r="AN34" s="29">
        <v>73890</v>
      </c>
      <c r="AO34" s="29">
        <v>68967</v>
      </c>
      <c r="AP34" s="29">
        <v>63874</v>
      </c>
      <c r="AQ34" s="29">
        <v>275358</v>
      </c>
      <c r="AR34" s="29">
        <v>60273</v>
      </c>
      <c r="AS34" s="29">
        <v>56027</v>
      </c>
      <c r="AT34" s="29">
        <v>68280</v>
      </c>
      <c r="AU34" s="29">
        <v>67333</v>
      </c>
      <c r="AV34" s="29">
        <v>251913</v>
      </c>
      <c r="AW34" s="29">
        <v>67009</v>
      </c>
      <c r="AX34" s="29">
        <v>60442</v>
      </c>
      <c r="AY34" s="29">
        <v>77910</v>
      </c>
      <c r="AZ34" s="29">
        <v>70481</v>
      </c>
      <c r="BA34" s="29">
        <v>275842</v>
      </c>
      <c r="BB34" s="29">
        <v>68219</v>
      </c>
      <c r="BC34" s="29">
        <v>62379</v>
      </c>
      <c r="BD34" s="29">
        <v>75605</v>
      </c>
      <c r="BE34" s="29">
        <v>66561</v>
      </c>
      <c r="BF34" s="29">
        <v>272764</v>
      </c>
      <c r="BG34" s="29">
        <v>65165</v>
      </c>
      <c r="BH34" s="29">
        <v>59908</v>
      </c>
      <c r="BI34" s="29">
        <v>76059</v>
      </c>
      <c r="BJ34" s="29">
        <v>72698</v>
      </c>
      <c r="BK34" s="29">
        <v>273830</v>
      </c>
    </row>
    <row r="35" spans="1:63" x14ac:dyDescent="0.2">
      <c r="A35" s="34" t="s">
        <v>343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73"/>
      <c r="AI35" s="73"/>
      <c r="AJ35" s="73"/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</row>
    <row r="36" spans="1:63" x14ac:dyDescent="0.2">
      <c r="A36" s="34" t="s">
        <v>344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73"/>
      <c r="AI36" s="73"/>
      <c r="AJ36" s="73"/>
      <c r="AK36" s="29">
        <v>20337</v>
      </c>
      <c r="AL36" s="29">
        <v>20337</v>
      </c>
      <c r="AM36" s="29">
        <v>47808</v>
      </c>
      <c r="AN36" s="29">
        <v>51120</v>
      </c>
      <c r="AO36" s="29">
        <v>54051</v>
      </c>
      <c r="AP36" s="29">
        <v>59100</v>
      </c>
      <c r="AQ36" s="29">
        <v>212079</v>
      </c>
      <c r="AR36" s="29">
        <v>48971</v>
      </c>
      <c r="AS36" s="29">
        <v>56526</v>
      </c>
      <c r="AT36" s="29">
        <v>58753</v>
      </c>
      <c r="AU36" s="29">
        <v>61439</v>
      </c>
      <c r="AV36" s="29">
        <v>225689</v>
      </c>
      <c r="AW36" s="29">
        <v>57574</v>
      </c>
      <c r="AX36" s="29">
        <v>75864</v>
      </c>
      <c r="AY36" s="29">
        <v>82971</v>
      </c>
      <c r="AZ36" s="29">
        <v>90354</v>
      </c>
      <c r="BA36" s="29">
        <v>306763</v>
      </c>
      <c r="BB36" s="29">
        <v>77603</v>
      </c>
      <c r="BC36" s="29">
        <v>91150</v>
      </c>
      <c r="BD36" s="29">
        <v>101302</v>
      </c>
      <c r="BE36" s="29">
        <v>109009</v>
      </c>
      <c r="BF36" s="29">
        <v>379064</v>
      </c>
      <c r="BG36" s="29">
        <v>99084</v>
      </c>
      <c r="BH36" s="29">
        <v>96883</v>
      </c>
      <c r="BI36" s="29">
        <v>113896</v>
      </c>
      <c r="BJ36" s="29">
        <v>128275</v>
      </c>
      <c r="BK36" s="29">
        <v>438138</v>
      </c>
    </row>
    <row r="37" spans="1:63" x14ac:dyDescent="0.2">
      <c r="A37" s="34" t="s">
        <v>345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73"/>
      <c r="AI37" s="73"/>
      <c r="AJ37" s="73"/>
      <c r="AK37" s="29">
        <v>0</v>
      </c>
      <c r="AL37" s="29">
        <v>0</v>
      </c>
      <c r="AM37" s="29">
        <v>4341</v>
      </c>
      <c r="AN37" s="29">
        <v>2604</v>
      </c>
      <c r="AO37" s="29">
        <v>2700</v>
      </c>
      <c r="AP37" s="29">
        <v>2188</v>
      </c>
      <c r="AQ37" s="29">
        <v>11833</v>
      </c>
      <c r="AR37" s="29">
        <v>2462</v>
      </c>
      <c r="AS37" s="29">
        <v>2563</v>
      </c>
      <c r="AT37" s="29">
        <v>2775</v>
      </c>
      <c r="AU37" s="29">
        <v>2401</v>
      </c>
      <c r="AV37" s="29">
        <v>10201</v>
      </c>
      <c r="AW37" s="29">
        <v>2679</v>
      </c>
      <c r="AX37" s="29">
        <v>2959</v>
      </c>
      <c r="AY37" s="29">
        <v>3856</v>
      </c>
      <c r="AZ37" s="29">
        <v>2897</v>
      </c>
      <c r="BA37" s="29">
        <v>12391</v>
      </c>
      <c r="BB37" s="29">
        <v>3200</v>
      </c>
      <c r="BC37" s="29">
        <v>3454</v>
      </c>
      <c r="BD37" s="29">
        <v>4034</v>
      </c>
      <c r="BE37" s="29">
        <v>3170</v>
      </c>
      <c r="BF37" s="29">
        <v>13858</v>
      </c>
      <c r="BG37" s="29">
        <v>3239</v>
      </c>
      <c r="BH37" s="29">
        <v>213</v>
      </c>
      <c r="BI37" s="29">
        <v>861</v>
      </c>
      <c r="BJ37" s="29">
        <v>1313</v>
      </c>
      <c r="BK37" s="29">
        <v>5626</v>
      </c>
    </row>
    <row r="38" spans="1:63" x14ac:dyDescent="0.2">
      <c r="A38" s="34" t="s">
        <v>346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73"/>
      <c r="AI38" s="73"/>
      <c r="AJ38" s="73"/>
      <c r="AK38" s="29">
        <v>2518</v>
      </c>
      <c r="AL38" s="29">
        <v>2518</v>
      </c>
      <c r="AM38" s="29">
        <v>8296</v>
      </c>
      <c r="AN38" s="29">
        <v>7342</v>
      </c>
      <c r="AO38" s="29">
        <v>6768</v>
      </c>
      <c r="AP38" s="29">
        <v>7271</v>
      </c>
      <c r="AQ38" s="29">
        <v>29677</v>
      </c>
      <c r="AR38" s="29">
        <v>6999</v>
      </c>
      <c r="AS38" s="29">
        <v>6990</v>
      </c>
      <c r="AT38" s="29">
        <v>6566</v>
      </c>
      <c r="AU38" s="29">
        <v>7146</v>
      </c>
      <c r="AV38" s="29">
        <v>27701</v>
      </c>
      <c r="AW38" s="29">
        <v>7334</v>
      </c>
      <c r="AX38" s="29">
        <v>10013</v>
      </c>
      <c r="AY38" s="29">
        <v>7434</v>
      </c>
      <c r="AZ38" s="29">
        <v>9938</v>
      </c>
      <c r="BA38" s="29">
        <v>34719</v>
      </c>
      <c r="BB38" s="29">
        <v>7951</v>
      </c>
      <c r="BC38" s="29">
        <v>7936</v>
      </c>
      <c r="BD38" s="29">
        <v>8138</v>
      </c>
      <c r="BE38" s="29">
        <v>10110</v>
      </c>
      <c r="BF38" s="29">
        <v>34135</v>
      </c>
      <c r="BG38" s="29">
        <v>9152</v>
      </c>
      <c r="BH38" s="29">
        <v>8637</v>
      </c>
      <c r="BI38" s="29">
        <v>8459</v>
      </c>
      <c r="BJ38" s="29">
        <v>9750</v>
      </c>
      <c r="BK38" s="29">
        <v>35998</v>
      </c>
    </row>
    <row r="39" spans="1:63" x14ac:dyDescent="0.2">
      <c r="A39" s="34" t="s">
        <v>395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26311</v>
      </c>
      <c r="AZ39" s="29">
        <v>82340</v>
      </c>
      <c r="BA39" s="29">
        <v>108651</v>
      </c>
      <c r="BB39" s="29">
        <v>90594</v>
      </c>
      <c r="BC39" s="29">
        <v>93783</v>
      </c>
      <c r="BD39" s="29">
        <v>100717</v>
      </c>
      <c r="BE39" s="29">
        <v>96630</v>
      </c>
      <c r="BF39" s="29">
        <v>381724</v>
      </c>
      <c r="BG39" s="29">
        <v>76991</v>
      </c>
      <c r="BH39" s="29">
        <v>58386</v>
      </c>
      <c r="BI39" s="29">
        <v>100728</v>
      </c>
      <c r="BJ39" s="29">
        <v>79900</v>
      </c>
      <c r="BK39" s="29">
        <v>316005</v>
      </c>
    </row>
    <row r="40" spans="1:63" x14ac:dyDescent="0.2">
      <c r="A40" s="34" t="s">
        <v>387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23264</v>
      </c>
      <c r="BC40" s="29">
        <v>37507</v>
      </c>
      <c r="BD40" s="29">
        <v>38986</v>
      </c>
      <c r="BE40" s="29">
        <v>46464</v>
      </c>
      <c r="BF40" s="29">
        <v>146221</v>
      </c>
      <c r="BG40" s="29">
        <v>76756</v>
      </c>
      <c r="BH40" s="29">
        <v>70053</v>
      </c>
      <c r="BI40" s="29">
        <v>84867</v>
      </c>
      <c r="BJ40" s="29">
        <v>99913</v>
      </c>
      <c r="BK40" s="29">
        <v>331589</v>
      </c>
    </row>
    <row r="41" spans="1:63" x14ac:dyDescent="0.2">
      <c r="A41" s="34" t="s">
        <v>396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</row>
    <row r="42" spans="1:63" x14ac:dyDescent="0.2">
      <c r="A42" s="14" t="s">
        <v>151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/>
      <c r="H42" s="29"/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1">
        <v>0</v>
      </c>
      <c r="V42" s="31">
        <v>0</v>
      </c>
      <c r="W42" s="31">
        <v>0</v>
      </c>
      <c r="X42" s="31">
        <v>617</v>
      </c>
      <c r="Y42" s="29">
        <v>532</v>
      </c>
      <c r="Z42" s="29">
        <v>998</v>
      </c>
      <c r="AA42" s="29">
        <v>1220</v>
      </c>
      <c r="AB42" s="29">
        <v>3366</v>
      </c>
      <c r="AC42" s="29">
        <v>1298</v>
      </c>
      <c r="AD42" s="29">
        <v>1202</v>
      </c>
      <c r="AE42" s="29">
        <v>1202</v>
      </c>
      <c r="AF42" s="29">
        <v>1283</v>
      </c>
      <c r="AG42" s="29">
        <v>4985</v>
      </c>
      <c r="AH42" s="73">
        <v>1272</v>
      </c>
      <c r="AI42" s="73">
        <v>1354</v>
      </c>
      <c r="AJ42" s="73">
        <v>1592</v>
      </c>
      <c r="AK42" s="29">
        <v>1643</v>
      </c>
      <c r="AL42" s="29">
        <v>5861</v>
      </c>
      <c r="AM42" s="29">
        <v>1457</v>
      </c>
      <c r="AN42" s="29">
        <v>1315</v>
      </c>
      <c r="AO42" s="29">
        <v>-2246</v>
      </c>
      <c r="AP42" s="29">
        <v>679</v>
      </c>
      <c r="AQ42" s="29">
        <v>1205</v>
      </c>
      <c r="AR42" s="29">
        <v>697</v>
      </c>
      <c r="AS42" s="29">
        <v>694</v>
      </c>
      <c r="AT42" s="29">
        <v>735</v>
      </c>
      <c r="AU42" s="29">
        <v>757</v>
      </c>
      <c r="AV42" s="29">
        <v>2883</v>
      </c>
      <c r="AW42" s="29">
        <v>744</v>
      </c>
      <c r="AX42" s="29">
        <v>811</v>
      </c>
      <c r="AY42" s="29">
        <v>879</v>
      </c>
      <c r="AZ42" s="29">
        <v>829</v>
      </c>
      <c r="BA42" s="29">
        <v>3263</v>
      </c>
      <c r="BB42" s="29">
        <v>800</v>
      </c>
      <c r="BC42" s="29">
        <v>831</v>
      </c>
      <c r="BD42" s="29">
        <v>840</v>
      </c>
      <c r="BE42" s="29">
        <v>868</v>
      </c>
      <c r="BF42" s="29">
        <v>3339</v>
      </c>
      <c r="BG42" s="29">
        <v>925</v>
      </c>
      <c r="BH42" s="29">
        <v>1117</v>
      </c>
      <c r="BI42" s="29">
        <v>1207</v>
      </c>
      <c r="BJ42" s="29">
        <v>1228</v>
      </c>
      <c r="BK42" s="29">
        <v>4477</v>
      </c>
    </row>
    <row r="43" spans="1:63" x14ac:dyDescent="0.2">
      <c r="A43" s="14" t="s">
        <v>174</v>
      </c>
      <c r="B43" s="29">
        <v>-64081.638497280001</v>
      </c>
      <c r="C43" s="29">
        <v>-63011.598803279987</v>
      </c>
      <c r="D43" s="29">
        <v>-71224.144345279987</v>
      </c>
      <c r="E43" s="29">
        <v>-90972.615374160028</v>
      </c>
      <c r="F43" s="29">
        <v>-289289.99702000001</v>
      </c>
      <c r="G43" s="29"/>
      <c r="H43" s="29"/>
      <c r="I43" s="29">
        <v>-72836.272775879988</v>
      </c>
      <c r="J43" s="29">
        <v>-45930.080189159999</v>
      </c>
      <c r="K43" s="29">
        <v>-39899.612890000004</v>
      </c>
      <c r="L43" s="29">
        <v>-60230.735234959982</v>
      </c>
      <c r="M43" s="29">
        <v>-218896.70108999999</v>
      </c>
      <c r="N43" s="29">
        <v>-64159.466342400003</v>
      </c>
      <c r="O43" s="29">
        <v>-62169</v>
      </c>
      <c r="P43" s="29">
        <v>-66949</v>
      </c>
      <c r="Q43" s="29">
        <v>-67103</v>
      </c>
      <c r="R43" s="29">
        <v>-260378.4663424</v>
      </c>
      <c r="S43" s="29">
        <v>-60040.923799999997</v>
      </c>
      <c r="T43" s="29">
        <v>-60654</v>
      </c>
      <c r="U43" s="31">
        <v>-61721</v>
      </c>
      <c r="V43" s="31">
        <v>-63173</v>
      </c>
      <c r="W43" s="31">
        <v>-245588</v>
      </c>
      <c r="X43" s="31">
        <v>-56998</v>
      </c>
      <c r="Y43" s="29">
        <v>-60634</v>
      </c>
      <c r="Z43" s="29">
        <v>-59846</v>
      </c>
      <c r="AA43" s="29">
        <v>-61319</v>
      </c>
      <c r="AB43" s="29">
        <v>-238798</v>
      </c>
      <c r="AC43" s="29">
        <v>-59060</v>
      </c>
      <c r="AD43" s="29">
        <v>-59983</v>
      </c>
      <c r="AE43" s="29">
        <v>-61814</v>
      </c>
      <c r="AF43" s="29">
        <v>-62462</v>
      </c>
      <c r="AG43" s="29">
        <v>-243315</v>
      </c>
      <c r="AH43" s="73">
        <v>-61434</v>
      </c>
      <c r="AI43" s="73">
        <v>-61450</v>
      </c>
      <c r="AJ43" s="73">
        <v>-80347</v>
      </c>
      <c r="AK43" s="29">
        <v>-56258</v>
      </c>
      <c r="AL43" s="29">
        <v>-259489</v>
      </c>
      <c r="AM43" s="29">
        <v>-62017</v>
      </c>
      <c r="AN43" s="29">
        <v>-55663</v>
      </c>
      <c r="AO43" s="29">
        <v>-63797</v>
      </c>
      <c r="AP43" s="29">
        <v>-60153</v>
      </c>
      <c r="AQ43" s="29">
        <v>-241630</v>
      </c>
      <c r="AR43" s="29">
        <v>-74001</v>
      </c>
      <c r="AS43" s="29">
        <v>-76056</v>
      </c>
      <c r="AT43" s="29">
        <v>-80612</v>
      </c>
      <c r="AU43" s="29">
        <v>-79873</v>
      </c>
      <c r="AV43" s="29">
        <v>-310542</v>
      </c>
      <c r="AW43" s="29">
        <v>-73353</v>
      </c>
      <c r="AX43" s="29">
        <v>-81748</v>
      </c>
      <c r="AY43" s="29">
        <v>-46929</v>
      </c>
      <c r="AZ43" s="29">
        <v>-83293</v>
      </c>
      <c r="BA43" s="29">
        <v>-285323</v>
      </c>
      <c r="BB43" s="29">
        <v>-75521</v>
      </c>
      <c r="BC43" s="29">
        <v>-80585</v>
      </c>
      <c r="BD43" s="29">
        <v>-81886</v>
      </c>
      <c r="BE43" s="29">
        <v>-79862</v>
      </c>
      <c r="BF43" s="29">
        <v>-317854</v>
      </c>
      <c r="BG43" s="29">
        <v>-85690</v>
      </c>
      <c r="BH43" s="29">
        <v>-81501</v>
      </c>
      <c r="BI43" s="29">
        <v>-81793</v>
      </c>
      <c r="BJ43" s="29">
        <v>-85263</v>
      </c>
      <c r="BK43" s="29">
        <v>-334247</v>
      </c>
    </row>
    <row r="44" spans="1:63" x14ac:dyDescent="0.2">
      <c r="A44" s="15" t="s">
        <v>54</v>
      </c>
      <c r="B44" s="35">
        <v>716122.17854672007</v>
      </c>
      <c r="C44" s="35">
        <v>736993.26447606983</v>
      </c>
      <c r="D44" s="35">
        <v>795329.68476466998</v>
      </c>
      <c r="E44" s="35">
        <v>840891.34576741455</v>
      </c>
      <c r="F44" s="35">
        <v>3089336.4735548743</v>
      </c>
      <c r="G44" s="29"/>
      <c r="H44" s="29"/>
      <c r="I44" s="35">
        <v>837288.98358032014</v>
      </c>
      <c r="J44" s="35">
        <v>899847.46821726498</v>
      </c>
      <c r="K44" s="35">
        <v>978375.93751094991</v>
      </c>
      <c r="L44" s="35">
        <v>1060341.457621465</v>
      </c>
      <c r="M44" s="35">
        <v>3775853.84693</v>
      </c>
      <c r="N44" s="35">
        <v>1043357.5915728</v>
      </c>
      <c r="O44" s="35">
        <v>1080233</v>
      </c>
      <c r="P44" s="35">
        <v>1228545</v>
      </c>
      <c r="Q44" s="35">
        <v>1225435</v>
      </c>
      <c r="R44" s="35">
        <v>4577153.5915727988</v>
      </c>
      <c r="S44" s="35">
        <v>1194649.4473800003</v>
      </c>
      <c r="T44" s="35">
        <v>1198649</v>
      </c>
      <c r="U44" s="35">
        <v>1391507</v>
      </c>
      <c r="V44" s="35">
        <v>1411903</v>
      </c>
      <c r="W44" s="35">
        <v>5196706</v>
      </c>
      <c r="X44" s="35">
        <v>1383515</v>
      </c>
      <c r="Y44" s="35">
        <v>1442671</v>
      </c>
      <c r="Z44" s="35">
        <v>1594436</v>
      </c>
      <c r="AA44" s="35">
        <v>1583148</v>
      </c>
      <c r="AB44" s="35">
        <v>6003762</v>
      </c>
      <c r="AC44" s="63">
        <v>1543202</v>
      </c>
      <c r="AD44" s="63">
        <v>1507229</v>
      </c>
      <c r="AE44" s="63">
        <v>1663903</v>
      </c>
      <c r="AF44" s="64">
        <v>1743428</v>
      </c>
      <c r="AG44" s="64">
        <v>6457762</v>
      </c>
      <c r="AH44" s="78">
        <v>1659412</v>
      </c>
      <c r="AI44" s="78">
        <v>1657293</v>
      </c>
      <c r="AJ44" s="78">
        <v>1806395</v>
      </c>
      <c r="AK44" s="64">
        <v>1957582</v>
      </c>
      <c r="AL44" s="64">
        <v>7080682</v>
      </c>
      <c r="AM44" s="64">
        <v>1909801</v>
      </c>
      <c r="AN44" s="64">
        <v>1865813</v>
      </c>
      <c r="AO44" s="64">
        <v>2009402</v>
      </c>
      <c r="AP44" s="64">
        <v>1895252</v>
      </c>
      <c r="AQ44" s="64">
        <v>7680268</v>
      </c>
      <c r="AR44" s="64">
        <v>1893091</v>
      </c>
      <c r="AS44" s="64">
        <v>1985020</v>
      </c>
      <c r="AT44" s="64">
        <v>2135992</v>
      </c>
      <c r="AU44" s="64">
        <v>2178776</v>
      </c>
      <c r="AV44" s="64">
        <v>8192879</v>
      </c>
      <c r="AW44" s="64">
        <v>2103516</v>
      </c>
      <c r="AX44" s="64">
        <v>2044710</v>
      </c>
      <c r="AY44" s="64">
        <v>2310773</v>
      </c>
      <c r="AZ44" s="64">
        <v>2386294</v>
      </c>
      <c r="BA44" s="64">
        <v>8845293</v>
      </c>
      <c r="BB44" s="64">
        <v>2356308</v>
      </c>
      <c r="BC44" s="64">
        <v>2402316</v>
      </c>
      <c r="BD44" s="64">
        <v>2587961</v>
      </c>
      <c r="BE44" s="64">
        <v>2793590</v>
      </c>
      <c r="BF44" s="64">
        <v>10140175</v>
      </c>
      <c r="BG44" s="64">
        <v>2525513</v>
      </c>
      <c r="BH44" s="64">
        <v>1834704</v>
      </c>
      <c r="BI44" s="64">
        <v>2324350</v>
      </c>
      <c r="BJ44" s="64">
        <v>2671434</v>
      </c>
      <c r="BK44" s="64">
        <v>9356001</v>
      </c>
    </row>
    <row r="45" spans="1:63" x14ac:dyDescent="0.2">
      <c r="A45" s="15"/>
      <c r="B45" s="35"/>
      <c r="C45" s="35"/>
      <c r="D45" s="35"/>
      <c r="E45" s="35"/>
      <c r="F45" s="35"/>
      <c r="G45" s="29"/>
      <c r="H45" s="29"/>
      <c r="I45" s="35"/>
      <c r="J45" s="35"/>
      <c r="K45" s="35"/>
      <c r="L45" s="35"/>
      <c r="M45" s="35"/>
      <c r="N45" s="35"/>
      <c r="O45" s="35"/>
      <c r="P45" s="35"/>
      <c r="AC45" s="27"/>
      <c r="AD45" s="27"/>
      <c r="AE45" s="27"/>
      <c r="AF45" s="27"/>
      <c r="AG45" s="27"/>
      <c r="AH45" s="77"/>
      <c r="AI45" s="77"/>
      <c r="AJ45" s="7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1:63" x14ac:dyDescent="0.2">
      <c r="A46" s="12" t="s">
        <v>65</v>
      </c>
      <c r="B46" s="28" t="s">
        <v>246</v>
      </c>
      <c r="C46" s="28" t="s">
        <v>247</v>
      </c>
      <c r="D46" s="28" t="s">
        <v>248</v>
      </c>
      <c r="E46" s="28" t="s">
        <v>249</v>
      </c>
      <c r="F46" s="28">
        <v>2009</v>
      </c>
      <c r="G46" s="28"/>
      <c r="H46" s="28"/>
      <c r="I46" s="28" t="s">
        <v>123</v>
      </c>
      <c r="J46" s="28" t="s">
        <v>124</v>
      </c>
      <c r="K46" s="28" t="s">
        <v>125</v>
      </c>
      <c r="L46" s="28" t="s">
        <v>147</v>
      </c>
      <c r="M46" s="28">
        <v>2010</v>
      </c>
      <c r="N46" s="28" t="s">
        <v>126</v>
      </c>
      <c r="O46" s="28" t="s">
        <v>127</v>
      </c>
      <c r="P46" s="28" t="s">
        <v>128</v>
      </c>
      <c r="Q46" s="28" t="s">
        <v>134</v>
      </c>
      <c r="R46" s="28">
        <v>2011</v>
      </c>
      <c r="S46" s="28" t="s">
        <v>136</v>
      </c>
      <c r="T46" s="28" t="s">
        <v>142</v>
      </c>
      <c r="U46" s="28" t="s">
        <v>144</v>
      </c>
      <c r="V46" s="28" t="s">
        <v>150</v>
      </c>
      <c r="W46" s="28">
        <v>2012</v>
      </c>
      <c r="X46" s="28" t="s">
        <v>167</v>
      </c>
      <c r="Y46" s="28" t="s">
        <v>170</v>
      </c>
      <c r="Z46" s="28" t="s">
        <v>178</v>
      </c>
      <c r="AA46" s="28" t="s">
        <v>180</v>
      </c>
      <c r="AB46" s="28">
        <v>2013</v>
      </c>
      <c r="AC46" s="28" t="s">
        <v>186</v>
      </c>
      <c r="AD46" s="28" t="s">
        <v>189</v>
      </c>
      <c r="AE46" s="28" t="s">
        <v>191</v>
      </c>
      <c r="AF46" s="28" t="s">
        <v>193</v>
      </c>
      <c r="AG46" s="28">
        <v>2014</v>
      </c>
      <c r="AH46" s="28" t="s">
        <v>195</v>
      </c>
      <c r="AI46" s="28" t="s">
        <v>250</v>
      </c>
      <c r="AJ46" s="28" t="s">
        <v>328</v>
      </c>
      <c r="AK46" s="28" t="s">
        <v>340</v>
      </c>
      <c r="AL46" s="28">
        <v>2015</v>
      </c>
      <c r="AM46" s="28" t="s">
        <v>347</v>
      </c>
      <c r="AN46" s="28" t="s">
        <v>351</v>
      </c>
      <c r="AO46" s="28" t="s">
        <v>354</v>
      </c>
      <c r="AP46" s="28" t="s">
        <v>360</v>
      </c>
      <c r="AQ46" s="28">
        <v>2016</v>
      </c>
      <c r="AR46" s="28" t="s">
        <v>362</v>
      </c>
      <c r="AS46" s="28" t="s">
        <v>365</v>
      </c>
      <c r="AT46" s="28" t="s">
        <v>369</v>
      </c>
      <c r="AU46" s="28" t="s">
        <v>372</v>
      </c>
      <c r="AV46" s="28">
        <v>2017</v>
      </c>
      <c r="AW46" s="28" t="s">
        <v>375</v>
      </c>
      <c r="AX46" s="28" t="s">
        <v>378</v>
      </c>
      <c r="AY46" s="28" t="s">
        <v>380</v>
      </c>
      <c r="AZ46" s="28" t="s">
        <v>384</v>
      </c>
      <c r="BA46" s="28">
        <v>2018</v>
      </c>
      <c r="BB46" s="28" t="s">
        <v>388</v>
      </c>
      <c r="BC46" s="28" t="s">
        <v>392</v>
      </c>
      <c r="BD46" s="28" t="s">
        <v>397</v>
      </c>
      <c r="BE46" s="28" t="s">
        <v>400</v>
      </c>
      <c r="BF46" s="28">
        <v>2019</v>
      </c>
      <c r="BG46" s="28" t="s">
        <v>403</v>
      </c>
      <c r="BH46" s="28" t="s">
        <v>408</v>
      </c>
      <c r="BI46" s="28" t="s">
        <v>431</v>
      </c>
      <c r="BJ46" s="28" t="s">
        <v>434</v>
      </c>
      <c r="BK46" s="28">
        <v>2020</v>
      </c>
    </row>
    <row r="47" spans="1:63" x14ac:dyDescent="0.2">
      <c r="A47" s="12" t="s">
        <v>29</v>
      </c>
      <c r="B47" s="28" t="s">
        <v>19</v>
      </c>
      <c r="C47" s="28" t="s">
        <v>20</v>
      </c>
      <c r="D47" s="28" t="s">
        <v>21</v>
      </c>
      <c r="E47" s="28" t="s">
        <v>22</v>
      </c>
      <c r="F47" s="28">
        <v>2009</v>
      </c>
      <c r="G47" s="28"/>
      <c r="H47" s="28"/>
      <c r="I47" s="28" t="s">
        <v>23</v>
      </c>
      <c r="J47" s="28" t="s">
        <v>24</v>
      </c>
      <c r="K47" s="28" t="s">
        <v>25</v>
      </c>
      <c r="L47" s="28" t="s">
        <v>26</v>
      </c>
      <c r="M47" s="28">
        <v>2010</v>
      </c>
      <c r="N47" s="28" t="s">
        <v>27</v>
      </c>
      <c r="O47" s="28" t="s">
        <v>68</v>
      </c>
      <c r="P47" s="28" t="s">
        <v>69</v>
      </c>
      <c r="Q47" s="28" t="s">
        <v>129</v>
      </c>
      <c r="R47" s="28">
        <v>2011</v>
      </c>
      <c r="S47" s="28" t="s">
        <v>135</v>
      </c>
      <c r="T47" s="28" t="s">
        <v>137</v>
      </c>
      <c r="U47" s="28" t="s">
        <v>143</v>
      </c>
      <c r="V47" s="28" t="s">
        <v>148</v>
      </c>
      <c r="W47" s="28">
        <v>2012</v>
      </c>
      <c r="X47" s="28" t="s">
        <v>166</v>
      </c>
      <c r="Y47" s="28" t="s">
        <v>169</v>
      </c>
      <c r="Z47" s="28" t="s">
        <v>177</v>
      </c>
      <c r="AA47" s="28" t="s">
        <v>179</v>
      </c>
      <c r="AB47" s="28">
        <v>2013</v>
      </c>
      <c r="AC47" s="28" t="s">
        <v>185</v>
      </c>
      <c r="AD47" s="28" t="s">
        <v>188</v>
      </c>
      <c r="AE47" s="28" t="s">
        <v>190</v>
      </c>
      <c r="AF47" s="28" t="s">
        <v>192</v>
      </c>
      <c r="AG47" s="28">
        <v>2014</v>
      </c>
      <c r="AH47" s="28" t="s">
        <v>194</v>
      </c>
      <c r="AI47" s="28" t="s">
        <v>251</v>
      </c>
      <c r="AJ47" s="28" t="s">
        <v>329</v>
      </c>
      <c r="AK47" s="28" t="s">
        <v>341</v>
      </c>
      <c r="AL47" s="28">
        <v>2015</v>
      </c>
      <c r="AM47" s="28" t="s">
        <v>349</v>
      </c>
      <c r="AN47" s="28" t="s">
        <v>352</v>
      </c>
      <c r="AO47" s="28" t="s">
        <v>355</v>
      </c>
      <c r="AP47" s="28" t="s">
        <v>348</v>
      </c>
      <c r="AQ47" s="28">
        <v>2016</v>
      </c>
      <c r="AR47" s="28" t="s">
        <v>363</v>
      </c>
      <c r="AS47" s="28" t="s">
        <v>366</v>
      </c>
      <c r="AT47" s="28" t="s">
        <v>370</v>
      </c>
      <c r="AU47" s="28" t="s">
        <v>373</v>
      </c>
      <c r="AV47" s="28">
        <v>2017</v>
      </c>
      <c r="AW47" s="28" t="s">
        <v>376</v>
      </c>
      <c r="AX47" s="28" t="s">
        <v>379</v>
      </c>
      <c r="AY47" s="28" t="s">
        <v>381</v>
      </c>
      <c r="AZ47" s="28" t="s">
        <v>385</v>
      </c>
      <c r="BA47" s="28">
        <v>2018</v>
      </c>
      <c r="BB47" s="28" t="s">
        <v>389</v>
      </c>
      <c r="BC47" s="28" t="s">
        <v>393</v>
      </c>
      <c r="BD47" s="28" t="s">
        <v>398</v>
      </c>
      <c r="BE47" s="28" t="s">
        <v>401</v>
      </c>
      <c r="BF47" s="28">
        <v>2019</v>
      </c>
      <c r="BG47" s="28" t="s">
        <v>404</v>
      </c>
      <c r="BH47" s="28" t="s">
        <v>409</v>
      </c>
      <c r="BI47" s="28" t="s">
        <v>430</v>
      </c>
      <c r="BJ47" s="28" t="s">
        <v>433</v>
      </c>
      <c r="BK47" s="28">
        <v>2020</v>
      </c>
    </row>
    <row r="48" spans="1:63" x14ac:dyDescent="0.2">
      <c r="A48" s="14" t="s">
        <v>9</v>
      </c>
      <c r="B48" s="29">
        <v>52769.171969999996</v>
      </c>
      <c r="C48" s="29">
        <v>65000.549220000001</v>
      </c>
      <c r="D48" s="29">
        <v>53061.444390000019</v>
      </c>
      <c r="E48" s="29">
        <v>54553.410769999959</v>
      </c>
      <c r="F48" s="29">
        <v>225384.57634999999</v>
      </c>
      <c r="G48" s="29"/>
      <c r="H48" s="29"/>
      <c r="I48" s="29">
        <v>55541.560739999994</v>
      </c>
      <c r="J48" s="29">
        <v>107547.10594999997</v>
      </c>
      <c r="K48" s="29">
        <v>113622.51558000001</v>
      </c>
      <c r="L48" s="29">
        <v>56353.688970000017</v>
      </c>
      <c r="M48" s="29">
        <v>333064.87124000001</v>
      </c>
      <c r="N48" s="29">
        <v>9036.5531599999995</v>
      </c>
      <c r="O48" s="30">
        <v>16418</v>
      </c>
      <c r="P48" s="29">
        <v>13514</v>
      </c>
      <c r="Q48" s="29">
        <v>21981</v>
      </c>
      <c r="R48" s="29">
        <v>60950.553159999996</v>
      </c>
      <c r="S48" s="29">
        <v>8626.167660000001</v>
      </c>
      <c r="T48" s="30">
        <v>9897</v>
      </c>
      <c r="U48" s="30">
        <v>37080</v>
      </c>
      <c r="V48" s="30">
        <v>61731</v>
      </c>
      <c r="W48" s="30">
        <v>117334</v>
      </c>
      <c r="X48" s="27">
        <v>31926</v>
      </c>
      <c r="Y48" s="30">
        <v>46688</v>
      </c>
      <c r="Z48" s="29">
        <v>115058</v>
      </c>
      <c r="AA48" s="29">
        <v>122165</v>
      </c>
      <c r="AB48" s="29">
        <v>315837</v>
      </c>
      <c r="AC48" s="29">
        <v>69946</v>
      </c>
      <c r="AD48" s="29">
        <v>63380</v>
      </c>
      <c r="AE48" s="29">
        <v>47810</v>
      </c>
      <c r="AF48" s="29">
        <v>34104</v>
      </c>
      <c r="AG48" s="29">
        <v>215239</v>
      </c>
      <c r="AH48" s="73">
        <v>30512</v>
      </c>
      <c r="AI48" s="73">
        <v>23309</v>
      </c>
      <c r="AJ48" s="73">
        <v>15585</v>
      </c>
      <c r="AK48" s="29">
        <v>25934</v>
      </c>
      <c r="AL48" s="29">
        <v>95340</v>
      </c>
      <c r="AM48" s="29">
        <v>18787</v>
      </c>
      <c r="AN48" s="29">
        <v>24066</v>
      </c>
      <c r="AO48" s="29">
        <v>38669</v>
      </c>
      <c r="AP48" s="29">
        <v>33404</v>
      </c>
      <c r="AQ48" s="29">
        <v>114926</v>
      </c>
      <c r="AR48" s="29">
        <v>31329</v>
      </c>
      <c r="AS48" s="29">
        <v>34758</v>
      </c>
      <c r="AT48" s="29">
        <v>35548</v>
      </c>
      <c r="AU48" s="29">
        <v>29514</v>
      </c>
      <c r="AV48" s="29">
        <v>131149</v>
      </c>
      <c r="AW48" s="29">
        <v>28407</v>
      </c>
      <c r="AX48" s="29">
        <v>15048</v>
      </c>
      <c r="AY48" s="29">
        <v>17805</v>
      </c>
      <c r="AZ48" s="29">
        <v>6929</v>
      </c>
      <c r="BA48" s="29">
        <v>68189</v>
      </c>
      <c r="BB48" s="29">
        <v>4153</v>
      </c>
      <c r="BC48" s="29">
        <v>2054</v>
      </c>
      <c r="BD48" s="29">
        <v>1718</v>
      </c>
      <c r="BE48" s="29">
        <v>3314</v>
      </c>
      <c r="BF48" s="29">
        <v>11239</v>
      </c>
      <c r="BG48" s="29">
        <v>2484</v>
      </c>
      <c r="BH48" s="29">
        <v>1332</v>
      </c>
      <c r="BI48" s="29">
        <v>1548</v>
      </c>
      <c r="BJ48" s="29">
        <v>3437</v>
      </c>
      <c r="BK48" s="29">
        <v>8801</v>
      </c>
    </row>
    <row r="49" spans="1:63" x14ac:dyDescent="0.2">
      <c r="A49" s="14" t="s">
        <v>70</v>
      </c>
      <c r="B49" s="29">
        <v>23700.130550000002</v>
      </c>
      <c r="C49" s="29">
        <v>32509.230440000003</v>
      </c>
      <c r="D49" s="29">
        <v>38197.219300000004</v>
      </c>
      <c r="E49" s="29">
        <v>34905.936029999997</v>
      </c>
      <c r="F49" s="29">
        <v>129312.51632000001</v>
      </c>
      <c r="G49" s="29"/>
      <c r="H49" s="29"/>
      <c r="I49" s="29">
        <v>48942.36275</v>
      </c>
      <c r="J49" s="29">
        <v>42731.207840000003</v>
      </c>
      <c r="K49" s="29">
        <v>42350.188620000008</v>
      </c>
      <c r="L49" s="29">
        <v>55080.04627999998</v>
      </c>
      <c r="M49" s="29">
        <v>189103.80549</v>
      </c>
      <c r="N49" s="29">
        <v>51650.997090000004</v>
      </c>
      <c r="O49" s="30">
        <v>50996</v>
      </c>
      <c r="P49" s="29">
        <v>69387</v>
      </c>
      <c r="Q49" s="29">
        <v>75693</v>
      </c>
      <c r="R49" s="29">
        <v>247727.99709000002</v>
      </c>
      <c r="S49" s="29">
        <v>30934.719370000003</v>
      </c>
      <c r="T49" s="30">
        <v>26890</v>
      </c>
      <c r="U49" s="30">
        <v>38793</v>
      </c>
      <c r="V49" s="30">
        <v>92914</v>
      </c>
      <c r="W49" s="30">
        <v>189532</v>
      </c>
      <c r="X49" s="27">
        <v>28378</v>
      </c>
      <c r="Y49" s="30">
        <v>43730</v>
      </c>
      <c r="Z49" s="29">
        <v>46717</v>
      </c>
      <c r="AA49" s="29">
        <v>57136</v>
      </c>
      <c r="AB49" s="29">
        <v>175962</v>
      </c>
      <c r="AC49" s="29">
        <v>38704</v>
      </c>
      <c r="AD49" s="29">
        <v>55394</v>
      </c>
      <c r="AE49" s="29">
        <v>54604</v>
      </c>
      <c r="AF49" s="29">
        <v>65711</v>
      </c>
      <c r="AG49" s="29">
        <v>214413</v>
      </c>
      <c r="AH49" s="73">
        <v>21923</v>
      </c>
      <c r="AI49" s="73">
        <v>27162</v>
      </c>
      <c r="AJ49" s="73">
        <v>35897</v>
      </c>
      <c r="AK49" s="29">
        <v>37461</v>
      </c>
      <c r="AL49" s="29">
        <v>122443</v>
      </c>
      <c r="AM49" s="29">
        <v>17038</v>
      </c>
      <c r="AN49" s="29">
        <v>16165</v>
      </c>
      <c r="AO49" s="29">
        <v>16623</v>
      </c>
      <c r="AP49" s="29">
        <v>23682</v>
      </c>
      <c r="AQ49" s="29">
        <v>73508</v>
      </c>
      <c r="AR49" s="29">
        <v>19509</v>
      </c>
      <c r="AS49" s="29">
        <v>23506</v>
      </c>
      <c r="AT49" s="29">
        <v>29343</v>
      </c>
      <c r="AU49" s="29">
        <v>36007</v>
      </c>
      <c r="AV49" s="29">
        <v>108365</v>
      </c>
      <c r="AW49" s="29">
        <v>21445</v>
      </c>
      <c r="AX49" s="29">
        <v>28934</v>
      </c>
      <c r="AY49" s="29">
        <v>31863</v>
      </c>
      <c r="AZ49" s="29">
        <v>22794</v>
      </c>
      <c r="BA49" s="29">
        <v>105036</v>
      </c>
      <c r="BB49" s="29">
        <v>19473</v>
      </c>
      <c r="BC49" s="29">
        <v>15906</v>
      </c>
      <c r="BD49" s="29">
        <v>10651</v>
      </c>
      <c r="BE49" s="29">
        <v>4790</v>
      </c>
      <c r="BF49" s="29">
        <v>50820</v>
      </c>
      <c r="BG49" s="29">
        <v>1126</v>
      </c>
      <c r="BH49" s="29">
        <v>1399</v>
      </c>
      <c r="BI49" s="29">
        <v>167</v>
      </c>
      <c r="BJ49" s="29">
        <v>229</v>
      </c>
      <c r="BK49" s="29">
        <v>2921</v>
      </c>
    </row>
    <row r="50" spans="1:63" x14ac:dyDescent="0.2">
      <c r="A50" s="14" t="s">
        <v>7</v>
      </c>
      <c r="B50" s="29">
        <v>1970.8274699999999</v>
      </c>
      <c r="C50" s="29">
        <v>1652.5958800000001</v>
      </c>
      <c r="D50" s="29">
        <v>13371.577630000002</v>
      </c>
      <c r="E50" s="29">
        <v>17940.049230000001</v>
      </c>
      <c r="F50" s="29">
        <v>34935.050210000001</v>
      </c>
      <c r="G50" s="29"/>
      <c r="H50" s="29"/>
      <c r="I50" s="29">
        <v>6971.1681999999992</v>
      </c>
      <c r="J50" s="29">
        <v>11638.232470000003</v>
      </c>
      <c r="K50" s="29">
        <v>5029.4369999999999</v>
      </c>
      <c r="L50" s="29">
        <v>8347.4307499999995</v>
      </c>
      <c r="M50" s="29">
        <v>31986.26842</v>
      </c>
      <c r="N50" s="29">
        <v>2416.6245099999996</v>
      </c>
      <c r="O50" s="30">
        <v>1287</v>
      </c>
      <c r="P50" s="29">
        <v>551</v>
      </c>
      <c r="Q50" s="29">
        <v>1152</v>
      </c>
      <c r="R50" s="29">
        <v>5406.6245099999996</v>
      </c>
      <c r="S50" s="29">
        <v>1187.0479800000001</v>
      </c>
      <c r="T50" s="30">
        <v>1160</v>
      </c>
      <c r="U50" s="30">
        <v>8990</v>
      </c>
      <c r="V50" s="30">
        <v>11510</v>
      </c>
      <c r="W50" s="30">
        <v>22847</v>
      </c>
      <c r="X50" s="27">
        <v>10422</v>
      </c>
      <c r="Y50" s="30">
        <v>9526</v>
      </c>
      <c r="Z50" s="29">
        <v>13425</v>
      </c>
      <c r="AA50" s="29">
        <v>11551</v>
      </c>
      <c r="AB50" s="29">
        <v>44925</v>
      </c>
      <c r="AC50" s="29">
        <v>12476</v>
      </c>
      <c r="AD50" s="29">
        <v>26766</v>
      </c>
      <c r="AE50" s="29">
        <v>21780</v>
      </c>
      <c r="AF50" s="29">
        <v>32756</v>
      </c>
      <c r="AG50" s="29">
        <v>93778</v>
      </c>
      <c r="AH50" s="73">
        <v>20245</v>
      </c>
      <c r="AI50" s="73">
        <v>27823</v>
      </c>
      <c r="AJ50" s="73">
        <v>35709</v>
      </c>
      <c r="AK50" s="29">
        <v>61056</v>
      </c>
      <c r="AL50" s="29">
        <v>144833</v>
      </c>
      <c r="AM50" s="29">
        <v>32508</v>
      </c>
      <c r="AN50" s="29">
        <v>78851</v>
      </c>
      <c r="AO50" s="29">
        <v>40714</v>
      </c>
      <c r="AP50" s="29">
        <v>59516</v>
      </c>
      <c r="AQ50" s="29">
        <v>211589</v>
      </c>
      <c r="AR50" s="29">
        <v>48134</v>
      </c>
      <c r="AS50" s="29">
        <v>75173</v>
      </c>
      <c r="AT50" s="29">
        <v>109021</v>
      </c>
      <c r="AU50" s="29">
        <v>122224</v>
      </c>
      <c r="AV50" s="29">
        <v>354552</v>
      </c>
      <c r="AW50" s="29">
        <v>58596</v>
      </c>
      <c r="AX50" s="29">
        <v>93946</v>
      </c>
      <c r="AY50" s="29">
        <v>101482</v>
      </c>
      <c r="AZ50" s="29">
        <v>101209</v>
      </c>
      <c r="BA50" s="29">
        <v>355233</v>
      </c>
      <c r="BB50" s="29">
        <v>73258</v>
      </c>
      <c r="BC50" s="29">
        <v>97784</v>
      </c>
      <c r="BD50" s="29">
        <v>117005</v>
      </c>
      <c r="BE50" s="29">
        <v>84004</v>
      </c>
      <c r="BF50" s="29">
        <v>372051</v>
      </c>
      <c r="BG50" s="29">
        <v>70001</v>
      </c>
      <c r="BH50" s="29">
        <v>58587</v>
      </c>
      <c r="BI50" s="29">
        <v>36764</v>
      </c>
      <c r="BJ50" s="29">
        <v>37784</v>
      </c>
      <c r="BK50" s="29">
        <v>203136</v>
      </c>
    </row>
    <row r="51" spans="1:63" x14ac:dyDescent="0.2">
      <c r="A51" s="14" t="s">
        <v>5</v>
      </c>
      <c r="B51" s="29">
        <v>0</v>
      </c>
      <c r="C51" s="29">
        <v>194.70297999999997</v>
      </c>
      <c r="D51" s="29">
        <v>1395.3173999999999</v>
      </c>
      <c r="E51" s="29">
        <v>2509.4537</v>
      </c>
      <c r="F51" s="29">
        <v>4099.47408</v>
      </c>
      <c r="G51" s="29"/>
      <c r="H51" s="29"/>
      <c r="I51" s="29">
        <v>1733.6650099999997</v>
      </c>
      <c r="J51" s="29">
        <v>953.57193000000018</v>
      </c>
      <c r="K51" s="29">
        <v>2947.6387899999995</v>
      </c>
      <c r="L51" s="29">
        <v>5941.6354100000008</v>
      </c>
      <c r="M51" s="29">
        <v>11576.511140000001</v>
      </c>
      <c r="N51" s="29">
        <v>3062.70334</v>
      </c>
      <c r="O51" s="13">
        <v>2683</v>
      </c>
      <c r="P51" s="29">
        <v>1077</v>
      </c>
      <c r="Q51" s="29">
        <v>288</v>
      </c>
      <c r="R51" s="29">
        <v>7110.70334</v>
      </c>
      <c r="S51" s="29">
        <v>185.06817999999998</v>
      </c>
      <c r="T51" s="13">
        <v>-32</v>
      </c>
      <c r="U51" s="30">
        <v>280</v>
      </c>
      <c r="V51" s="30">
        <v>2620</v>
      </c>
      <c r="W51" s="30">
        <v>3052</v>
      </c>
      <c r="X51" s="27">
        <v>3478</v>
      </c>
      <c r="Y51" s="30">
        <v>3661</v>
      </c>
      <c r="Z51" s="29">
        <v>1892</v>
      </c>
      <c r="AA51" s="29">
        <v>686</v>
      </c>
      <c r="AB51" s="29">
        <v>9718</v>
      </c>
      <c r="AC51" s="29">
        <v>989</v>
      </c>
      <c r="AD51" s="29">
        <v>646</v>
      </c>
      <c r="AE51" s="29">
        <v>0</v>
      </c>
      <c r="AF51" s="29">
        <v>185</v>
      </c>
      <c r="AG51" s="29">
        <v>1821</v>
      </c>
      <c r="AH51" s="73">
        <v>0</v>
      </c>
      <c r="AI51" s="73">
        <v>0</v>
      </c>
      <c r="AJ51" s="73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</row>
    <row r="52" spans="1:63" x14ac:dyDescent="0.2">
      <c r="A52" s="14" t="s">
        <v>18</v>
      </c>
      <c r="B52" s="29">
        <v>170.023</v>
      </c>
      <c r="C52" s="29">
        <v>9.2733999999999934</v>
      </c>
      <c r="D52" s="29">
        <v>44.880820000000007</v>
      </c>
      <c r="E52" s="29">
        <v>3.2000000000000171</v>
      </c>
      <c r="F52" s="29">
        <v>227.37721999999999</v>
      </c>
      <c r="G52" s="29"/>
      <c r="H52" s="29"/>
      <c r="I52" s="29">
        <v>4.8</v>
      </c>
      <c r="J52" s="29">
        <v>3.2</v>
      </c>
      <c r="K52" s="29">
        <v>13.087999999999999</v>
      </c>
      <c r="L52" s="29">
        <v>127.50336000000001</v>
      </c>
      <c r="M52" s="29">
        <v>148.59136000000001</v>
      </c>
      <c r="N52" s="29">
        <v>122.79937</v>
      </c>
      <c r="O52" s="30">
        <v>136</v>
      </c>
      <c r="P52" s="29">
        <v>112</v>
      </c>
      <c r="Q52" s="29">
        <v>314</v>
      </c>
      <c r="R52" s="29">
        <v>684.79936999999995</v>
      </c>
      <c r="S52" s="29">
        <v>171.86577</v>
      </c>
      <c r="T52" s="30">
        <v>246</v>
      </c>
      <c r="U52" s="30">
        <v>604</v>
      </c>
      <c r="V52" s="30">
        <v>669</v>
      </c>
      <c r="W52" s="30">
        <v>1691</v>
      </c>
      <c r="X52" s="27">
        <v>1311</v>
      </c>
      <c r="Y52" s="30">
        <v>3492</v>
      </c>
      <c r="Z52" s="29">
        <v>9844</v>
      </c>
      <c r="AA52" s="29">
        <v>22341</v>
      </c>
      <c r="AB52" s="29">
        <v>36989</v>
      </c>
      <c r="AC52" s="29">
        <v>20322</v>
      </c>
      <c r="AD52" s="29">
        <v>28531</v>
      </c>
      <c r="AE52" s="29">
        <v>20917</v>
      </c>
      <c r="AF52" s="29">
        <v>28792</v>
      </c>
      <c r="AG52" s="29">
        <v>98563</v>
      </c>
      <c r="AH52" s="73">
        <v>18027</v>
      </c>
      <c r="AI52" s="73">
        <v>10741</v>
      </c>
      <c r="AJ52" s="73">
        <v>4552</v>
      </c>
      <c r="AK52" s="29">
        <v>1657</v>
      </c>
      <c r="AL52" s="29">
        <v>34977</v>
      </c>
      <c r="AM52" s="29">
        <v>4117</v>
      </c>
      <c r="AN52" s="29">
        <v>516</v>
      </c>
      <c r="AO52" s="29">
        <v>1902</v>
      </c>
      <c r="AP52" s="29">
        <v>11907</v>
      </c>
      <c r="AQ52" s="29">
        <v>18442</v>
      </c>
      <c r="AR52" s="29">
        <v>958</v>
      </c>
      <c r="AS52" s="29">
        <v>408</v>
      </c>
      <c r="AT52" s="29">
        <v>526</v>
      </c>
      <c r="AU52" s="29">
        <v>120</v>
      </c>
      <c r="AV52" s="29">
        <v>2012</v>
      </c>
      <c r="AW52" s="29">
        <v>226</v>
      </c>
      <c r="AX52" s="29">
        <v>381</v>
      </c>
      <c r="AY52" s="29">
        <v>1009</v>
      </c>
      <c r="AZ52" s="29">
        <v>731</v>
      </c>
      <c r="BA52" s="29">
        <v>2347</v>
      </c>
      <c r="BB52" s="29">
        <v>117</v>
      </c>
      <c r="BC52" s="29">
        <v>88</v>
      </c>
      <c r="BD52" s="29">
        <v>156</v>
      </c>
      <c r="BE52" s="29">
        <v>100</v>
      </c>
      <c r="BF52" s="29">
        <v>461</v>
      </c>
      <c r="BG52" s="29">
        <v>304</v>
      </c>
      <c r="BH52" s="29">
        <v>455</v>
      </c>
      <c r="BI52" s="29">
        <v>248</v>
      </c>
      <c r="BJ52" s="29">
        <v>1195</v>
      </c>
      <c r="BK52" s="29">
        <v>2202</v>
      </c>
    </row>
    <row r="53" spans="1:63" x14ac:dyDescent="0.2">
      <c r="A53" s="14" t="s">
        <v>10</v>
      </c>
      <c r="B53" s="29">
        <v>10265.15235</v>
      </c>
      <c r="C53" s="29">
        <v>46061.421309999998</v>
      </c>
      <c r="D53" s="29">
        <v>78340.203309999997</v>
      </c>
      <c r="E53" s="29">
        <v>76560.816410000029</v>
      </c>
      <c r="F53" s="29">
        <v>211227.59338000003</v>
      </c>
      <c r="G53" s="29"/>
      <c r="H53" s="29"/>
      <c r="I53" s="29">
        <v>26329.729320000006</v>
      </c>
      <c r="J53" s="29">
        <v>20544.155319999998</v>
      </c>
      <c r="K53" s="29">
        <v>22767.466850000008</v>
      </c>
      <c r="L53" s="29">
        <v>26107.60897999999</v>
      </c>
      <c r="M53" s="29">
        <v>95748.960470000005</v>
      </c>
      <c r="N53" s="29">
        <v>36677.438729999994</v>
      </c>
      <c r="O53" s="13">
        <v>33669</v>
      </c>
      <c r="P53" s="29">
        <v>5278</v>
      </c>
      <c r="Q53" s="29">
        <v>8346</v>
      </c>
      <c r="R53" s="29">
        <v>83970.438729999994</v>
      </c>
      <c r="S53" s="29">
        <v>4274.9781900000007</v>
      </c>
      <c r="T53" s="13">
        <v>7949</v>
      </c>
      <c r="U53" s="30">
        <v>9714</v>
      </c>
      <c r="V53" s="30">
        <v>6638</v>
      </c>
      <c r="W53" s="30">
        <v>28575</v>
      </c>
      <c r="X53" s="27">
        <v>5012</v>
      </c>
      <c r="Y53" s="30">
        <v>8843</v>
      </c>
      <c r="Z53" s="29">
        <v>13088</v>
      </c>
      <c r="AA53" s="29">
        <v>8964</v>
      </c>
      <c r="AB53" s="29">
        <v>35906</v>
      </c>
      <c r="AC53" s="29">
        <v>9687</v>
      </c>
      <c r="AD53" s="29">
        <v>22404</v>
      </c>
      <c r="AE53" s="29">
        <v>17287</v>
      </c>
      <c r="AF53" s="29">
        <v>21498</v>
      </c>
      <c r="AG53" s="29">
        <v>70876</v>
      </c>
      <c r="AH53" s="73">
        <v>7320</v>
      </c>
      <c r="AI53" s="73">
        <v>16096</v>
      </c>
      <c r="AJ53" s="73">
        <v>21546</v>
      </c>
      <c r="AK53" s="29">
        <v>31626</v>
      </c>
      <c r="AL53" s="29">
        <v>76588</v>
      </c>
      <c r="AM53" s="29">
        <v>14978</v>
      </c>
      <c r="AN53" s="29">
        <v>12678</v>
      </c>
      <c r="AO53" s="29">
        <v>8588</v>
      </c>
      <c r="AP53" s="29">
        <v>21648</v>
      </c>
      <c r="AQ53" s="29">
        <v>57892</v>
      </c>
      <c r="AR53" s="29">
        <v>21439</v>
      </c>
      <c r="AS53" s="29">
        <v>18269</v>
      </c>
      <c r="AT53" s="29">
        <v>7339</v>
      </c>
      <c r="AU53" s="29">
        <v>2894</v>
      </c>
      <c r="AV53" s="29">
        <v>49941</v>
      </c>
      <c r="AW53" s="29">
        <v>6180</v>
      </c>
      <c r="AX53" s="29">
        <v>11619</v>
      </c>
      <c r="AY53" s="29">
        <v>2320</v>
      </c>
      <c r="AZ53" s="29">
        <v>4349</v>
      </c>
      <c r="BA53" s="29">
        <v>24468</v>
      </c>
      <c r="BB53" s="29">
        <v>2004</v>
      </c>
      <c r="BC53" s="29">
        <v>2791</v>
      </c>
      <c r="BD53" s="29">
        <v>2353</v>
      </c>
      <c r="BE53" s="29">
        <v>2679</v>
      </c>
      <c r="BF53" s="29">
        <v>9827</v>
      </c>
      <c r="BG53" s="29">
        <v>2503</v>
      </c>
      <c r="BH53" s="29">
        <v>2360</v>
      </c>
      <c r="BI53" s="29">
        <v>3941</v>
      </c>
      <c r="BJ53" s="29">
        <v>7444</v>
      </c>
      <c r="BK53" s="29">
        <v>16248</v>
      </c>
    </row>
    <row r="54" spans="1:63" x14ac:dyDescent="0.2">
      <c r="A54" s="14" t="s">
        <v>14</v>
      </c>
      <c r="B54" s="29">
        <v>1458.192544</v>
      </c>
      <c r="C54" s="29">
        <v>4079.3016800000005</v>
      </c>
      <c r="D54" s="29">
        <v>1160.7720799999991</v>
      </c>
      <c r="E54" s="29">
        <v>1531.9289399999998</v>
      </c>
      <c r="F54" s="29">
        <v>8230.1952439999986</v>
      </c>
      <c r="G54" s="29"/>
      <c r="H54" s="29"/>
      <c r="I54" s="29">
        <v>268.146432</v>
      </c>
      <c r="J54" s="29">
        <v>614.72084000000007</v>
      </c>
      <c r="K54" s="29">
        <v>1782.4861120000005</v>
      </c>
      <c r="L54" s="29">
        <v>-571.35338400000046</v>
      </c>
      <c r="M54" s="29">
        <v>2094</v>
      </c>
      <c r="N54" s="29">
        <v>578.65113999999994</v>
      </c>
      <c r="O54" s="13">
        <v>1255</v>
      </c>
      <c r="P54" s="29">
        <v>5307</v>
      </c>
      <c r="Q54" s="29">
        <v>4859</v>
      </c>
      <c r="R54" s="29">
        <v>11998.65114</v>
      </c>
      <c r="S54" s="29">
        <v>6827.8838399999995</v>
      </c>
      <c r="T54" s="13">
        <v>3938</v>
      </c>
      <c r="U54" s="30">
        <v>6486</v>
      </c>
      <c r="V54" s="30">
        <v>5956</v>
      </c>
      <c r="W54" s="30">
        <v>23210</v>
      </c>
      <c r="X54" s="27">
        <v>3866</v>
      </c>
      <c r="Y54" s="30">
        <v>1410</v>
      </c>
      <c r="Z54" s="29">
        <v>323</v>
      </c>
      <c r="AA54" s="29">
        <v>864</v>
      </c>
      <c r="AB54" s="29">
        <v>6466</v>
      </c>
      <c r="AC54" s="29">
        <v>648</v>
      </c>
      <c r="AD54" s="29">
        <v>253</v>
      </c>
      <c r="AE54" s="29">
        <v>397</v>
      </c>
      <c r="AF54" s="29">
        <v>515</v>
      </c>
      <c r="AG54" s="29">
        <v>1814</v>
      </c>
      <c r="AH54" s="73">
        <v>120</v>
      </c>
      <c r="AI54" s="73">
        <v>324</v>
      </c>
      <c r="AJ54" s="73">
        <v>305</v>
      </c>
      <c r="AK54" s="29">
        <v>287</v>
      </c>
      <c r="AL54" s="29">
        <v>1036</v>
      </c>
      <c r="AM54" s="29">
        <v>175</v>
      </c>
      <c r="AN54" s="29">
        <v>157</v>
      </c>
      <c r="AO54" s="29">
        <v>220</v>
      </c>
      <c r="AP54" s="29">
        <v>387</v>
      </c>
      <c r="AQ54" s="29">
        <v>939</v>
      </c>
      <c r="AR54" s="29">
        <v>70</v>
      </c>
      <c r="AS54" s="29">
        <v>166</v>
      </c>
      <c r="AT54" s="29">
        <v>380</v>
      </c>
      <c r="AU54" s="29">
        <v>85</v>
      </c>
      <c r="AV54" s="29">
        <v>701</v>
      </c>
      <c r="AW54" s="29">
        <v>136</v>
      </c>
      <c r="AX54" s="29">
        <v>25</v>
      </c>
      <c r="AY54" s="29">
        <v>51</v>
      </c>
      <c r="AZ54" s="29">
        <v>177</v>
      </c>
      <c r="BA54" s="29">
        <v>389</v>
      </c>
      <c r="BB54" s="29">
        <v>28</v>
      </c>
      <c r="BC54" s="29">
        <v>116</v>
      </c>
      <c r="BD54" s="29">
        <v>48</v>
      </c>
      <c r="BE54" s="29">
        <v>305</v>
      </c>
      <c r="BF54" s="29">
        <v>497</v>
      </c>
      <c r="BG54" s="29">
        <v>56</v>
      </c>
      <c r="BH54" s="29">
        <v>67</v>
      </c>
      <c r="BI54" s="29">
        <v>39</v>
      </c>
      <c r="BJ54" s="29">
        <v>101</v>
      </c>
      <c r="BK54" s="29">
        <v>263</v>
      </c>
    </row>
    <row r="55" spans="1:63" x14ac:dyDescent="0.2">
      <c r="A55" s="14" t="s">
        <v>173</v>
      </c>
      <c r="B55" s="29">
        <v>12989.691869999999</v>
      </c>
      <c r="C55" s="29">
        <v>23082.141950000005</v>
      </c>
      <c r="D55" s="29">
        <v>7956.4485599999953</v>
      </c>
      <c r="E55" s="29">
        <v>5759.3563399999912</v>
      </c>
      <c r="F55" s="29">
        <v>49787.638719999988</v>
      </c>
      <c r="G55" s="29"/>
      <c r="H55" s="29"/>
      <c r="I55" s="29">
        <v>7141.9217099999996</v>
      </c>
      <c r="J55" s="29">
        <v>13406.468399999998</v>
      </c>
      <c r="K55" s="29">
        <v>10325.381759999998</v>
      </c>
      <c r="L55" s="29">
        <v>31849.659900000006</v>
      </c>
      <c r="M55" s="29">
        <v>62723.431770000003</v>
      </c>
      <c r="N55" s="29">
        <v>15614.555010000002</v>
      </c>
      <c r="O55" s="30">
        <v>10644</v>
      </c>
      <c r="P55" s="29">
        <v>9281</v>
      </c>
      <c r="Q55" s="29">
        <v>13488</v>
      </c>
      <c r="R55" s="29">
        <v>49027.555010000004</v>
      </c>
      <c r="S55" s="29">
        <v>9266.5340699999997</v>
      </c>
      <c r="T55" s="30">
        <v>12977</v>
      </c>
      <c r="U55" s="30">
        <v>6965</v>
      </c>
      <c r="V55" s="30">
        <v>11145</v>
      </c>
      <c r="W55" s="30">
        <v>40354</v>
      </c>
      <c r="X55" s="31">
        <v>4487</v>
      </c>
      <c r="Y55" s="30">
        <v>4395</v>
      </c>
      <c r="Z55" s="29">
        <v>8499</v>
      </c>
      <c r="AA55" s="29">
        <v>10177</v>
      </c>
      <c r="AB55" s="29">
        <v>27557</v>
      </c>
      <c r="AC55" s="29">
        <v>4080</v>
      </c>
      <c r="AD55" s="29">
        <v>3680</v>
      </c>
      <c r="AE55" s="29">
        <v>3934</v>
      </c>
      <c r="AF55" s="29">
        <v>7625</v>
      </c>
      <c r="AG55" s="29">
        <v>19319</v>
      </c>
      <c r="AH55" s="73">
        <v>1260</v>
      </c>
      <c r="AI55" s="73">
        <v>457</v>
      </c>
      <c r="AJ55" s="73">
        <v>1892</v>
      </c>
      <c r="AK55" s="29">
        <v>1795</v>
      </c>
      <c r="AL55" s="29">
        <v>5404</v>
      </c>
      <c r="AM55" s="29">
        <v>5024</v>
      </c>
      <c r="AN55" s="29">
        <v>6157</v>
      </c>
      <c r="AO55" s="29">
        <v>4057</v>
      </c>
      <c r="AP55" s="29">
        <v>3253</v>
      </c>
      <c r="AQ55" s="29">
        <v>18491</v>
      </c>
      <c r="AR55" s="29">
        <v>10710</v>
      </c>
      <c r="AS55" s="29">
        <v>17604</v>
      </c>
      <c r="AT55" s="29">
        <v>18224</v>
      </c>
      <c r="AU55" s="29">
        <v>7561</v>
      </c>
      <c r="AV55" s="29">
        <v>54099</v>
      </c>
      <c r="AW55" s="29">
        <v>5228</v>
      </c>
      <c r="AX55" s="29">
        <v>6026</v>
      </c>
      <c r="AY55" s="29">
        <v>4265</v>
      </c>
      <c r="AZ55" s="29">
        <v>11013</v>
      </c>
      <c r="BA55" s="29">
        <v>26532</v>
      </c>
      <c r="BB55" s="29">
        <v>15502</v>
      </c>
      <c r="BC55" s="29">
        <v>10405</v>
      </c>
      <c r="BD55" s="29">
        <v>12705</v>
      </c>
      <c r="BE55" s="29">
        <v>9722</v>
      </c>
      <c r="BF55" s="29">
        <v>48334</v>
      </c>
      <c r="BG55" s="29">
        <v>3450</v>
      </c>
      <c r="BH55" s="29">
        <v>713</v>
      </c>
      <c r="BI55" s="29">
        <v>1172</v>
      </c>
      <c r="BJ55" s="29">
        <v>1777</v>
      </c>
      <c r="BK55" s="29">
        <v>7112</v>
      </c>
    </row>
    <row r="56" spans="1:63" x14ac:dyDescent="0.2">
      <c r="A56" s="14" t="s">
        <v>17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/>
      <c r="H56" s="29"/>
      <c r="I56" s="29">
        <v>0</v>
      </c>
      <c r="J56" s="29">
        <v>0</v>
      </c>
      <c r="K56" s="29">
        <v>0</v>
      </c>
      <c r="L56" s="29">
        <v>5666.7268999999997</v>
      </c>
      <c r="M56" s="29">
        <v>5666.7268999999997</v>
      </c>
      <c r="N56" s="29">
        <v>1646.75854</v>
      </c>
      <c r="O56" s="13">
        <v>2433</v>
      </c>
      <c r="P56" s="29">
        <v>7123</v>
      </c>
      <c r="Q56" s="29">
        <v>13132</v>
      </c>
      <c r="R56" s="29">
        <v>24334.758539999999</v>
      </c>
      <c r="S56" s="29">
        <v>9564.6980199999998</v>
      </c>
      <c r="T56" s="13">
        <v>16866</v>
      </c>
      <c r="U56" s="30">
        <v>12963</v>
      </c>
      <c r="V56" s="30">
        <v>21234</v>
      </c>
      <c r="W56" s="30">
        <v>60628</v>
      </c>
      <c r="X56" s="27">
        <v>18503</v>
      </c>
      <c r="Y56" s="30">
        <v>27442</v>
      </c>
      <c r="Z56" s="29">
        <v>42843</v>
      </c>
      <c r="AA56" s="29">
        <v>30174</v>
      </c>
      <c r="AB56" s="29">
        <v>118962</v>
      </c>
      <c r="AC56" s="29">
        <v>37398</v>
      </c>
      <c r="AD56" s="29">
        <v>65127</v>
      </c>
      <c r="AE56" s="29">
        <v>65656</v>
      </c>
      <c r="AF56" s="29">
        <v>33155</v>
      </c>
      <c r="AG56" s="29">
        <v>201337</v>
      </c>
      <c r="AH56" s="73">
        <v>11572</v>
      </c>
      <c r="AI56" s="73">
        <v>23415</v>
      </c>
      <c r="AJ56" s="73">
        <v>8641</v>
      </c>
      <c r="AK56" s="29">
        <v>4235</v>
      </c>
      <c r="AL56" s="29">
        <v>47863</v>
      </c>
      <c r="AM56" s="29">
        <v>9615</v>
      </c>
      <c r="AN56" s="29">
        <v>3581</v>
      </c>
      <c r="AO56" s="29">
        <v>5259</v>
      </c>
      <c r="AP56" s="29">
        <v>38328</v>
      </c>
      <c r="AQ56" s="29">
        <v>56783</v>
      </c>
      <c r="AR56" s="29">
        <v>5582</v>
      </c>
      <c r="AS56" s="29">
        <v>21637</v>
      </c>
      <c r="AT56" s="29">
        <v>29462</v>
      </c>
      <c r="AU56" s="29">
        <v>27410</v>
      </c>
      <c r="AV56" s="29">
        <v>84091</v>
      </c>
      <c r="AW56" s="29">
        <v>12530</v>
      </c>
      <c r="AX56" s="29">
        <v>629</v>
      </c>
      <c r="AY56" s="29">
        <v>10792</v>
      </c>
      <c r="AZ56" s="29">
        <v>7270</v>
      </c>
      <c r="BA56" s="29">
        <v>31221</v>
      </c>
      <c r="BB56" s="29">
        <v>2003</v>
      </c>
      <c r="BC56" s="29">
        <v>3397</v>
      </c>
      <c r="BD56" s="29">
        <v>3569</v>
      </c>
      <c r="BE56" s="29">
        <v>6676</v>
      </c>
      <c r="BF56" s="29">
        <v>15645</v>
      </c>
      <c r="BG56" s="29">
        <v>5604</v>
      </c>
      <c r="BH56" s="29">
        <v>23582</v>
      </c>
      <c r="BI56" s="29">
        <v>505</v>
      </c>
      <c r="BJ56" s="29">
        <v>367</v>
      </c>
      <c r="BK56" s="29">
        <v>30058</v>
      </c>
    </row>
    <row r="57" spans="1:63" x14ac:dyDescent="0.2">
      <c r="A57" s="14" t="s">
        <v>140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/>
      <c r="H57" s="29"/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13">
        <v>0</v>
      </c>
      <c r="P57" s="29">
        <v>0</v>
      </c>
      <c r="Q57" s="29">
        <v>0</v>
      </c>
      <c r="R57" s="29">
        <v>0</v>
      </c>
      <c r="S57" s="29">
        <v>0</v>
      </c>
      <c r="T57" s="13">
        <v>6347</v>
      </c>
      <c r="U57" s="30">
        <v>27643</v>
      </c>
      <c r="V57" s="30">
        <v>23764</v>
      </c>
      <c r="W57" s="30">
        <v>57754</v>
      </c>
      <c r="X57" s="27">
        <v>9891</v>
      </c>
      <c r="Y57" s="30">
        <v>5763</v>
      </c>
      <c r="Z57" s="29">
        <v>2269</v>
      </c>
      <c r="AA57" s="29">
        <v>8393</v>
      </c>
      <c r="AB57" s="29">
        <v>26316</v>
      </c>
      <c r="AC57" s="29">
        <v>7548</v>
      </c>
      <c r="AD57" s="29">
        <v>896</v>
      </c>
      <c r="AE57" s="29">
        <v>7436</v>
      </c>
      <c r="AF57" s="29">
        <v>10641</v>
      </c>
      <c r="AG57" s="29">
        <v>26521</v>
      </c>
      <c r="AH57" s="73">
        <v>10383</v>
      </c>
      <c r="AI57" s="73">
        <v>8817</v>
      </c>
      <c r="AJ57" s="73">
        <v>5288</v>
      </c>
      <c r="AK57" s="29">
        <v>9168</v>
      </c>
      <c r="AL57" s="29">
        <v>33656</v>
      </c>
      <c r="AM57" s="29">
        <v>5810</v>
      </c>
      <c r="AN57" s="29">
        <v>5274</v>
      </c>
      <c r="AO57" s="29">
        <v>4307</v>
      </c>
      <c r="AP57" s="29">
        <v>3461</v>
      </c>
      <c r="AQ57" s="29">
        <v>18852</v>
      </c>
      <c r="AR57" s="29">
        <v>9852</v>
      </c>
      <c r="AS57" s="29">
        <v>4368</v>
      </c>
      <c r="AT57" s="29">
        <v>4337</v>
      </c>
      <c r="AU57" s="29">
        <v>18601</v>
      </c>
      <c r="AV57" s="29">
        <v>37158</v>
      </c>
      <c r="AW57" s="29">
        <v>10898</v>
      </c>
      <c r="AX57" s="29">
        <v>7554</v>
      </c>
      <c r="AY57" s="29">
        <v>8932</v>
      </c>
      <c r="AZ57" s="29">
        <v>12937</v>
      </c>
      <c r="BA57" s="29">
        <v>40321</v>
      </c>
      <c r="BB57" s="29">
        <v>7474</v>
      </c>
      <c r="BC57" s="29">
        <v>10702</v>
      </c>
      <c r="BD57" s="29">
        <v>9607</v>
      </c>
      <c r="BE57" s="29">
        <v>28300</v>
      </c>
      <c r="BF57" s="29">
        <v>56083</v>
      </c>
      <c r="BG57" s="29">
        <v>19562</v>
      </c>
      <c r="BH57" s="29">
        <v>8634</v>
      </c>
      <c r="BI57" s="29">
        <v>5441</v>
      </c>
      <c r="BJ57" s="29">
        <v>7060</v>
      </c>
      <c r="BK57" s="29">
        <v>40697</v>
      </c>
    </row>
    <row r="58" spans="1:63" x14ac:dyDescent="0.2">
      <c r="A58" s="14" t="s">
        <v>11</v>
      </c>
      <c r="B58" s="29">
        <v>1713.9970513999999</v>
      </c>
      <c r="C58" s="29">
        <v>21386.486995200001</v>
      </c>
      <c r="D58" s="29">
        <v>18886.423872400002</v>
      </c>
      <c r="E58" s="29">
        <v>23124.269336199992</v>
      </c>
      <c r="F58" s="29">
        <v>65111.177255199997</v>
      </c>
      <c r="G58" s="29"/>
      <c r="H58" s="29"/>
      <c r="I58" s="29">
        <v>49815.084161199993</v>
      </c>
      <c r="J58" s="29">
        <v>67060.650843999989</v>
      </c>
      <c r="K58" s="29">
        <v>22133.822510999991</v>
      </c>
      <c r="L58" s="29">
        <v>10279.442483800027</v>
      </c>
      <c r="M58" s="29">
        <v>149289</v>
      </c>
      <c r="N58" s="29">
        <v>15112.9477004</v>
      </c>
      <c r="O58" s="13">
        <v>18089</v>
      </c>
      <c r="P58" s="29">
        <v>26852</v>
      </c>
      <c r="Q58" s="29">
        <v>5459</v>
      </c>
      <c r="R58" s="29">
        <v>65511.9477004</v>
      </c>
      <c r="S58" s="29">
        <v>3188.0023900000001</v>
      </c>
      <c r="T58" s="13">
        <v>4480</v>
      </c>
      <c r="U58" s="30">
        <v>1677</v>
      </c>
      <c r="V58" s="30">
        <v>828</v>
      </c>
      <c r="W58" s="30">
        <v>10173</v>
      </c>
      <c r="X58" s="27">
        <v>3525</v>
      </c>
      <c r="Y58" s="30">
        <v>341</v>
      </c>
      <c r="Z58" s="29">
        <v>6112</v>
      </c>
      <c r="AA58" s="29">
        <v>1864</v>
      </c>
      <c r="AB58" s="29">
        <v>11842</v>
      </c>
      <c r="AC58" s="29">
        <v>468</v>
      </c>
      <c r="AD58" s="29">
        <v>2922</v>
      </c>
      <c r="AE58" s="29">
        <v>9173</v>
      </c>
      <c r="AF58" s="29">
        <v>9165</v>
      </c>
      <c r="AG58" s="29">
        <v>21728</v>
      </c>
      <c r="AH58" s="73">
        <v>6308</v>
      </c>
      <c r="AI58" s="73">
        <v>7591</v>
      </c>
      <c r="AJ58" s="73">
        <v>9088</v>
      </c>
      <c r="AK58" s="29">
        <v>4830</v>
      </c>
      <c r="AL58" s="29">
        <v>27817</v>
      </c>
      <c r="AM58" s="29">
        <v>80583</v>
      </c>
      <c r="AN58" s="29">
        <v>113321</v>
      </c>
      <c r="AO58" s="29">
        <v>89690</v>
      </c>
      <c r="AP58" s="29">
        <v>57181</v>
      </c>
      <c r="AQ58" s="29">
        <v>340775</v>
      </c>
      <c r="AR58" s="29">
        <v>45769</v>
      </c>
      <c r="AS58" s="29">
        <v>20131</v>
      </c>
      <c r="AT58" s="29">
        <v>5971</v>
      </c>
      <c r="AU58" s="29">
        <v>9323</v>
      </c>
      <c r="AV58" s="29">
        <v>81194</v>
      </c>
      <c r="AW58" s="29">
        <v>65888</v>
      </c>
      <c r="AX58" s="29">
        <v>37550</v>
      </c>
      <c r="AY58" s="29">
        <v>3735</v>
      </c>
      <c r="AZ58" s="29">
        <v>43740</v>
      </c>
      <c r="BA58" s="29">
        <v>150913</v>
      </c>
      <c r="BB58" s="29">
        <v>3653</v>
      </c>
      <c r="BC58" s="29">
        <v>5021</v>
      </c>
      <c r="BD58" s="29">
        <v>23946</v>
      </c>
      <c r="BE58" s="29">
        <v>13178</v>
      </c>
      <c r="BF58" s="29">
        <v>45798</v>
      </c>
      <c r="BG58" s="29">
        <v>21526</v>
      </c>
      <c r="BH58" s="29">
        <v>18121</v>
      </c>
      <c r="BI58" s="29">
        <v>5848</v>
      </c>
      <c r="BJ58" s="29">
        <v>2648</v>
      </c>
      <c r="BK58" s="29">
        <v>48143</v>
      </c>
    </row>
    <row r="59" spans="1:63" x14ac:dyDescent="0.2">
      <c r="A59" s="14" t="s">
        <v>145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/>
      <c r="H59" s="29"/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13">
        <v>0</v>
      </c>
      <c r="P59" s="29">
        <v>0</v>
      </c>
      <c r="Q59" s="29">
        <v>0</v>
      </c>
      <c r="R59" s="29">
        <v>0</v>
      </c>
      <c r="S59" s="29">
        <v>0</v>
      </c>
      <c r="T59" s="13">
        <v>0</v>
      </c>
      <c r="U59" s="30">
        <v>0</v>
      </c>
      <c r="V59" s="30">
        <v>5367</v>
      </c>
      <c r="W59" s="30">
        <v>5367</v>
      </c>
      <c r="X59" s="27">
        <v>16139</v>
      </c>
      <c r="Y59" s="30">
        <v>1514</v>
      </c>
      <c r="Z59" s="29">
        <v>3364</v>
      </c>
      <c r="AA59" s="29">
        <v>1746</v>
      </c>
      <c r="AB59" s="29">
        <v>22763</v>
      </c>
      <c r="AC59" s="29">
        <v>1532</v>
      </c>
      <c r="AD59" s="29">
        <v>1401</v>
      </c>
      <c r="AE59" s="29">
        <v>5122</v>
      </c>
      <c r="AF59" s="29">
        <v>9509</v>
      </c>
      <c r="AG59" s="29">
        <v>17564</v>
      </c>
      <c r="AH59" s="73">
        <v>-75</v>
      </c>
      <c r="AI59" s="73">
        <v>13076</v>
      </c>
      <c r="AJ59" s="73">
        <v>3227</v>
      </c>
      <c r="AK59" s="29">
        <v>2939</v>
      </c>
      <c r="AL59" s="29">
        <v>19167</v>
      </c>
      <c r="AM59" s="29">
        <v>21486</v>
      </c>
      <c r="AN59" s="29">
        <v>8544</v>
      </c>
      <c r="AO59" s="29">
        <v>6572</v>
      </c>
      <c r="AP59" s="29">
        <v>8823</v>
      </c>
      <c r="AQ59" s="29">
        <v>45425</v>
      </c>
      <c r="AR59" s="29">
        <v>7266</v>
      </c>
      <c r="AS59" s="29">
        <v>3320</v>
      </c>
      <c r="AT59" s="29">
        <v>6461</v>
      </c>
      <c r="AU59" s="29">
        <v>6937</v>
      </c>
      <c r="AV59" s="29">
        <v>23984</v>
      </c>
      <c r="AW59" s="29">
        <v>8382</v>
      </c>
      <c r="AX59" s="29">
        <v>11637</v>
      </c>
      <c r="AY59" s="29">
        <v>14955</v>
      </c>
      <c r="AZ59" s="29">
        <v>53073</v>
      </c>
      <c r="BA59" s="29">
        <v>88047</v>
      </c>
      <c r="BB59" s="29">
        <v>38983</v>
      </c>
      <c r="BC59" s="29">
        <v>14540</v>
      </c>
      <c r="BD59" s="29">
        <v>2404</v>
      </c>
      <c r="BE59" s="29">
        <v>7229</v>
      </c>
      <c r="BF59" s="29">
        <v>63156</v>
      </c>
      <c r="BG59" s="29">
        <v>11880</v>
      </c>
      <c r="BH59" s="29">
        <v>13915</v>
      </c>
      <c r="BI59" s="29">
        <v>7749</v>
      </c>
      <c r="BJ59" s="29">
        <v>7350</v>
      </c>
      <c r="BK59" s="29">
        <v>40894</v>
      </c>
    </row>
    <row r="60" spans="1:63" x14ac:dyDescent="0.2">
      <c r="A60" s="14" t="s">
        <v>141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/>
      <c r="H60" s="29"/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13">
        <v>0</v>
      </c>
      <c r="U60" s="30">
        <v>51</v>
      </c>
      <c r="V60" s="30">
        <v>526</v>
      </c>
      <c r="W60" s="30">
        <v>578</v>
      </c>
      <c r="X60" s="31">
        <v>681</v>
      </c>
      <c r="Y60" s="30">
        <v>7646</v>
      </c>
      <c r="Z60" s="29">
        <v>11136</v>
      </c>
      <c r="AA60" s="29">
        <v>5796</v>
      </c>
      <c r="AB60" s="29">
        <v>25258</v>
      </c>
      <c r="AC60" s="29">
        <v>4076</v>
      </c>
      <c r="AD60" s="29">
        <v>4642</v>
      </c>
      <c r="AE60" s="29">
        <v>3318</v>
      </c>
      <c r="AF60" s="29">
        <v>5729</v>
      </c>
      <c r="AG60" s="29">
        <v>17765</v>
      </c>
      <c r="AH60" s="73">
        <v>5136</v>
      </c>
      <c r="AI60" s="73">
        <v>2142</v>
      </c>
      <c r="AJ60" s="73">
        <v>1324</v>
      </c>
      <c r="AK60" s="29">
        <v>1132</v>
      </c>
      <c r="AL60" s="29">
        <v>9734</v>
      </c>
      <c r="AM60" s="29">
        <v>280</v>
      </c>
      <c r="AN60" s="29">
        <v>92</v>
      </c>
      <c r="AO60" s="29">
        <v>102</v>
      </c>
      <c r="AP60" s="29">
        <v>0</v>
      </c>
      <c r="AQ60" s="29">
        <v>474</v>
      </c>
      <c r="AR60" s="29">
        <v>0</v>
      </c>
      <c r="AS60" s="29">
        <v>1</v>
      </c>
      <c r="AT60" s="29">
        <v>0</v>
      </c>
      <c r="AU60" s="29">
        <v>0</v>
      </c>
      <c r="AV60" s="29">
        <v>1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5</v>
      </c>
      <c r="BC60" s="29">
        <v>0</v>
      </c>
      <c r="BD60" s="29">
        <v>0</v>
      </c>
      <c r="BE60" s="29">
        <v>364</v>
      </c>
      <c r="BF60" s="29">
        <v>369</v>
      </c>
      <c r="BG60" s="29">
        <v>76</v>
      </c>
      <c r="BH60" s="29">
        <v>0</v>
      </c>
      <c r="BI60" s="29">
        <v>0</v>
      </c>
      <c r="BJ60" s="29">
        <v>39</v>
      </c>
      <c r="BK60" s="29">
        <v>115</v>
      </c>
    </row>
    <row r="61" spans="1:63" x14ac:dyDescent="0.2">
      <c r="A61" s="14" t="s">
        <v>356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/>
      <c r="H61" s="29"/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13">
        <v>0</v>
      </c>
      <c r="U61" s="30">
        <v>0</v>
      </c>
      <c r="V61" s="30">
        <v>9897</v>
      </c>
      <c r="W61" s="30">
        <v>9897</v>
      </c>
      <c r="X61" s="31">
        <v>3443</v>
      </c>
      <c r="Y61" s="30">
        <v>5022</v>
      </c>
      <c r="Z61" s="29">
        <v>9312</v>
      </c>
      <c r="AA61" s="29">
        <v>52615</v>
      </c>
      <c r="AB61" s="29">
        <v>70392</v>
      </c>
      <c r="AC61" s="29">
        <v>17453</v>
      </c>
      <c r="AD61" s="29">
        <v>22608</v>
      </c>
      <c r="AE61" s="29">
        <v>66822</v>
      </c>
      <c r="AF61" s="29">
        <v>92623</v>
      </c>
      <c r="AG61" s="29">
        <v>199506</v>
      </c>
      <c r="AH61" s="73">
        <v>85849</v>
      </c>
      <c r="AI61" s="73">
        <v>99570</v>
      </c>
      <c r="AJ61" s="73">
        <v>116077</v>
      </c>
      <c r="AK61" s="29">
        <v>112043</v>
      </c>
      <c r="AL61" s="29">
        <v>413539</v>
      </c>
      <c r="AM61" s="29">
        <v>87573</v>
      </c>
      <c r="AN61" s="29">
        <v>125441</v>
      </c>
      <c r="AO61" s="29">
        <v>8689</v>
      </c>
      <c r="AP61" s="29">
        <v>3825</v>
      </c>
      <c r="AQ61" s="29">
        <v>225528</v>
      </c>
      <c r="AR61" s="29">
        <v>1131</v>
      </c>
      <c r="AS61" s="29">
        <v>588</v>
      </c>
      <c r="AT61" s="29">
        <v>683</v>
      </c>
      <c r="AU61" s="29">
        <v>12271</v>
      </c>
      <c r="AV61" s="29">
        <v>14673</v>
      </c>
      <c r="AW61" s="29">
        <v>317</v>
      </c>
      <c r="AX61" s="29">
        <v>85</v>
      </c>
      <c r="AY61" s="29">
        <v>126</v>
      </c>
      <c r="AZ61" s="29">
        <v>377</v>
      </c>
      <c r="BA61" s="29">
        <v>905</v>
      </c>
      <c r="BB61" s="29">
        <v>170</v>
      </c>
      <c r="BC61" s="29">
        <v>168</v>
      </c>
      <c r="BD61" s="29">
        <v>448</v>
      </c>
      <c r="BE61" s="29">
        <v>1286</v>
      </c>
      <c r="BF61" s="29">
        <v>2072</v>
      </c>
      <c r="BG61" s="29">
        <v>999</v>
      </c>
      <c r="BH61" s="29">
        <v>191</v>
      </c>
      <c r="BI61" s="29">
        <v>706</v>
      </c>
      <c r="BJ61" s="29">
        <v>953</v>
      </c>
      <c r="BK61" s="29">
        <v>2849</v>
      </c>
    </row>
    <row r="62" spans="1:63" x14ac:dyDescent="0.2">
      <c r="A62" s="14" t="s">
        <v>149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/>
      <c r="H62" s="29"/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13">
        <v>0</v>
      </c>
      <c r="U62" s="30">
        <v>0</v>
      </c>
      <c r="V62" s="30">
        <v>0</v>
      </c>
      <c r="W62" s="30">
        <v>0</v>
      </c>
      <c r="X62" s="31">
        <v>441</v>
      </c>
      <c r="Y62" s="30">
        <v>812</v>
      </c>
      <c r="Z62" s="29">
        <v>3102</v>
      </c>
      <c r="AA62" s="29">
        <v>10496</v>
      </c>
      <c r="AB62" s="29">
        <v>14850</v>
      </c>
      <c r="AC62" s="29">
        <v>1472</v>
      </c>
      <c r="AD62" s="29">
        <v>1426</v>
      </c>
      <c r="AE62" s="29">
        <v>8088</v>
      </c>
      <c r="AF62" s="29">
        <v>3867</v>
      </c>
      <c r="AG62" s="29">
        <v>14853</v>
      </c>
      <c r="AH62" s="73">
        <v>5907</v>
      </c>
      <c r="AI62" s="73">
        <v>3811</v>
      </c>
      <c r="AJ62" s="73">
        <v>7892</v>
      </c>
      <c r="AK62" s="29">
        <v>9475</v>
      </c>
      <c r="AL62" s="29">
        <v>27085</v>
      </c>
      <c r="AM62" s="29">
        <v>4506</v>
      </c>
      <c r="AN62" s="29">
        <v>5308</v>
      </c>
      <c r="AO62" s="29">
        <v>19671</v>
      </c>
      <c r="AP62" s="29">
        <v>6798</v>
      </c>
      <c r="AQ62" s="29">
        <v>36283</v>
      </c>
      <c r="AR62" s="29">
        <v>5241</v>
      </c>
      <c r="AS62" s="29">
        <v>19617</v>
      </c>
      <c r="AT62" s="29">
        <v>12860</v>
      </c>
      <c r="AU62" s="29">
        <v>11007</v>
      </c>
      <c r="AV62" s="29">
        <v>48725</v>
      </c>
      <c r="AW62" s="29">
        <v>9290</v>
      </c>
      <c r="AX62" s="29">
        <v>13348</v>
      </c>
      <c r="AY62" s="29">
        <v>13877</v>
      </c>
      <c r="AZ62" s="29">
        <v>12302</v>
      </c>
      <c r="BA62" s="29">
        <v>48817</v>
      </c>
      <c r="BB62" s="29">
        <v>5994</v>
      </c>
      <c r="BC62" s="29">
        <v>4293</v>
      </c>
      <c r="BD62" s="29">
        <v>2560</v>
      </c>
      <c r="BE62" s="29">
        <v>937</v>
      </c>
      <c r="BF62" s="29">
        <v>13784</v>
      </c>
      <c r="BG62" s="29">
        <v>5759</v>
      </c>
      <c r="BH62" s="29">
        <v>1588</v>
      </c>
      <c r="BI62" s="29">
        <v>-423</v>
      </c>
      <c r="BJ62" s="29">
        <v>2081</v>
      </c>
      <c r="BK62" s="29">
        <v>9005</v>
      </c>
    </row>
    <row r="63" spans="1:63" x14ac:dyDescent="0.2">
      <c r="A63" s="14" t="s">
        <v>171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/>
      <c r="H63" s="29"/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30">
        <v>429</v>
      </c>
      <c r="Z63" s="29">
        <v>0</v>
      </c>
      <c r="AA63" s="29">
        <v>0</v>
      </c>
      <c r="AB63" s="29">
        <v>429</v>
      </c>
      <c r="AC63" s="29">
        <v>1440</v>
      </c>
      <c r="AD63" s="29">
        <v>1418</v>
      </c>
      <c r="AE63" s="29">
        <v>643</v>
      </c>
      <c r="AF63" s="29">
        <v>3511</v>
      </c>
      <c r="AG63" s="29">
        <v>7011</v>
      </c>
      <c r="AH63" s="73">
        <v>3445</v>
      </c>
      <c r="AI63" s="73">
        <v>14864</v>
      </c>
      <c r="AJ63" s="73">
        <v>27153</v>
      </c>
      <c r="AK63" s="29">
        <v>20956</v>
      </c>
      <c r="AL63" s="29">
        <v>66418</v>
      </c>
      <c r="AM63" s="29">
        <v>19478</v>
      </c>
      <c r="AN63" s="29">
        <v>94756</v>
      </c>
      <c r="AO63" s="29">
        <v>48731</v>
      </c>
      <c r="AP63" s="29">
        <v>48082</v>
      </c>
      <c r="AQ63" s="29">
        <v>211047</v>
      </c>
      <c r="AR63" s="29">
        <v>15731</v>
      </c>
      <c r="AS63" s="29">
        <v>23451</v>
      </c>
      <c r="AT63" s="29">
        <v>21221</v>
      </c>
      <c r="AU63" s="29">
        <v>54012</v>
      </c>
      <c r="AV63" s="29">
        <v>114415</v>
      </c>
      <c r="AW63" s="29">
        <v>6207</v>
      </c>
      <c r="AX63" s="29">
        <v>4782</v>
      </c>
      <c r="AY63" s="29">
        <v>10489</v>
      </c>
      <c r="AZ63" s="29">
        <v>6429</v>
      </c>
      <c r="BA63" s="29">
        <v>27907</v>
      </c>
      <c r="BB63" s="29">
        <v>705</v>
      </c>
      <c r="BC63" s="29">
        <v>186</v>
      </c>
      <c r="BD63" s="29">
        <v>246</v>
      </c>
      <c r="BE63" s="29">
        <v>646</v>
      </c>
      <c r="BF63" s="29">
        <v>1783</v>
      </c>
      <c r="BG63" s="29">
        <v>6711</v>
      </c>
      <c r="BH63" s="29">
        <v>12486</v>
      </c>
      <c r="BI63" s="29">
        <v>4462</v>
      </c>
      <c r="BJ63" s="29">
        <v>822</v>
      </c>
      <c r="BK63" s="29">
        <v>24481</v>
      </c>
    </row>
    <row r="64" spans="1:63" x14ac:dyDescent="0.2">
      <c r="A64" s="33" t="s">
        <v>181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/>
      <c r="H64" s="29"/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4934</v>
      </c>
      <c r="AB64" s="29">
        <v>4934</v>
      </c>
      <c r="AC64" s="29">
        <v>16488</v>
      </c>
      <c r="AD64" s="29">
        <v>192382</v>
      </c>
      <c r="AE64" s="29">
        <v>190205</v>
      </c>
      <c r="AF64" s="29">
        <v>240176</v>
      </c>
      <c r="AG64" s="29">
        <v>639250</v>
      </c>
      <c r="AH64" s="73">
        <v>224786</v>
      </c>
      <c r="AI64" s="73">
        <v>343774</v>
      </c>
      <c r="AJ64" s="73">
        <v>320208</v>
      </c>
      <c r="AK64" s="29">
        <v>302717</v>
      </c>
      <c r="AL64" s="29">
        <v>1191485</v>
      </c>
      <c r="AM64" s="29">
        <v>283559</v>
      </c>
      <c r="AN64" s="29">
        <v>574249</v>
      </c>
      <c r="AO64" s="29">
        <v>357714</v>
      </c>
      <c r="AP64" s="29">
        <v>452564</v>
      </c>
      <c r="AQ64" s="29">
        <v>1668086</v>
      </c>
      <c r="AR64" s="29">
        <v>412530</v>
      </c>
      <c r="AS64" s="29">
        <v>156420</v>
      </c>
      <c r="AT64" s="29">
        <v>166230</v>
      </c>
      <c r="AU64" s="29">
        <v>1046165</v>
      </c>
      <c r="AV64" s="29">
        <v>1781345</v>
      </c>
      <c r="AW64" s="29">
        <v>186745</v>
      </c>
      <c r="AX64" s="29">
        <v>199668</v>
      </c>
      <c r="AY64" s="29">
        <v>73831</v>
      </c>
      <c r="AZ64" s="29">
        <v>44657</v>
      </c>
      <c r="BA64" s="29">
        <v>504901</v>
      </c>
      <c r="BB64" s="29">
        <v>14208</v>
      </c>
      <c r="BC64" s="29">
        <v>55416</v>
      </c>
      <c r="BD64" s="29">
        <v>12179</v>
      </c>
      <c r="BE64" s="29">
        <v>16822</v>
      </c>
      <c r="BF64" s="29">
        <v>98625</v>
      </c>
      <c r="BG64" s="29">
        <v>19461</v>
      </c>
      <c r="BH64" s="29">
        <v>8359</v>
      </c>
      <c r="BI64" s="29">
        <v>14818</v>
      </c>
      <c r="BJ64" s="29">
        <v>17068</v>
      </c>
      <c r="BK64" s="29">
        <v>59706</v>
      </c>
    </row>
    <row r="65" spans="1:63" x14ac:dyDescent="0.2">
      <c r="A65" s="34" t="s">
        <v>187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/>
      <c r="H65" s="29"/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623</v>
      </c>
      <c r="AD65" s="29">
        <v>10146</v>
      </c>
      <c r="AE65" s="29">
        <v>41923</v>
      </c>
      <c r="AF65" s="29">
        <v>96827</v>
      </c>
      <c r="AG65" s="29">
        <v>149518</v>
      </c>
      <c r="AH65" s="73">
        <v>86157</v>
      </c>
      <c r="AI65" s="73">
        <v>138168</v>
      </c>
      <c r="AJ65" s="73">
        <v>165331</v>
      </c>
      <c r="AK65" s="29">
        <v>103700</v>
      </c>
      <c r="AL65" s="29">
        <v>493356</v>
      </c>
      <c r="AM65" s="29">
        <v>78029</v>
      </c>
      <c r="AN65" s="29">
        <v>101739</v>
      </c>
      <c r="AO65" s="29">
        <v>139188</v>
      </c>
      <c r="AP65" s="29">
        <v>156196</v>
      </c>
      <c r="AQ65" s="29">
        <v>475152</v>
      </c>
      <c r="AR65" s="29">
        <v>104945</v>
      </c>
      <c r="AS65" s="29">
        <v>82763</v>
      </c>
      <c r="AT65" s="29">
        <v>18281</v>
      </c>
      <c r="AU65" s="29">
        <v>44009</v>
      </c>
      <c r="AV65" s="29">
        <v>249998</v>
      </c>
      <c r="AW65" s="29">
        <v>52107</v>
      </c>
      <c r="AX65" s="29">
        <v>53814</v>
      </c>
      <c r="AY65" s="29">
        <v>25591</v>
      </c>
      <c r="AZ65" s="29">
        <v>1478</v>
      </c>
      <c r="BA65" s="29">
        <v>132990</v>
      </c>
      <c r="BB65" s="29">
        <v>1315</v>
      </c>
      <c r="BC65" s="29">
        <v>2369</v>
      </c>
      <c r="BD65" s="29">
        <v>6904</v>
      </c>
      <c r="BE65" s="29">
        <v>8531</v>
      </c>
      <c r="BF65" s="29">
        <v>19119</v>
      </c>
      <c r="BG65" s="29">
        <v>5382</v>
      </c>
      <c r="BH65" s="29">
        <v>9699</v>
      </c>
      <c r="BI65" s="29">
        <v>9612</v>
      </c>
      <c r="BJ65" s="29">
        <v>13300</v>
      </c>
      <c r="BK65" s="29">
        <v>37993</v>
      </c>
    </row>
    <row r="66" spans="1:63" x14ac:dyDescent="0.2">
      <c r="A66" s="34" t="s">
        <v>361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/>
      <c r="AD66" s="29"/>
      <c r="AE66" s="29"/>
      <c r="AF66" s="29">
        <v>6939</v>
      </c>
      <c r="AG66" s="29">
        <v>6939</v>
      </c>
      <c r="AH66" s="73">
        <v>13512</v>
      </c>
      <c r="AI66" s="73">
        <v>17277</v>
      </c>
      <c r="AJ66" s="73">
        <v>21596</v>
      </c>
      <c r="AK66" s="29">
        <v>70522</v>
      </c>
      <c r="AL66" s="29">
        <v>122907</v>
      </c>
      <c r="AM66" s="29">
        <v>94952</v>
      </c>
      <c r="AN66" s="29">
        <v>117554</v>
      </c>
      <c r="AO66" s="29">
        <v>175315</v>
      </c>
      <c r="AP66" s="29">
        <v>173087</v>
      </c>
      <c r="AQ66" s="29">
        <v>560908</v>
      </c>
      <c r="AR66" s="29">
        <v>52101</v>
      </c>
      <c r="AS66" s="29">
        <v>19601</v>
      </c>
      <c r="AT66" s="29">
        <v>15946</v>
      </c>
      <c r="AU66" s="29">
        <v>35938</v>
      </c>
      <c r="AV66" s="29">
        <v>123586</v>
      </c>
      <c r="AW66" s="29">
        <v>9518</v>
      </c>
      <c r="AX66" s="29">
        <v>8944</v>
      </c>
      <c r="AY66" s="29">
        <v>13532</v>
      </c>
      <c r="AZ66" s="29">
        <v>21030</v>
      </c>
      <c r="BA66" s="29">
        <v>53024</v>
      </c>
      <c r="BB66" s="29">
        <v>11626</v>
      </c>
      <c r="BC66" s="29">
        <v>17478</v>
      </c>
      <c r="BD66" s="29">
        <v>16926</v>
      </c>
      <c r="BE66" s="29">
        <v>12827</v>
      </c>
      <c r="BF66" s="29">
        <v>58857</v>
      </c>
      <c r="BG66" s="29">
        <v>7870</v>
      </c>
      <c r="BH66" s="29">
        <v>3543</v>
      </c>
      <c r="BI66" s="29">
        <v>2387</v>
      </c>
      <c r="BJ66" s="29">
        <v>3352</v>
      </c>
      <c r="BK66" s="29">
        <v>17152</v>
      </c>
    </row>
    <row r="67" spans="1:63" x14ac:dyDescent="0.2">
      <c r="A67" s="34" t="s">
        <v>395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2825</v>
      </c>
      <c r="AX67" s="29">
        <v>930</v>
      </c>
      <c r="AY67" s="29">
        <v>5997</v>
      </c>
      <c r="AZ67" s="29">
        <v>4372</v>
      </c>
      <c r="BA67" s="29">
        <v>14124</v>
      </c>
      <c r="BB67" s="29">
        <v>4446</v>
      </c>
      <c r="BC67" s="29">
        <v>9847</v>
      </c>
      <c r="BD67" s="29">
        <v>6804</v>
      </c>
      <c r="BE67" s="29">
        <v>12817</v>
      </c>
      <c r="BF67" s="29">
        <v>33914</v>
      </c>
      <c r="BG67" s="29">
        <v>9381</v>
      </c>
      <c r="BH67" s="29">
        <v>9750</v>
      </c>
      <c r="BI67" s="29">
        <v>12443</v>
      </c>
      <c r="BJ67" s="29">
        <v>14477</v>
      </c>
      <c r="BK67" s="29">
        <v>46051</v>
      </c>
    </row>
    <row r="68" spans="1:63" x14ac:dyDescent="0.2">
      <c r="A68" s="34" t="s">
        <v>387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8246</v>
      </c>
      <c r="BA68" s="29">
        <v>8246</v>
      </c>
      <c r="BB68" s="29">
        <v>6269</v>
      </c>
      <c r="BC68" s="29">
        <v>28869</v>
      </c>
      <c r="BD68" s="29">
        <v>69306</v>
      </c>
      <c r="BE68" s="29">
        <v>149326</v>
      </c>
      <c r="BF68" s="29">
        <v>253770</v>
      </c>
      <c r="BG68" s="29">
        <v>80996</v>
      </c>
      <c r="BH68" s="29">
        <v>54997</v>
      </c>
      <c r="BI68" s="29">
        <v>41984</v>
      </c>
      <c r="BJ68" s="29">
        <v>98182</v>
      </c>
      <c r="BK68" s="29">
        <v>276159</v>
      </c>
    </row>
    <row r="69" spans="1:63" x14ac:dyDescent="0.2">
      <c r="A69" s="34" t="s">
        <v>413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4101</v>
      </c>
      <c r="BI69" s="29">
        <v>9174</v>
      </c>
      <c r="BJ69" s="29">
        <v>104927</v>
      </c>
      <c r="BK69" s="29">
        <v>118202</v>
      </c>
    </row>
    <row r="70" spans="1:63" x14ac:dyDescent="0.2">
      <c r="A70" s="15" t="s">
        <v>54</v>
      </c>
      <c r="B70" s="35">
        <v>105037.18680540001</v>
      </c>
      <c r="C70" s="35">
        <v>193975.70385519997</v>
      </c>
      <c r="D70" s="35">
        <v>212414.28736240001</v>
      </c>
      <c r="E70" s="35">
        <v>216888.42075620001</v>
      </c>
      <c r="F70" s="35">
        <v>728315.59877920011</v>
      </c>
      <c r="G70" s="29"/>
      <c r="H70" s="29"/>
      <c r="I70" s="35">
        <v>196748.43832319998</v>
      </c>
      <c r="J70" s="35">
        <v>264499.31359399995</v>
      </c>
      <c r="K70" s="35">
        <v>220972.025223</v>
      </c>
      <c r="L70" s="35">
        <v>199182.38964980005</v>
      </c>
      <c r="M70" s="35">
        <v>881402.16679000005</v>
      </c>
      <c r="N70" s="35">
        <v>135920.0285904</v>
      </c>
      <c r="O70" s="35">
        <v>137610</v>
      </c>
      <c r="P70" s="35">
        <v>138482</v>
      </c>
      <c r="Q70" s="35">
        <v>144712</v>
      </c>
      <c r="R70" s="35">
        <v>556724.0285904</v>
      </c>
      <c r="S70" s="35">
        <v>74226.96547000001</v>
      </c>
      <c r="T70" s="35">
        <v>90720</v>
      </c>
      <c r="U70" s="35">
        <v>151246</v>
      </c>
      <c r="V70" s="35">
        <v>254799</v>
      </c>
      <c r="W70" s="35">
        <v>570992</v>
      </c>
      <c r="X70" s="35">
        <v>141503</v>
      </c>
      <c r="Y70" s="35">
        <v>170714</v>
      </c>
      <c r="Z70" s="35">
        <v>286984</v>
      </c>
      <c r="AA70" s="35">
        <v>349902</v>
      </c>
      <c r="AB70" s="35">
        <v>949106</v>
      </c>
      <c r="AC70" s="65">
        <v>245350</v>
      </c>
      <c r="AD70" s="65">
        <v>504022</v>
      </c>
      <c r="AE70" s="35">
        <v>565115</v>
      </c>
      <c r="AF70" s="64">
        <v>703328</v>
      </c>
      <c r="AG70" s="64">
        <v>2017815</v>
      </c>
      <c r="AH70" s="78">
        <v>552387</v>
      </c>
      <c r="AI70" s="78">
        <v>778417</v>
      </c>
      <c r="AJ70" s="78">
        <v>801311</v>
      </c>
      <c r="AK70" s="64">
        <v>801533</v>
      </c>
      <c r="AL70" s="64">
        <v>2933648</v>
      </c>
      <c r="AM70" s="64">
        <v>778498</v>
      </c>
      <c r="AN70" s="64">
        <v>1289359</v>
      </c>
      <c r="AO70" s="64">
        <v>966011</v>
      </c>
      <c r="AP70" s="64">
        <v>1102142</v>
      </c>
      <c r="AQ70" s="64">
        <v>4135100</v>
      </c>
      <c r="AR70" s="64">
        <v>792297</v>
      </c>
      <c r="AS70" s="64">
        <v>521781</v>
      </c>
      <c r="AT70" s="64">
        <v>481833</v>
      </c>
      <c r="AU70" s="64">
        <v>1464078</v>
      </c>
      <c r="AV70" s="64">
        <v>3259989</v>
      </c>
      <c r="AW70" s="64">
        <v>484925</v>
      </c>
      <c r="AX70" s="64">
        <v>494920</v>
      </c>
      <c r="AY70" s="64">
        <v>340652</v>
      </c>
      <c r="AZ70" s="64">
        <v>363113</v>
      </c>
      <c r="BA70" s="64">
        <v>1683610</v>
      </c>
      <c r="BB70" s="64">
        <v>211386</v>
      </c>
      <c r="BC70" s="64">
        <v>281430</v>
      </c>
      <c r="BD70" s="64">
        <v>299535</v>
      </c>
      <c r="BE70" s="64">
        <v>363853</v>
      </c>
      <c r="BF70" s="64">
        <v>1156204</v>
      </c>
      <c r="BG70" s="64">
        <v>275131</v>
      </c>
      <c r="BH70" s="64">
        <v>233879</v>
      </c>
      <c r="BI70" s="64">
        <v>158585</v>
      </c>
      <c r="BJ70" s="64">
        <v>324593</v>
      </c>
      <c r="BK70" s="64">
        <v>992188</v>
      </c>
    </row>
    <row r="71" spans="1:63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AC71" s="31"/>
      <c r="AD71" s="31"/>
      <c r="AE71" s="31"/>
      <c r="AF71" s="31"/>
      <c r="AG71" s="31"/>
      <c r="AH71" s="79"/>
      <c r="AI71" s="79"/>
      <c r="AJ71" s="79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</row>
    <row r="72" spans="1:63" x14ac:dyDescent="0.2">
      <c r="A72" s="12" t="s">
        <v>66</v>
      </c>
      <c r="B72" s="28" t="s">
        <v>246</v>
      </c>
      <c r="C72" s="28" t="s">
        <v>247</v>
      </c>
      <c r="D72" s="28" t="s">
        <v>248</v>
      </c>
      <c r="E72" s="28" t="s">
        <v>249</v>
      </c>
      <c r="F72" s="28">
        <v>2009</v>
      </c>
      <c r="G72" s="28"/>
      <c r="H72" s="28"/>
      <c r="I72" s="28" t="s">
        <v>123</v>
      </c>
      <c r="J72" s="28" t="s">
        <v>124</v>
      </c>
      <c r="K72" s="28" t="s">
        <v>125</v>
      </c>
      <c r="L72" s="28" t="s">
        <v>147</v>
      </c>
      <c r="M72" s="28">
        <v>2010</v>
      </c>
      <c r="N72" s="28" t="s">
        <v>126</v>
      </c>
      <c r="O72" s="28" t="s">
        <v>127</v>
      </c>
      <c r="P72" s="28" t="s">
        <v>128</v>
      </c>
      <c r="Q72" s="28" t="s">
        <v>134</v>
      </c>
      <c r="R72" s="28">
        <v>2011</v>
      </c>
      <c r="S72" s="28" t="s">
        <v>136</v>
      </c>
      <c r="T72" s="28" t="s">
        <v>142</v>
      </c>
      <c r="U72" s="28" t="s">
        <v>144</v>
      </c>
      <c r="V72" s="28" t="s">
        <v>150</v>
      </c>
      <c r="W72" s="28">
        <v>2012</v>
      </c>
      <c r="X72" s="28" t="s">
        <v>167</v>
      </c>
      <c r="Y72" s="28" t="s">
        <v>170</v>
      </c>
      <c r="Z72" s="28" t="s">
        <v>178</v>
      </c>
      <c r="AA72" s="28" t="s">
        <v>180</v>
      </c>
      <c r="AB72" s="28">
        <v>2013</v>
      </c>
      <c r="AC72" s="28" t="s">
        <v>186</v>
      </c>
      <c r="AD72" s="28" t="s">
        <v>189</v>
      </c>
      <c r="AE72" s="28" t="s">
        <v>191</v>
      </c>
      <c r="AF72" s="28" t="s">
        <v>193</v>
      </c>
      <c r="AG72" s="28">
        <v>2014</v>
      </c>
      <c r="AH72" s="28" t="s">
        <v>195</v>
      </c>
      <c r="AI72" s="28" t="s">
        <v>250</v>
      </c>
      <c r="AJ72" s="28" t="s">
        <v>328</v>
      </c>
      <c r="AK72" s="28" t="s">
        <v>340</v>
      </c>
      <c r="AL72" s="28">
        <v>2015</v>
      </c>
      <c r="AM72" s="28" t="s">
        <v>347</v>
      </c>
      <c r="AN72" s="28" t="s">
        <v>351</v>
      </c>
      <c r="AO72" s="28" t="s">
        <v>354</v>
      </c>
      <c r="AP72" s="28" t="s">
        <v>360</v>
      </c>
      <c r="AQ72" s="28">
        <v>2016</v>
      </c>
      <c r="AR72" s="28" t="s">
        <v>362</v>
      </c>
      <c r="AS72" s="28" t="s">
        <v>365</v>
      </c>
      <c r="AT72" s="28" t="s">
        <v>369</v>
      </c>
      <c r="AU72" s="28" t="s">
        <v>372</v>
      </c>
      <c r="AV72" s="28">
        <v>2017</v>
      </c>
      <c r="AW72" s="28" t="s">
        <v>375</v>
      </c>
      <c r="AX72" s="28" t="s">
        <v>378</v>
      </c>
      <c r="AY72" s="28" t="s">
        <v>380</v>
      </c>
      <c r="AZ72" s="28" t="s">
        <v>384</v>
      </c>
      <c r="BA72" s="28">
        <v>2018</v>
      </c>
      <c r="BB72" s="28" t="s">
        <v>388</v>
      </c>
      <c r="BC72" s="28" t="s">
        <v>392</v>
      </c>
      <c r="BD72" s="28" t="s">
        <v>397</v>
      </c>
      <c r="BE72" s="28" t="s">
        <v>400</v>
      </c>
      <c r="BF72" s="28">
        <v>2019</v>
      </c>
      <c r="BG72" s="28" t="s">
        <v>403</v>
      </c>
      <c r="BH72" s="28" t="s">
        <v>408</v>
      </c>
      <c r="BI72" s="28" t="s">
        <v>431</v>
      </c>
      <c r="BJ72" s="28" t="s">
        <v>434</v>
      </c>
      <c r="BK72" s="28">
        <v>2020</v>
      </c>
    </row>
    <row r="73" spans="1:63" x14ac:dyDescent="0.2">
      <c r="A73" s="12" t="s">
        <v>40</v>
      </c>
      <c r="B73" s="28" t="s">
        <v>19</v>
      </c>
      <c r="C73" s="28" t="s">
        <v>20</v>
      </c>
      <c r="D73" s="28" t="s">
        <v>21</v>
      </c>
      <c r="E73" s="28" t="s">
        <v>22</v>
      </c>
      <c r="F73" s="28">
        <v>2009</v>
      </c>
      <c r="G73" s="28"/>
      <c r="H73" s="28"/>
      <c r="I73" s="28" t="s">
        <v>23</v>
      </c>
      <c r="J73" s="28" t="s">
        <v>24</v>
      </c>
      <c r="K73" s="28" t="s">
        <v>25</v>
      </c>
      <c r="L73" s="28" t="s">
        <v>26</v>
      </c>
      <c r="M73" s="28">
        <v>2010</v>
      </c>
      <c r="N73" s="28" t="s">
        <v>27</v>
      </c>
      <c r="O73" s="28" t="s">
        <v>68</v>
      </c>
      <c r="P73" s="28" t="s">
        <v>69</v>
      </c>
      <c r="Q73" s="28" t="s">
        <v>129</v>
      </c>
      <c r="R73" s="28">
        <v>2011</v>
      </c>
      <c r="S73" s="28" t="s">
        <v>135</v>
      </c>
      <c r="T73" s="28" t="s">
        <v>137</v>
      </c>
      <c r="U73" s="28" t="s">
        <v>143</v>
      </c>
      <c r="V73" s="28" t="s">
        <v>148</v>
      </c>
      <c r="W73" s="28">
        <v>2012</v>
      </c>
      <c r="X73" s="28" t="s">
        <v>166</v>
      </c>
      <c r="Y73" s="28" t="s">
        <v>169</v>
      </c>
      <c r="Z73" s="28" t="s">
        <v>177</v>
      </c>
      <c r="AA73" s="28" t="s">
        <v>179</v>
      </c>
      <c r="AB73" s="28">
        <v>2013</v>
      </c>
      <c r="AC73" s="28" t="s">
        <v>185</v>
      </c>
      <c r="AD73" s="28" t="s">
        <v>188</v>
      </c>
      <c r="AE73" s="28" t="s">
        <v>190</v>
      </c>
      <c r="AF73" s="28" t="s">
        <v>192</v>
      </c>
      <c r="AG73" s="28">
        <v>2014</v>
      </c>
      <c r="AH73" s="28" t="s">
        <v>194</v>
      </c>
      <c r="AI73" s="28" t="s">
        <v>251</v>
      </c>
      <c r="AJ73" s="28" t="s">
        <v>329</v>
      </c>
      <c r="AK73" s="28" t="s">
        <v>341</v>
      </c>
      <c r="AL73" s="28">
        <v>2015</v>
      </c>
      <c r="AM73" s="28" t="s">
        <v>349</v>
      </c>
      <c r="AN73" s="28" t="s">
        <v>352</v>
      </c>
      <c r="AO73" s="28" t="s">
        <v>355</v>
      </c>
      <c r="AP73" s="28" t="s">
        <v>348</v>
      </c>
      <c r="AQ73" s="28">
        <v>2016</v>
      </c>
      <c r="AR73" s="28" t="s">
        <v>363</v>
      </c>
      <c r="AS73" s="28" t="s">
        <v>366</v>
      </c>
      <c r="AT73" s="28" t="s">
        <v>370</v>
      </c>
      <c r="AU73" s="28" t="s">
        <v>373</v>
      </c>
      <c r="AV73" s="28">
        <v>2017</v>
      </c>
      <c r="AW73" s="28" t="s">
        <v>376</v>
      </c>
      <c r="AX73" s="28" t="s">
        <v>379</v>
      </c>
      <c r="AY73" s="28" t="s">
        <v>381</v>
      </c>
      <c r="AZ73" s="28" t="s">
        <v>385</v>
      </c>
      <c r="BA73" s="28">
        <v>2018</v>
      </c>
      <c r="BB73" s="28" t="s">
        <v>389</v>
      </c>
      <c r="BC73" s="28" t="s">
        <v>393</v>
      </c>
      <c r="BD73" s="28" t="s">
        <v>398</v>
      </c>
      <c r="BE73" s="28" t="s">
        <v>401</v>
      </c>
      <c r="BF73" s="28">
        <v>2019</v>
      </c>
      <c r="BG73" s="28" t="s">
        <v>404</v>
      </c>
      <c r="BH73" s="28" t="s">
        <v>409</v>
      </c>
      <c r="BI73" s="28" t="s">
        <v>430</v>
      </c>
      <c r="BJ73" s="28" t="s">
        <v>433</v>
      </c>
      <c r="BK73" s="28">
        <v>2020</v>
      </c>
    </row>
    <row r="74" spans="1:63" x14ac:dyDescent="0.2">
      <c r="A74" s="14" t="s">
        <v>172</v>
      </c>
      <c r="B74" s="29">
        <v>24708.020620000003</v>
      </c>
      <c r="C74" s="29">
        <v>29142.547569999992</v>
      </c>
      <c r="D74" s="29">
        <v>24926.567260000003</v>
      </c>
      <c r="E74" s="29">
        <v>32767.530420552008</v>
      </c>
      <c r="F74" s="29">
        <v>111544.66587055199</v>
      </c>
      <c r="G74" s="29"/>
      <c r="H74" s="29"/>
      <c r="I74" s="29">
        <v>24292.337530000004</v>
      </c>
      <c r="J74" s="29">
        <v>26094.650979999969</v>
      </c>
      <c r="K74" s="29">
        <v>25311.735700000001</v>
      </c>
      <c r="L74" s="29">
        <v>37840.521629336028</v>
      </c>
      <c r="M74" s="29">
        <v>113539.245839336</v>
      </c>
      <c r="N74" s="29">
        <v>34804.041859999998</v>
      </c>
      <c r="O74" s="29">
        <v>58480</v>
      </c>
      <c r="P74" s="29">
        <v>38025</v>
      </c>
      <c r="Q74" s="29">
        <v>40127</v>
      </c>
      <c r="R74" s="29">
        <v>171436.04186</v>
      </c>
      <c r="S74" s="29">
        <v>48520.059360000007</v>
      </c>
      <c r="T74" s="29">
        <v>58163</v>
      </c>
      <c r="U74" s="31">
        <v>-258460</v>
      </c>
      <c r="V74" s="31">
        <v>59600</v>
      </c>
      <c r="W74" s="31">
        <v>216926</v>
      </c>
      <c r="X74" s="31">
        <v>45474</v>
      </c>
      <c r="Y74" s="29">
        <v>55474</v>
      </c>
      <c r="Z74" s="29">
        <v>41990</v>
      </c>
      <c r="AA74" s="29">
        <v>-52045</v>
      </c>
      <c r="AB74" s="29">
        <v>91355</v>
      </c>
      <c r="AC74" s="29">
        <v>44957</v>
      </c>
      <c r="AD74" s="29">
        <v>69540</v>
      </c>
      <c r="AE74" s="29">
        <v>43934</v>
      </c>
      <c r="AF74" s="29">
        <v>50824</v>
      </c>
      <c r="AG74" s="29">
        <v>209260</v>
      </c>
      <c r="AH74" s="73">
        <v>45418</v>
      </c>
      <c r="AI74" s="73">
        <v>67231</v>
      </c>
      <c r="AJ74" s="73">
        <v>45399</v>
      </c>
      <c r="AK74" s="29">
        <v>31348</v>
      </c>
      <c r="AL74" s="29">
        <v>189396</v>
      </c>
      <c r="AM74" s="29">
        <v>45573</v>
      </c>
      <c r="AN74" s="29">
        <v>59987</v>
      </c>
      <c r="AO74" s="29">
        <v>-1248726</v>
      </c>
      <c r="AP74" s="29">
        <v>45481</v>
      </c>
      <c r="AQ74" s="29">
        <v>-1097685</v>
      </c>
      <c r="AR74" s="29">
        <v>41789</v>
      </c>
      <c r="AS74" s="29">
        <v>-482594</v>
      </c>
      <c r="AT74" s="29">
        <v>51508</v>
      </c>
      <c r="AU74" s="29">
        <v>54440</v>
      </c>
      <c r="AV74" s="29">
        <v>-334857</v>
      </c>
      <c r="AW74" s="29">
        <v>41632</v>
      </c>
      <c r="AX74" s="29">
        <v>85773</v>
      </c>
      <c r="AY74" s="29">
        <v>96337</v>
      </c>
      <c r="AZ74" s="29">
        <v>222294</v>
      </c>
      <c r="BA74" s="29">
        <v>446036</v>
      </c>
      <c r="BB74" s="29">
        <v>65560</v>
      </c>
      <c r="BC74" s="29">
        <v>64591</v>
      </c>
      <c r="BD74" s="29">
        <v>61991</v>
      </c>
      <c r="BE74" s="29">
        <v>53923</v>
      </c>
      <c r="BF74" s="29">
        <v>246065</v>
      </c>
      <c r="BG74" s="29">
        <v>68795</v>
      </c>
      <c r="BH74" s="29">
        <v>61755</v>
      </c>
      <c r="BI74" s="29">
        <v>69800</v>
      </c>
      <c r="BJ74" s="29">
        <v>50992</v>
      </c>
      <c r="BK74" s="29">
        <v>251342</v>
      </c>
    </row>
    <row r="75" spans="1:63" x14ac:dyDescent="0.2">
      <c r="A75" s="14" t="s">
        <v>0</v>
      </c>
      <c r="B75" s="29">
        <v>433.28931000000011</v>
      </c>
      <c r="C75" s="29">
        <v>418.53685000000002</v>
      </c>
      <c r="D75" s="29">
        <v>593.28905999999995</v>
      </c>
      <c r="E75" s="29">
        <v>476.53225999999984</v>
      </c>
      <c r="F75" s="29">
        <v>1921.6474800000001</v>
      </c>
      <c r="G75" s="29"/>
      <c r="H75" s="29"/>
      <c r="I75" s="29">
        <v>460.39268000000004</v>
      </c>
      <c r="J75" s="29">
        <v>736.73031000000003</v>
      </c>
      <c r="K75" s="29">
        <v>666.18063000000006</v>
      </c>
      <c r="L75" s="29">
        <v>514.93242999999995</v>
      </c>
      <c r="M75" s="29">
        <v>2378.23605</v>
      </c>
      <c r="N75" s="29">
        <v>513.30128999999999</v>
      </c>
      <c r="O75" s="29">
        <v>840</v>
      </c>
      <c r="P75" s="29">
        <v>601</v>
      </c>
      <c r="Q75" s="29">
        <v>532</v>
      </c>
      <c r="R75" s="29">
        <v>2485.3012899999999</v>
      </c>
      <c r="S75" s="29">
        <v>499.41251</v>
      </c>
      <c r="T75" s="29">
        <v>1001</v>
      </c>
      <c r="U75" s="27">
        <v>391</v>
      </c>
      <c r="V75" s="27">
        <v>29</v>
      </c>
      <c r="W75" s="27">
        <v>1918</v>
      </c>
      <c r="X75" s="27">
        <v>53</v>
      </c>
      <c r="Y75" s="29">
        <v>16</v>
      </c>
      <c r="Z75" s="29">
        <v>34</v>
      </c>
      <c r="AA75" s="29">
        <v>4</v>
      </c>
      <c r="AB75" s="29">
        <v>106</v>
      </c>
      <c r="AC75" s="29">
        <v>39</v>
      </c>
      <c r="AD75" s="29">
        <v>24</v>
      </c>
      <c r="AE75" s="29">
        <v>14</v>
      </c>
      <c r="AF75" s="29">
        <v>1</v>
      </c>
      <c r="AG75" s="29">
        <v>77</v>
      </c>
      <c r="AH75" s="73">
        <v>34</v>
      </c>
      <c r="AI75" s="73">
        <v>0</v>
      </c>
      <c r="AJ75" s="73">
        <v>18</v>
      </c>
      <c r="AK75" s="29">
        <v>1</v>
      </c>
      <c r="AL75" s="29">
        <v>53</v>
      </c>
      <c r="AM75" s="29">
        <v>10</v>
      </c>
      <c r="AN75" s="29">
        <v>23</v>
      </c>
      <c r="AO75" s="29">
        <v>28</v>
      </c>
      <c r="AP75" s="29">
        <v>200</v>
      </c>
      <c r="AQ75" s="29">
        <v>261</v>
      </c>
      <c r="AR75" s="29">
        <v>2</v>
      </c>
      <c r="AS75" s="29">
        <v>0</v>
      </c>
      <c r="AT75" s="29">
        <v>2</v>
      </c>
      <c r="AU75" s="29">
        <v>0</v>
      </c>
      <c r="AV75" s="29">
        <v>4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</row>
    <row r="76" spans="1:63" x14ac:dyDescent="0.2">
      <c r="A76" s="14" t="s">
        <v>5</v>
      </c>
      <c r="B76" s="29">
        <v>13902.118320000001</v>
      </c>
      <c r="C76" s="29">
        <v>14951.717889999998</v>
      </c>
      <c r="D76" s="29">
        <v>15642.354380000001</v>
      </c>
      <c r="E76" s="29">
        <v>21016.014469999998</v>
      </c>
      <c r="F76" s="29">
        <v>65512.20506</v>
      </c>
      <c r="G76" s="29"/>
      <c r="H76" s="29"/>
      <c r="I76" s="29">
        <v>16281.153720000002</v>
      </c>
      <c r="J76" s="29">
        <v>15506.007530000003</v>
      </c>
      <c r="K76" s="29">
        <v>26845.253110000005</v>
      </c>
      <c r="L76" s="29">
        <v>27953.019949999991</v>
      </c>
      <c r="M76" s="29">
        <v>86585.434309999997</v>
      </c>
      <c r="N76" s="29">
        <v>19669.683380000002</v>
      </c>
      <c r="O76" s="29">
        <v>20838</v>
      </c>
      <c r="P76" s="29">
        <v>18899</v>
      </c>
      <c r="Q76" s="29">
        <v>18726</v>
      </c>
      <c r="R76" s="29">
        <v>78133.683380000002</v>
      </c>
      <c r="S76" s="29">
        <v>18534.959589999999</v>
      </c>
      <c r="T76" s="29">
        <v>19712</v>
      </c>
      <c r="U76" s="27">
        <v>20973</v>
      </c>
      <c r="V76" s="27">
        <v>22556</v>
      </c>
      <c r="W76" s="27">
        <v>81781</v>
      </c>
      <c r="X76" s="27">
        <v>22312</v>
      </c>
      <c r="Y76" s="29">
        <v>23922</v>
      </c>
      <c r="Z76" s="29">
        <v>23524</v>
      </c>
      <c r="AA76" s="29">
        <v>24179</v>
      </c>
      <c r="AB76" s="29">
        <v>93941</v>
      </c>
      <c r="AC76" s="29">
        <v>22536</v>
      </c>
      <c r="AD76" s="29">
        <v>28208</v>
      </c>
      <c r="AE76" s="29">
        <v>31607</v>
      </c>
      <c r="AF76" s="29">
        <v>35114</v>
      </c>
      <c r="AG76" s="29">
        <v>117467</v>
      </c>
      <c r="AH76" s="73">
        <v>55218</v>
      </c>
      <c r="AI76" s="73">
        <v>4090</v>
      </c>
      <c r="AJ76" s="73">
        <v>2842</v>
      </c>
      <c r="AK76" s="29">
        <v>333</v>
      </c>
      <c r="AL76" s="29">
        <v>62483</v>
      </c>
      <c r="AM76" s="29">
        <v>669</v>
      </c>
      <c r="AN76" s="29">
        <v>1726</v>
      </c>
      <c r="AO76" s="29">
        <v>330</v>
      </c>
      <c r="AP76" s="29">
        <v>578</v>
      </c>
      <c r="AQ76" s="29">
        <v>3303</v>
      </c>
      <c r="AR76" s="29">
        <v>542</v>
      </c>
      <c r="AS76" s="29">
        <v>492</v>
      </c>
      <c r="AT76" s="29">
        <v>596</v>
      </c>
      <c r="AU76" s="29">
        <v>338</v>
      </c>
      <c r="AV76" s="29">
        <v>1968</v>
      </c>
      <c r="AW76" s="29">
        <v>339</v>
      </c>
      <c r="AX76" s="29">
        <v>1313</v>
      </c>
      <c r="AY76" s="29">
        <v>-1240</v>
      </c>
      <c r="AZ76" s="29">
        <v>434</v>
      </c>
      <c r="BA76" s="29">
        <v>846</v>
      </c>
      <c r="BB76" s="29">
        <v>3926</v>
      </c>
      <c r="BC76" s="29">
        <v>370</v>
      </c>
      <c r="BD76" s="29">
        <v>474</v>
      </c>
      <c r="BE76" s="29">
        <v>425</v>
      </c>
      <c r="BF76" s="29">
        <v>5195</v>
      </c>
      <c r="BG76" s="29">
        <v>-2180</v>
      </c>
      <c r="BH76" s="29">
        <v>197</v>
      </c>
      <c r="BI76" s="29">
        <v>436</v>
      </c>
      <c r="BJ76" s="29">
        <v>305</v>
      </c>
      <c r="BK76" s="29">
        <v>-1242</v>
      </c>
    </row>
    <row r="77" spans="1:63" x14ac:dyDescent="0.2">
      <c r="A77" s="14" t="s">
        <v>70</v>
      </c>
      <c r="B77" s="29">
        <v>128382.93894000009</v>
      </c>
      <c r="C77" s="29">
        <v>136872.72548999998</v>
      </c>
      <c r="D77" s="29">
        <v>147020.82947000003</v>
      </c>
      <c r="E77" s="29">
        <v>165980.79309999992</v>
      </c>
      <c r="F77" s="29">
        <v>578257.28700000001</v>
      </c>
      <c r="G77" s="29"/>
      <c r="H77" s="29"/>
      <c r="I77" s="29">
        <v>155583.32196000009</v>
      </c>
      <c r="J77" s="29">
        <v>160065.68328999999</v>
      </c>
      <c r="K77" s="29">
        <v>170898.07301000008</v>
      </c>
      <c r="L77" s="29">
        <v>276562.37892999995</v>
      </c>
      <c r="M77" s="29">
        <v>763109.4571900001</v>
      </c>
      <c r="N77" s="29">
        <v>200111.97986000011</v>
      </c>
      <c r="O77" s="29">
        <v>193345</v>
      </c>
      <c r="P77" s="29">
        <v>210236</v>
      </c>
      <c r="Q77" s="29">
        <v>206584</v>
      </c>
      <c r="R77" s="29">
        <v>810276.97986000008</v>
      </c>
      <c r="S77" s="29">
        <v>169114.57572999998</v>
      </c>
      <c r="T77" s="29">
        <v>175039</v>
      </c>
      <c r="U77" s="31">
        <v>186654</v>
      </c>
      <c r="V77" s="31">
        <v>245048</v>
      </c>
      <c r="W77" s="31">
        <v>775652</v>
      </c>
      <c r="X77" s="31">
        <v>174746</v>
      </c>
      <c r="Y77" s="29">
        <v>194832</v>
      </c>
      <c r="Z77" s="29">
        <v>206979</v>
      </c>
      <c r="AA77" s="29">
        <v>224825</v>
      </c>
      <c r="AB77" s="29">
        <v>801383</v>
      </c>
      <c r="AC77" s="29">
        <v>196431</v>
      </c>
      <c r="AD77" s="29">
        <v>221422</v>
      </c>
      <c r="AE77" s="29">
        <v>218025</v>
      </c>
      <c r="AF77" s="29">
        <v>239333</v>
      </c>
      <c r="AG77" s="29">
        <v>875202</v>
      </c>
      <c r="AH77" s="73">
        <v>198728</v>
      </c>
      <c r="AI77" s="73">
        <v>205970</v>
      </c>
      <c r="AJ77" s="73">
        <v>217606</v>
      </c>
      <c r="AK77" s="29">
        <v>246698</v>
      </c>
      <c r="AL77" s="29">
        <v>869002</v>
      </c>
      <c r="AM77" s="29">
        <v>204686</v>
      </c>
      <c r="AN77" s="29">
        <v>215712</v>
      </c>
      <c r="AO77" s="29">
        <v>206776</v>
      </c>
      <c r="AP77" s="29">
        <v>240322</v>
      </c>
      <c r="AQ77" s="29">
        <v>867496</v>
      </c>
      <c r="AR77" s="29">
        <v>222149</v>
      </c>
      <c r="AS77" s="29">
        <v>233861</v>
      </c>
      <c r="AT77" s="29">
        <v>237929</v>
      </c>
      <c r="AU77" s="29">
        <v>244354</v>
      </c>
      <c r="AV77" s="29">
        <v>938293</v>
      </c>
      <c r="AW77" s="29">
        <v>237428</v>
      </c>
      <c r="AX77" s="29">
        <v>256559</v>
      </c>
      <c r="AY77" s="29">
        <v>263044</v>
      </c>
      <c r="AZ77" s="29">
        <v>267195</v>
      </c>
      <c r="BA77" s="29">
        <v>1024226</v>
      </c>
      <c r="BB77" s="29">
        <v>250948</v>
      </c>
      <c r="BC77" s="29">
        <v>255184</v>
      </c>
      <c r="BD77" s="29">
        <v>265788</v>
      </c>
      <c r="BE77" s="29">
        <v>264859</v>
      </c>
      <c r="BF77" s="29">
        <v>1036779</v>
      </c>
      <c r="BG77" s="29">
        <v>252384</v>
      </c>
      <c r="BH77" s="29">
        <v>285904</v>
      </c>
      <c r="BI77" s="29">
        <v>299803</v>
      </c>
      <c r="BJ77" s="29">
        <v>318974</v>
      </c>
      <c r="BK77" s="29">
        <v>1157065</v>
      </c>
    </row>
    <row r="78" spans="1:63" x14ac:dyDescent="0.2">
      <c r="A78" s="14" t="s">
        <v>1</v>
      </c>
      <c r="B78" s="29">
        <v>1356.33755</v>
      </c>
      <c r="C78" s="29">
        <v>-2310.02963</v>
      </c>
      <c r="D78" s="29">
        <v>301.19662000000028</v>
      </c>
      <c r="E78" s="29">
        <v>47.318599999999947</v>
      </c>
      <c r="F78" s="29">
        <v>-605.17685999999958</v>
      </c>
      <c r="G78" s="29"/>
      <c r="H78" s="29"/>
      <c r="I78" s="29">
        <v>59.951140000000002</v>
      </c>
      <c r="J78" s="29">
        <v>42.906700000000008</v>
      </c>
      <c r="K78" s="29">
        <v>45.878149999999998</v>
      </c>
      <c r="L78" s="29">
        <v>40.337170000000015</v>
      </c>
      <c r="M78" s="29">
        <v>189.07316000000003</v>
      </c>
      <c r="N78" s="29">
        <v>36.620179999999998</v>
      </c>
      <c r="O78" s="29">
        <v>13</v>
      </c>
      <c r="P78" s="29">
        <v>12</v>
      </c>
      <c r="Q78" s="29">
        <v>1</v>
      </c>
      <c r="R78" s="29">
        <v>61.620179999999998</v>
      </c>
      <c r="S78" s="29">
        <v>24.36496</v>
      </c>
      <c r="T78" s="29">
        <v>-25</v>
      </c>
      <c r="U78" s="27">
        <v>0</v>
      </c>
      <c r="V78" s="27">
        <v>0</v>
      </c>
      <c r="W78" s="27">
        <v>0</v>
      </c>
      <c r="X78" s="27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73">
        <v>0</v>
      </c>
      <c r="AI78" s="73">
        <v>0</v>
      </c>
      <c r="AJ78" s="73">
        <v>0</v>
      </c>
      <c r="AK78" s="29">
        <v>3909</v>
      </c>
      <c r="AL78" s="29">
        <v>3909</v>
      </c>
      <c r="AM78" s="29">
        <v>4418</v>
      </c>
      <c r="AN78" s="29">
        <v>2213</v>
      </c>
      <c r="AO78" s="29">
        <v>2276</v>
      </c>
      <c r="AP78" s="29">
        <v>2090</v>
      </c>
      <c r="AQ78" s="29">
        <v>10997</v>
      </c>
      <c r="AR78" s="29">
        <v>3711</v>
      </c>
      <c r="AS78" s="29">
        <v>3309</v>
      </c>
      <c r="AT78" s="29">
        <v>610</v>
      </c>
      <c r="AU78" s="29">
        <v>4745</v>
      </c>
      <c r="AV78" s="29">
        <v>12375</v>
      </c>
      <c r="AW78" s="29">
        <v>2835</v>
      </c>
      <c r="AX78" s="29">
        <v>4060</v>
      </c>
      <c r="AY78" s="29">
        <v>3935</v>
      </c>
      <c r="AZ78" s="29">
        <v>4559</v>
      </c>
      <c r="BA78" s="29">
        <v>15389</v>
      </c>
      <c r="BB78" s="29">
        <v>3843</v>
      </c>
      <c r="BC78" s="29">
        <v>4654</v>
      </c>
      <c r="BD78" s="29">
        <v>4700</v>
      </c>
      <c r="BE78" s="29">
        <v>6785</v>
      </c>
      <c r="BF78" s="29">
        <v>19982</v>
      </c>
      <c r="BG78" s="29">
        <v>9086</v>
      </c>
      <c r="BH78" s="29">
        <v>8571</v>
      </c>
      <c r="BI78" s="29">
        <v>7171</v>
      </c>
      <c r="BJ78" s="29">
        <v>8435</v>
      </c>
      <c r="BK78" s="29">
        <v>33263</v>
      </c>
    </row>
    <row r="79" spans="1:63" x14ac:dyDescent="0.2">
      <c r="A79" s="14" t="s">
        <v>18</v>
      </c>
      <c r="B79" s="29">
        <v>7499.3669399999999</v>
      </c>
      <c r="C79" s="29">
        <v>5749.8468700000003</v>
      </c>
      <c r="D79" s="29">
        <v>6856.744340000002</v>
      </c>
      <c r="E79" s="29">
        <v>7910.4089099999983</v>
      </c>
      <c r="F79" s="29">
        <v>28016.367060000004</v>
      </c>
      <c r="G79" s="29"/>
      <c r="H79" s="29"/>
      <c r="I79" s="29">
        <v>6985.2746800000014</v>
      </c>
      <c r="J79" s="29">
        <v>4322.9992599999996</v>
      </c>
      <c r="K79" s="29">
        <v>7645.540570000001</v>
      </c>
      <c r="L79" s="29">
        <v>10842.367659999993</v>
      </c>
      <c r="M79" s="29">
        <v>29796.182169999993</v>
      </c>
      <c r="N79" s="29">
        <v>7662.7677699999967</v>
      </c>
      <c r="O79" s="29">
        <v>7364</v>
      </c>
      <c r="P79" s="29">
        <v>7660</v>
      </c>
      <c r="Q79" s="29">
        <v>10215</v>
      </c>
      <c r="R79" s="29">
        <v>32898.767769999999</v>
      </c>
      <c r="S79" s="29">
        <v>7318.12601</v>
      </c>
      <c r="T79" s="29">
        <v>7181</v>
      </c>
      <c r="U79" s="31">
        <v>7752</v>
      </c>
      <c r="V79" s="31">
        <v>9416</v>
      </c>
      <c r="W79" s="31">
        <v>31669</v>
      </c>
      <c r="X79" s="31">
        <v>10807</v>
      </c>
      <c r="Y79" s="29">
        <v>12544</v>
      </c>
      <c r="Z79" s="29">
        <v>19541</v>
      </c>
      <c r="AA79" s="29">
        <v>32365</v>
      </c>
      <c r="AB79" s="29">
        <v>75264</v>
      </c>
      <c r="AC79" s="29">
        <v>31277</v>
      </c>
      <c r="AD79" s="29">
        <v>39364</v>
      </c>
      <c r="AE79" s="29">
        <v>30697</v>
      </c>
      <c r="AF79" s="29">
        <v>36938</v>
      </c>
      <c r="AG79" s="29">
        <v>138275</v>
      </c>
      <c r="AH79" s="73">
        <v>27357</v>
      </c>
      <c r="AI79" s="73">
        <v>20268</v>
      </c>
      <c r="AJ79" s="73">
        <v>15914</v>
      </c>
      <c r="AK79" s="29">
        <v>17924</v>
      </c>
      <c r="AL79" s="29">
        <v>81463</v>
      </c>
      <c r="AM79" s="29">
        <v>14772</v>
      </c>
      <c r="AN79" s="29">
        <v>11409</v>
      </c>
      <c r="AO79" s="29">
        <v>12344</v>
      </c>
      <c r="AP79" s="29">
        <v>21747</v>
      </c>
      <c r="AQ79" s="29">
        <v>60272</v>
      </c>
      <c r="AR79" s="29">
        <v>11575</v>
      </c>
      <c r="AS79" s="29">
        <v>12850</v>
      </c>
      <c r="AT79" s="29">
        <v>10195</v>
      </c>
      <c r="AU79" s="29">
        <v>8127</v>
      </c>
      <c r="AV79" s="29">
        <v>42747</v>
      </c>
      <c r="AW79" s="29">
        <v>10493</v>
      </c>
      <c r="AX79" s="29">
        <v>11343</v>
      </c>
      <c r="AY79" s="29">
        <v>10469</v>
      </c>
      <c r="AZ79" s="29">
        <v>13870</v>
      </c>
      <c r="BA79" s="29">
        <v>46175</v>
      </c>
      <c r="BB79" s="29">
        <v>10967</v>
      </c>
      <c r="BC79" s="29">
        <v>9227</v>
      </c>
      <c r="BD79" s="29">
        <v>10905</v>
      </c>
      <c r="BE79" s="29">
        <v>11784</v>
      </c>
      <c r="BF79" s="29">
        <v>42883</v>
      </c>
      <c r="BG79" s="29">
        <v>10093</v>
      </c>
      <c r="BH79" s="29">
        <v>12161</v>
      </c>
      <c r="BI79" s="29">
        <v>10857</v>
      </c>
      <c r="BJ79" s="29">
        <v>9459</v>
      </c>
      <c r="BK79" s="29">
        <v>42570</v>
      </c>
    </row>
    <row r="80" spans="1:63" x14ac:dyDescent="0.2">
      <c r="A80" s="14" t="s">
        <v>7</v>
      </c>
      <c r="B80" s="29">
        <v>41229.337220000059</v>
      </c>
      <c r="C80" s="29">
        <v>42730.160409999997</v>
      </c>
      <c r="D80" s="29">
        <v>55426.356980000004</v>
      </c>
      <c r="E80" s="29">
        <v>62615.945509999954</v>
      </c>
      <c r="F80" s="29">
        <v>202001.80012</v>
      </c>
      <c r="G80" s="29"/>
      <c r="H80" s="29"/>
      <c r="I80" s="29">
        <v>55334.656750000053</v>
      </c>
      <c r="J80" s="29">
        <v>52921.730070000005</v>
      </c>
      <c r="K80" s="29">
        <v>53635.167719999961</v>
      </c>
      <c r="L80" s="29">
        <v>61455.331070000015</v>
      </c>
      <c r="M80" s="29">
        <v>223346.88561000003</v>
      </c>
      <c r="N80" s="29">
        <v>40548.457120000057</v>
      </c>
      <c r="O80" s="29">
        <v>37825</v>
      </c>
      <c r="P80" s="29">
        <v>46078</v>
      </c>
      <c r="Q80" s="29">
        <v>47419</v>
      </c>
      <c r="R80" s="29">
        <v>171870.45712000004</v>
      </c>
      <c r="S80" s="29">
        <v>42965.515509999997</v>
      </c>
      <c r="T80" s="29">
        <v>45380</v>
      </c>
      <c r="U80" s="27">
        <v>52347</v>
      </c>
      <c r="V80" s="27">
        <v>59294</v>
      </c>
      <c r="W80" s="27">
        <v>199989</v>
      </c>
      <c r="X80" s="27">
        <v>53735</v>
      </c>
      <c r="Y80" s="29">
        <v>57182</v>
      </c>
      <c r="Z80" s="29">
        <v>61895</v>
      </c>
      <c r="AA80" s="29">
        <v>86464</v>
      </c>
      <c r="AB80" s="29">
        <v>259282</v>
      </c>
      <c r="AC80" s="29">
        <v>72599</v>
      </c>
      <c r="AD80" s="29">
        <v>88153</v>
      </c>
      <c r="AE80" s="29">
        <v>84171</v>
      </c>
      <c r="AF80" s="29">
        <v>90121</v>
      </c>
      <c r="AG80" s="29">
        <v>335043</v>
      </c>
      <c r="AH80" s="73">
        <v>95822</v>
      </c>
      <c r="AI80" s="73">
        <v>83140</v>
      </c>
      <c r="AJ80" s="73">
        <v>92218</v>
      </c>
      <c r="AK80" s="29">
        <v>120904</v>
      </c>
      <c r="AL80" s="29">
        <v>392084</v>
      </c>
      <c r="AM80" s="29">
        <v>89879</v>
      </c>
      <c r="AN80" s="29">
        <v>144356</v>
      </c>
      <c r="AO80" s="29">
        <v>105565</v>
      </c>
      <c r="AP80" s="29">
        <v>155125</v>
      </c>
      <c r="AQ80" s="29">
        <v>494925</v>
      </c>
      <c r="AR80" s="29">
        <v>119444</v>
      </c>
      <c r="AS80" s="29">
        <v>153383</v>
      </c>
      <c r="AT80" s="29">
        <v>188411</v>
      </c>
      <c r="AU80" s="29">
        <v>215285</v>
      </c>
      <c r="AV80" s="29">
        <v>676523</v>
      </c>
      <c r="AW80" s="29">
        <v>140696</v>
      </c>
      <c r="AX80" s="29">
        <v>180417</v>
      </c>
      <c r="AY80" s="29">
        <v>192193</v>
      </c>
      <c r="AZ80" s="29">
        <v>960623</v>
      </c>
      <c r="BA80" s="29">
        <v>1473929</v>
      </c>
      <c r="BB80" s="29">
        <v>198501</v>
      </c>
      <c r="BC80" s="29">
        <v>220505</v>
      </c>
      <c r="BD80" s="29">
        <v>245815</v>
      </c>
      <c r="BE80" s="29">
        <v>326821</v>
      </c>
      <c r="BF80" s="29">
        <v>991642</v>
      </c>
      <c r="BG80" s="29">
        <v>225970</v>
      </c>
      <c r="BH80" s="29">
        <v>236018</v>
      </c>
      <c r="BI80" s="29">
        <v>218572</v>
      </c>
      <c r="BJ80" s="29">
        <v>293189</v>
      </c>
      <c r="BK80" s="29">
        <v>973749</v>
      </c>
    </row>
    <row r="81" spans="1:63" x14ac:dyDescent="0.2">
      <c r="A81" s="14" t="s">
        <v>9</v>
      </c>
      <c r="B81" s="29">
        <v>156692.90783999988</v>
      </c>
      <c r="C81" s="29">
        <v>172336.02529999995</v>
      </c>
      <c r="D81" s="29">
        <v>166429.79207999998</v>
      </c>
      <c r="E81" s="29">
        <v>174514.76607000019</v>
      </c>
      <c r="F81" s="29">
        <v>669973.49129000003</v>
      </c>
      <c r="G81" s="29"/>
      <c r="H81" s="29"/>
      <c r="I81" s="29">
        <v>162704.04045999993</v>
      </c>
      <c r="J81" s="29">
        <v>207084.73286999989</v>
      </c>
      <c r="K81" s="29">
        <v>228996.68482000008</v>
      </c>
      <c r="L81" s="29">
        <v>264658.22887000011</v>
      </c>
      <c r="M81" s="29">
        <v>863443.68702000007</v>
      </c>
      <c r="N81" s="29">
        <v>141012.00730999984</v>
      </c>
      <c r="O81" s="29">
        <v>153876</v>
      </c>
      <c r="P81" s="29">
        <v>155888</v>
      </c>
      <c r="Q81" s="29">
        <v>138615</v>
      </c>
      <c r="R81" s="29">
        <v>589391.0073099999</v>
      </c>
      <c r="S81" s="29">
        <v>137124.14627</v>
      </c>
      <c r="T81" s="29">
        <v>140673</v>
      </c>
      <c r="U81" s="27">
        <v>186983</v>
      </c>
      <c r="V81" s="27">
        <v>215381</v>
      </c>
      <c r="W81" s="27">
        <v>680171</v>
      </c>
      <c r="X81" s="27">
        <v>172752</v>
      </c>
      <c r="Y81" s="29">
        <v>205923</v>
      </c>
      <c r="Z81" s="29">
        <v>258640</v>
      </c>
      <c r="AA81" s="29">
        <v>280208</v>
      </c>
      <c r="AB81" s="29">
        <v>917516</v>
      </c>
      <c r="AC81" s="29">
        <v>204716</v>
      </c>
      <c r="AD81" s="29">
        <v>209575</v>
      </c>
      <c r="AE81" s="29">
        <v>208263</v>
      </c>
      <c r="AF81" s="29">
        <v>212056</v>
      </c>
      <c r="AG81" s="29">
        <v>834613</v>
      </c>
      <c r="AH81" s="73">
        <v>182456</v>
      </c>
      <c r="AI81" s="73">
        <v>187410</v>
      </c>
      <c r="AJ81" s="73">
        <v>193178</v>
      </c>
      <c r="AK81" s="29">
        <v>214570</v>
      </c>
      <c r="AL81" s="29">
        <v>777614</v>
      </c>
      <c r="AM81" s="29">
        <v>172386</v>
      </c>
      <c r="AN81" s="29">
        <v>184351</v>
      </c>
      <c r="AO81" s="29">
        <v>212656</v>
      </c>
      <c r="AP81" s="29">
        <v>211391</v>
      </c>
      <c r="AQ81" s="29">
        <v>780784</v>
      </c>
      <c r="AR81" s="29">
        <v>193727</v>
      </c>
      <c r="AS81" s="29">
        <v>209050</v>
      </c>
      <c r="AT81" s="29">
        <v>203701</v>
      </c>
      <c r="AU81" s="29">
        <v>210011</v>
      </c>
      <c r="AV81" s="29">
        <v>816489</v>
      </c>
      <c r="AW81" s="29">
        <v>204438</v>
      </c>
      <c r="AX81" s="29">
        <v>200005</v>
      </c>
      <c r="AY81" s="29">
        <v>211658</v>
      </c>
      <c r="AZ81" s="29">
        <v>207856</v>
      </c>
      <c r="BA81" s="29">
        <v>823957</v>
      </c>
      <c r="BB81" s="29">
        <v>184116</v>
      </c>
      <c r="BC81" s="29">
        <v>189240</v>
      </c>
      <c r="BD81" s="29">
        <v>193508</v>
      </c>
      <c r="BE81" s="29">
        <v>198715</v>
      </c>
      <c r="BF81" s="29">
        <v>765579</v>
      </c>
      <c r="BG81" s="29">
        <v>174493</v>
      </c>
      <c r="BH81" s="29">
        <v>178878</v>
      </c>
      <c r="BI81" s="29">
        <v>190971</v>
      </c>
      <c r="BJ81" s="29">
        <v>193756</v>
      </c>
      <c r="BK81" s="29">
        <v>738098</v>
      </c>
    </row>
    <row r="82" spans="1:63" x14ac:dyDescent="0.2">
      <c r="A82" s="14" t="s">
        <v>10</v>
      </c>
      <c r="B82" s="29">
        <v>62071.463669999779</v>
      </c>
      <c r="C82" s="29">
        <v>99566.393530000016</v>
      </c>
      <c r="D82" s="29">
        <v>132188.51502999998</v>
      </c>
      <c r="E82" s="29">
        <v>135158.69086000026</v>
      </c>
      <c r="F82" s="29">
        <v>428985.06309000007</v>
      </c>
      <c r="G82" s="29"/>
      <c r="H82" s="29"/>
      <c r="I82" s="29">
        <v>86147.637449999747</v>
      </c>
      <c r="J82" s="29">
        <v>88388.460779999994</v>
      </c>
      <c r="K82" s="29">
        <v>98616.593940000021</v>
      </c>
      <c r="L82" s="29">
        <v>112667.42850000026</v>
      </c>
      <c r="M82" s="29">
        <v>385820.12067000003</v>
      </c>
      <c r="N82" s="29">
        <v>108515.63046999976</v>
      </c>
      <c r="O82" s="29">
        <v>110086</v>
      </c>
      <c r="P82" s="29">
        <v>79495</v>
      </c>
      <c r="Q82" s="29">
        <v>79565</v>
      </c>
      <c r="R82" s="29">
        <v>377668.6304699998</v>
      </c>
      <c r="S82" s="29">
        <v>75698.751459999999</v>
      </c>
      <c r="T82" s="29">
        <v>85297</v>
      </c>
      <c r="U82" s="27">
        <v>89216</v>
      </c>
      <c r="V82" s="27">
        <v>97594</v>
      </c>
      <c r="W82" s="27">
        <v>347808</v>
      </c>
      <c r="X82" s="27">
        <v>82585</v>
      </c>
      <c r="Y82" s="29">
        <v>88327</v>
      </c>
      <c r="Z82" s="29">
        <v>93117</v>
      </c>
      <c r="AA82" s="29">
        <v>94410</v>
      </c>
      <c r="AB82" s="29">
        <v>358447</v>
      </c>
      <c r="AC82" s="29">
        <v>88648</v>
      </c>
      <c r="AD82" s="29">
        <v>105644</v>
      </c>
      <c r="AE82" s="29">
        <v>106526</v>
      </c>
      <c r="AF82" s="29">
        <v>127079</v>
      </c>
      <c r="AG82" s="29">
        <v>427903</v>
      </c>
      <c r="AH82" s="73">
        <v>94778</v>
      </c>
      <c r="AI82" s="73">
        <v>105672</v>
      </c>
      <c r="AJ82" s="73">
        <v>113965</v>
      </c>
      <c r="AK82" s="29">
        <v>126162</v>
      </c>
      <c r="AL82" s="29">
        <v>440577</v>
      </c>
      <c r="AM82" s="29">
        <v>100727</v>
      </c>
      <c r="AN82" s="29">
        <v>102264</v>
      </c>
      <c r="AO82" s="29">
        <v>106586</v>
      </c>
      <c r="AP82" s="29">
        <v>139025</v>
      </c>
      <c r="AQ82" s="29">
        <v>448602</v>
      </c>
      <c r="AR82" s="29">
        <v>117448</v>
      </c>
      <c r="AS82" s="29">
        <v>121309</v>
      </c>
      <c r="AT82" s="29">
        <v>103845</v>
      </c>
      <c r="AU82" s="29">
        <v>96746</v>
      </c>
      <c r="AV82" s="29">
        <v>439348</v>
      </c>
      <c r="AW82" s="29">
        <v>105920</v>
      </c>
      <c r="AX82" s="29">
        <v>114047</v>
      </c>
      <c r="AY82" s="29">
        <v>100900</v>
      </c>
      <c r="AZ82" s="29">
        <v>113219</v>
      </c>
      <c r="BA82" s="29">
        <v>434086</v>
      </c>
      <c r="BB82" s="29">
        <v>100941</v>
      </c>
      <c r="BC82" s="29">
        <v>109718</v>
      </c>
      <c r="BD82" s="29">
        <v>114165</v>
      </c>
      <c r="BE82" s="29">
        <v>120889</v>
      </c>
      <c r="BF82" s="29">
        <v>445713</v>
      </c>
      <c r="BG82" s="29">
        <v>112643</v>
      </c>
      <c r="BH82" s="29">
        <v>111820</v>
      </c>
      <c r="BI82" s="29">
        <v>113319</v>
      </c>
      <c r="BJ82" s="29">
        <v>120795</v>
      </c>
      <c r="BK82" s="29">
        <v>458577</v>
      </c>
    </row>
    <row r="83" spans="1:63" x14ac:dyDescent="0.2">
      <c r="A83" s="14" t="s">
        <v>11</v>
      </c>
      <c r="B83" s="29">
        <v>3718.6890007999996</v>
      </c>
      <c r="C83" s="29">
        <v>23964.986174400005</v>
      </c>
      <c r="D83" s="29">
        <v>21304.015907799992</v>
      </c>
      <c r="E83" s="29">
        <v>26846.774232200016</v>
      </c>
      <c r="F83" s="29">
        <v>75834.46531520001</v>
      </c>
      <c r="G83" s="29"/>
      <c r="H83" s="29"/>
      <c r="I83" s="29">
        <v>55198.688062400019</v>
      </c>
      <c r="J83" s="29">
        <v>73085.572895199977</v>
      </c>
      <c r="K83" s="29">
        <v>32540.050247800034</v>
      </c>
      <c r="L83" s="29">
        <v>20353.383794599933</v>
      </c>
      <c r="M83" s="29">
        <v>181177.69500000001</v>
      </c>
      <c r="N83" s="29">
        <v>25994.255368599996</v>
      </c>
      <c r="O83" s="29">
        <v>33513</v>
      </c>
      <c r="P83" s="29">
        <v>42746</v>
      </c>
      <c r="Q83" s="29">
        <v>33287</v>
      </c>
      <c r="R83" s="29">
        <v>135547.25536859999</v>
      </c>
      <c r="S83" s="29">
        <v>22570.63983</v>
      </c>
      <c r="T83" s="29">
        <v>25295</v>
      </c>
      <c r="U83" s="27">
        <v>24717</v>
      </c>
      <c r="V83" s="27">
        <v>23430</v>
      </c>
      <c r="W83" s="27">
        <v>95998</v>
      </c>
      <c r="X83" s="27">
        <v>27622</v>
      </c>
      <c r="Y83" s="29">
        <v>23683</v>
      </c>
      <c r="Z83" s="29">
        <v>30457</v>
      </c>
      <c r="AA83" s="29">
        <v>27427</v>
      </c>
      <c r="AB83" s="29">
        <v>109192</v>
      </c>
      <c r="AC83" s="29">
        <v>24876</v>
      </c>
      <c r="AD83" s="29">
        <v>27554</v>
      </c>
      <c r="AE83" s="29">
        <v>35065</v>
      </c>
      <c r="AF83" s="29">
        <v>37860</v>
      </c>
      <c r="AG83" s="29">
        <v>125356</v>
      </c>
      <c r="AH83" s="73">
        <v>32996</v>
      </c>
      <c r="AI83" s="73">
        <v>38995</v>
      </c>
      <c r="AJ83" s="73">
        <v>37460</v>
      </c>
      <c r="AK83" s="29">
        <v>35031</v>
      </c>
      <c r="AL83" s="29">
        <v>144482</v>
      </c>
      <c r="AM83" s="29">
        <v>109503</v>
      </c>
      <c r="AN83" s="29">
        <v>142254</v>
      </c>
      <c r="AO83" s="29">
        <v>121020</v>
      </c>
      <c r="AP83" s="29">
        <v>91728</v>
      </c>
      <c r="AQ83" s="29">
        <v>464505</v>
      </c>
      <c r="AR83" s="29">
        <v>74598</v>
      </c>
      <c r="AS83" s="29">
        <v>74646</v>
      </c>
      <c r="AT83" s="29">
        <v>57499</v>
      </c>
      <c r="AU83" s="29">
        <v>66861</v>
      </c>
      <c r="AV83" s="29">
        <v>273604</v>
      </c>
      <c r="AW83" s="29">
        <v>119819</v>
      </c>
      <c r="AX83" s="29">
        <v>100234</v>
      </c>
      <c r="AY83" s="29">
        <v>65300</v>
      </c>
      <c r="AZ83" s="29">
        <v>109760</v>
      </c>
      <c r="BA83" s="29">
        <v>395113</v>
      </c>
      <c r="BB83" s="29">
        <v>63876</v>
      </c>
      <c r="BC83" s="29">
        <v>71396</v>
      </c>
      <c r="BD83" s="29">
        <v>87827</v>
      </c>
      <c r="BE83" s="29">
        <v>78798</v>
      </c>
      <c r="BF83" s="29">
        <v>301897</v>
      </c>
      <c r="BG83" s="29">
        <v>87744</v>
      </c>
      <c r="BH83" s="29">
        <v>77412</v>
      </c>
      <c r="BI83" s="29">
        <v>72322</v>
      </c>
      <c r="BJ83" s="29">
        <v>58300</v>
      </c>
      <c r="BK83" s="29">
        <v>295778</v>
      </c>
    </row>
    <row r="84" spans="1:63" x14ac:dyDescent="0.2">
      <c r="A84" s="14" t="s">
        <v>173</v>
      </c>
      <c r="B84" s="29">
        <v>32464.071710000004</v>
      </c>
      <c r="C84" s="29">
        <v>44577.395889999993</v>
      </c>
      <c r="D84" s="29">
        <v>30646.507160000001</v>
      </c>
      <c r="E84" s="29">
        <v>31606.931410000005</v>
      </c>
      <c r="F84" s="29">
        <v>139294.90617</v>
      </c>
      <c r="G84" s="29"/>
      <c r="H84" s="29"/>
      <c r="I84" s="29">
        <v>35227.240479999993</v>
      </c>
      <c r="J84" s="29">
        <v>45621.442170000002</v>
      </c>
      <c r="K84" s="29">
        <v>44302.174279999999</v>
      </c>
      <c r="L84" s="29">
        <v>64456.222680000021</v>
      </c>
      <c r="M84" s="29">
        <v>189607.07961000002</v>
      </c>
      <c r="N84" s="29">
        <v>48589.127900000007</v>
      </c>
      <c r="O84" s="29">
        <v>43094</v>
      </c>
      <c r="P84" s="29">
        <v>43506</v>
      </c>
      <c r="Q84" s="29">
        <v>46939</v>
      </c>
      <c r="R84" s="29">
        <v>182132.12790000002</v>
      </c>
      <c r="S84" s="29">
        <v>43580.545010000002</v>
      </c>
      <c r="T84" s="29">
        <v>47985</v>
      </c>
      <c r="U84" s="31">
        <v>81176</v>
      </c>
      <c r="V84" s="31">
        <v>46822</v>
      </c>
      <c r="W84" s="31">
        <v>219561</v>
      </c>
      <c r="X84" s="31">
        <v>41397</v>
      </c>
      <c r="Y84" s="29">
        <v>43403</v>
      </c>
      <c r="Z84" s="29">
        <v>46578</v>
      </c>
      <c r="AA84" s="29">
        <v>50913</v>
      </c>
      <c r="AB84" s="29">
        <v>182290</v>
      </c>
      <c r="AC84" s="29">
        <v>41319</v>
      </c>
      <c r="AD84" s="29">
        <v>43052</v>
      </c>
      <c r="AE84" s="29">
        <v>42215</v>
      </c>
      <c r="AF84" s="29">
        <v>47168</v>
      </c>
      <c r="AG84" s="29">
        <v>173748</v>
      </c>
      <c r="AH84" s="73">
        <v>41979</v>
      </c>
      <c r="AI84" s="73">
        <v>43253</v>
      </c>
      <c r="AJ84" s="73">
        <v>43457</v>
      </c>
      <c r="AK84" s="29">
        <v>42688</v>
      </c>
      <c r="AL84" s="29">
        <v>171377</v>
      </c>
      <c r="AM84" s="29">
        <v>41948</v>
      </c>
      <c r="AN84" s="29">
        <v>53040</v>
      </c>
      <c r="AO84" s="29">
        <v>43659</v>
      </c>
      <c r="AP84" s="29">
        <v>42651</v>
      </c>
      <c r="AQ84" s="29">
        <v>181298</v>
      </c>
      <c r="AR84" s="29">
        <v>51774</v>
      </c>
      <c r="AS84" s="29">
        <v>59684</v>
      </c>
      <c r="AT84" s="29">
        <v>57981</v>
      </c>
      <c r="AU84" s="29">
        <v>48581</v>
      </c>
      <c r="AV84" s="29">
        <v>218020</v>
      </c>
      <c r="AW84" s="29">
        <v>46788</v>
      </c>
      <c r="AX84" s="29">
        <v>48018</v>
      </c>
      <c r="AY84" s="29">
        <v>45216</v>
      </c>
      <c r="AZ84" s="29">
        <v>66299</v>
      </c>
      <c r="BA84" s="29">
        <v>206321</v>
      </c>
      <c r="BB84" s="29">
        <v>59373</v>
      </c>
      <c r="BC84" s="29">
        <v>54988</v>
      </c>
      <c r="BD84" s="29">
        <v>56988</v>
      </c>
      <c r="BE84" s="29">
        <v>57284</v>
      </c>
      <c r="BF84" s="29">
        <v>228633</v>
      </c>
      <c r="BG84" s="29">
        <v>44393</v>
      </c>
      <c r="BH84" s="29">
        <v>47581</v>
      </c>
      <c r="BI84" s="29">
        <v>49559</v>
      </c>
      <c r="BJ84" s="29">
        <v>52498</v>
      </c>
      <c r="BK84" s="29">
        <v>194031</v>
      </c>
    </row>
    <row r="85" spans="1:63" x14ac:dyDescent="0.2">
      <c r="A85" s="14" t="s">
        <v>8</v>
      </c>
      <c r="B85" s="29">
        <v>216.41431999999998</v>
      </c>
      <c r="C85" s="29">
        <v>220.15651000000008</v>
      </c>
      <c r="D85" s="29">
        <v>220.78850999999997</v>
      </c>
      <c r="E85" s="29">
        <v>228.81990944799966</v>
      </c>
      <c r="F85" s="29">
        <v>886.17924944799972</v>
      </c>
      <c r="G85" s="29"/>
      <c r="H85" s="29"/>
      <c r="I85" s="29">
        <v>214.66621000000009</v>
      </c>
      <c r="J85" s="29">
        <v>96.757669999999919</v>
      </c>
      <c r="K85" s="29">
        <v>281.44833999999997</v>
      </c>
      <c r="L85" s="29">
        <v>14.643960664000019</v>
      </c>
      <c r="M85" s="29">
        <v>607.5161806640001</v>
      </c>
      <c r="N85" s="29">
        <v>-101.43466000000004</v>
      </c>
      <c r="O85" s="29">
        <v>58</v>
      </c>
      <c r="P85" s="29">
        <v>73</v>
      </c>
      <c r="Q85" s="29">
        <v>-104</v>
      </c>
      <c r="R85" s="29">
        <v>-73.434660000000036</v>
      </c>
      <c r="S85" s="29">
        <v>65.599350000000001</v>
      </c>
      <c r="T85" s="29">
        <v>505</v>
      </c>
      <c r="U85" s="27">
        <v>-184</v>
      </c>
      <c r="V85" s="27">
        <v>11</v>
      </c>
      <c r="W85" s="27">
        <v>396</v>
      </c>
      <c r="X85" s="27">
        <v>1</v>
      </c>
      <c r="Y85" s="29">
        <v>1</v>
      </c>
      <c r="Z85" s="29">
        <v>164</v>
      </c>
      <c r="AA85" s="29">
        <v>4</v>
      </c>
      <c r="AB85" s="29">
        <v>171</v>
      </c>
      <c r="AC85" s="29">
        <v>-7</v>
      </c>
      <c r="AD85" s="29">
        <v>-36</v>
      </c>
      <c r="AE85" s="29">
        <v>51</v>
      </c>
      <c r="AF85" s="29">
        <v>-47</v>
      </c>
      <c r="AG85" s="29">
        <v>-40</v>
      </c>
      <c r="AH85" s="73">
        <v>35</v>
      </c>
      <c r="AI85" s="73">
        <v>-12</v>
      </c>
      <c r="AJ85" s="73">
        <v>-17</v>
      </c>
      <c r="AK85" s="29">
        <v>-1</v>
      </c>
      <c r="AL85" s="29">
        <v>5</v>
      </c>
      <c r="AM85" s="29">
        <v>-6</v>
      </c>
      <c r="AN85" s="29">
        <v>-24</v>
      </c>
      <c r="AO85" s="29">
        <v>4</v>
      </c>
      <c r="AP85" s="29">
        <v>17</v>
      </c>
      <c r="AQ85" s="29">
        <v>-9</v>
      </c>
      <c r="AR85" s="29">
        <v>64</v>
      </c>
      <c r="AS85" s="29">
        <v>11</v>
      </c>
      <c r="AT85" s="29">
        <v>4</v>
      </c>
      <c r="AU85" s="29">
        <v>10</v>
      </c>
      <c r="AV85" s="29">
        <v>89</v>
      </c>
      <c r="AW85" s="29">
        <v>4</v>
      </c>
      <c r="AX85" s="29">
        <v>5</v>
      </c>
      <c r="AY85" s="29">
        <v>5</v>
      </c>
      <c r="AZ85" s="29">
        <v>-149</v>
      </c>
      <c r="BA85" s="29">
        <v>-135</v>
      </c>
      <c r="BB85" s="29">
        <v>22</v>
      </c>
      <c r="BC85" s="29">
        <v>5</v>
      </c>
      <c r="BD85" s="29">
        <v>4</v>
      </c>
      <c r="BE85" s="29">
        <v>2</v>
      </c>
      <c r="BF85" s="29">
        <v>33</v>
      </c>
      <c r="BG85" s="29">
        <v>5</v>
      </c>
      <c r="BH85" s="29">
        <v>0</v>
      </c>
      <c r="BI85" s="29">
        <v>16</v>
      </c>
      <c r="BJ85" s="29">
        <v>-2</v>
      </c>
      <c r="BK85" s="29">
        <v>19</v>
      </c>
    </row>
    <row r="86" spans="1:63" x14ac:dyDescent="0.2">
      <c r="A86" s="14" t="s">
        <v>2</v>
      </c>
      <c r="B86" s="29">
        <v>18961.102339999998</v>
      </c>
      <c r="C86" s="29">
        <v>20077.273790000003</v>
      </c>
      <c r="D86" s="29">
        <v>24905.071979999997</v>
      </c>
      <c r="E86" s="29">
        <v>43204.374360000002</v>
      </c>
      <c r="F86" s="29">
        <v>107147.82247</v>
      </c>
      <c r="G86" s="29"/>
      <c r="H86" s="29"/>
      <c r="I86" s="29">
        <v>24675.963520000001</v>
      </c>
      <c r="J86" s="29">
        <v>8323.1129299999993</v>
      </c>
      <c r="K86" s="29">
        <v>0</v>
      </c>
      <c r="L86" s="29">
        <v>1.4000000010128133E-4</v>
      </c>
      <c r="M86" s="29">
        <v>32999.076589999997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7">
        <v>0</v>
      </c>
      <c r="V86" s="27">
        <v>0</v>
      </c>
      <c r="W86" s="27">
        <v>0</v>
      </c>
      <c r="X86" s="27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73">
        <v>0</v>
      </c>
      <c r="AI86" s="73">
        <v>0</v>
      </c>
      <c r="AJ86" s="73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</row>
    <row r="87" spans="1:63" x14ac:dyDescent="0.2">
      <c r="A87" s="14" t="s">
        <v>3</v>
      </c>
      <c r="B87" s="29">
        <v>5408.2695600000006</v>
      </c>
      <c r="C87" s="29">
        <v>5319.7111800000002</v>
      </c>
      <c r="D87" s="29">
        <v>5388.5591599999989</v>
      </c>
      <c r="E87" s="29">
        <v>5434.7356</v>
      </c>
      <c r="F87" s="29">
        <v>21551.2755</v>
      </c>
      <c r="G87" s="29"/>
      <c r="H87" s="29"/>
      <c r="I87" s="29">
        <v>5452.718789999999</v>
      </c>
      <c r="J87" s="29">
        <v>5436.3548300000002</v>
      </c>
      <c r="K87" s="29">
        <v>-0.79044999999635213</v>
      </c>
      <c r="L87" s="29">
        <v>22.077119999995375</v>
      </c>
      <c r="M87" s="29">
        <v>10910.360289999997</v>
      </c>
      <c r="N87" s="29">
        <v>24.516810000000003</v>
      </c>
      <c r="O87" s="29">
        <v>61</v>
      </c>
      <c r="P87" s="29">
        <v>23</v>
      </c>
      <c r="Q87" s="29">
        <v>-54</v>
      </c>
      <c r="R87" s="29">
        <v>53.516810000000007</v>
      </c>
      <c r="S87" s="29">
        <v>2.7875100000000002</v>
      </c>
      <c r="T87" s="29">
        <v>6</v>
      </c>
      <c r="U87" s="27">
        <v>-43</v>
      </c>
      <c r="V87" s="27">
        <v>5</v>
      </c>
      <c r="W87" s="27">
        <v>19</v>
      </c>
      <c r="X87" s="27">
        <v>71</v>
      </c>
      <c r="Y87" s="29">
        <v>62</v>
      </c>
      <c r="Z87" s="29">
        <v>40</v>
      </c>
      <c r="AA87" s="29">
        <v>9</v>
      </c>
      <c r="AB87" s="29">
        <v>184</v>
      </c>
      <c r="AC87" s="29">
        <v>31</v>
      </c>
      <c r="AD87" s="29">
        <v>16</v>
      </c>
      <c r="AE87" s="29">
        <v>31</v>
      </c>
      <c r="AF87" s="29">
        <v>18</v>
      </c>
      <c r="AG87" s="29">
        <v>95</v>
      </c>
      <c r="AH87" s="73">
        <v>106</v>
      </c>
      <c r="AI87" s="73">
        <v>49</v>
      </c>
      <c r="AJ87" s="73">
        <v>26</v>
      </c>
      <c r="AK87" s="29">
        <v>24</v>
      </c>
      <c r="AL87" s="29">
        <v>205</v>
      </c>
      <c r="AM87" s="29">
        <v>88</v>
      </c>
      <c r="AN87" s="29">
        <v>14</v>
      </c>
      <c r="AO87" s="29">
        <v>67</v>
      </c>
      <c r="AP87" s="29">
        <v>54</v>
      </c>
      <c r="AQ87" s="29">
        <v>223</v>
      </c>
      <c r="AR87" s="29">
        <v>115</v>
      </c>
      <c r="AS87" s="29">
        <v>25</v>
      </c>
      <c r="AT87" s="29">
        <v>34</v>
      </c>
      <c r="AU87" s="29">
        <v>51</v>
      </c>
      <c r="AV87" s="29">
        <v>225</v>
      </c>
      <c r="AW87" s="29">
        <v>50</v>
      </c>
      <c r="AX87" s="29">
        <v>164</v>
      </c>
      <c r="AY87" s="29">
        <v>59</v>
      </c>
      <c r="AZ87" s="29">
        <v>20</v>
      </c>
      <c r="BA87" s="29">
        <v>293</v>
      </c>
      <c r="BB87" s="29">
        <v>30</v>
      </c>
      <c r="BC87" s="29">
        <v>-15685</v>
      </c>
      <c r="BD87" s="29">
        <v>-13232</v>
      </c>
      <c r="BE87" s="29">
        <v>-12980</v>
      </c>
      <c r="BF87" s="29">
        <v>-41867</v>
      </c>
      <c r="BG87" s="29">
        <v>7423</v>
      </c>
      <c r="BH87" s="29">
        <v>4966</v>
      </c>
      <c r="BI87" s="29">
        <v>7132</v>
      </c>
      <c r="BJ87" s="29">
        <v>-6267</v>
      </c>
      <c r="BK87" s="29">
        <v>13254</v>
      </c>
    </row>
    <row r="88" spans="1:63" x14ac:dyDescent="0.2">
      <c r="A88" s="14" t="s">
        <v>4</v>
      </c>
      <c r="B88" s="29">
        <v>2682.8949599999996</v>
      </c>
      <c r="C88" s="29">
        <v>3658.533300000001</v>
      </c>
      <c r="D88" s="29">
        <v>2866.1290599999993</v>
      </c>
      <c r="E88" s="29">
        <v>3429.1319399999998</v>
      </c>
      <c r="F88" s="29">
        <v>12636.689259999999</v>
      </c>
      <c r="G88" s="29"/>
      <c r="H88" s="29"/>
      <c r="I88" s="29">
        <v>3568.1148800000005</v>
      </c>
      <c r="J88" s="29">
        <v>2166.6760100000001</v>
      </c>
      <c r="K88" s="29">
        <v>0</v>
      </c>
      <c r="L88" s="29">
        <v>-2.7000000022781023E-4</v>
      </c>
      <c r="M88" s="29">
        <v>5734.7906199999998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7">
        <v>0</v>
      </c>
      <c r="V88" s="27">
        <v>0</v>
      </c>
      <c r="W88" s="27">
        <v>0</v>
      </c>
      <c r="X88" s="27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73">
        <v>0</v>
      </c>
      <c r="AI88" s="73">
        <v>0</v>
      </c>
      <c r="AJ88" s="73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</row>
    <row r="89" spans="1:63" x14ac:dyDescent="0.2">
      <c r="A89" s="14" t="s">
        <v>13</v>
      </c>
      <c r="B89" s="29">
        <v>11967.160573575</v>
      </c>
      <c r="C89" s="29">
        <v>15267.390937875</v>
      </c>
      <c r="D89" s="29">
        <v>12605.286972149999</v>
      </c>
      <c r="E89" s="29">
        <v>12411.313126400004</v>
      </c>
      <c r="F89" s="29">
        <v>52251.151610000001</v>
      </c>
      <c r="G89" s="29"/>
      <c r="H89" s="29"/>
      <c r="I89" s="29">
        <v>14180.780064824998</v>
      </c>
      <c r="J89" s="29">
        <v>15735.061428750001</v>
      </c>
      <c r="K89" s="29">
        <v>16992.127903499997</v>
      </c>
      <c r="L89" s="29">
        <v>19769.214742925007</v>
      </c>
      <c r="M89" s="29">
        <v>66677.184139999998</v>
      </c>
      <c r="N89" s="29">
        <v>19108.288544400002</v>
      </c>
      <c r="O89" s="29">
        <v>19230</v>
      </c>
      <c r="P89" s="29">
        <v>22813</v>
      </c>
      <c r="Q89" s="29">
        <v>25028</v>
      </c>
      <c r="R89" s="29">
        <v>86183.288544399999</v>
      </c>
      <c r="S89" s="29">
        <v>23624.580719999998</v>
      </c>
      <c r="T89" s="29">
        <v>25565</v>
      </c>
      <c r="U89" s="27">
        <v>26354</v>
      </c>
      <c r="V89" s="27">
        <v>28830</v>
      </c>
      <c r="W89" s="27">
        <v>104367</v>
      </c>
      <c r="X89" s="27">
        <v>27707</v>
      </c>
      <c r="Y89" s="29">
        <v>29011</v>
      </c>
      <c r="Z89" s="29">
        <v>28834</v>
      </c>
      <c r="AA89" s="29">
        <v>29193</v>
      </c>
      <c r="AB89" s="29">
        <v>114738</v>
      </c>
      <c r="AC89" s="29">
        <v>27359</v>
      </c>
      <c r="AD89" s="29">
        <v>29117</v>
      </c>
      <c r="AE89" s="29">
        <v>33724</v>
      </c>
      <c r="AF89" s="29">
        <v>39130</v>
      </c>
      <c r="AG89" s="29">
        <v>129331</v>
      </c>
      <c r="AH89" s="73">
        <v>38625</v>
      </c>
      <c r="AI89" s="73">
        <v>43934</v>
      </c>
      <c r="AJ89" s="73">
        <v>44063</v>
      </c>
      <c r="AK89" s="29">
        <v>79462</v>
      </c>
      <c r="AL89" s="29">
        <v>206084</v>
      </c>
      <c r="AM89" s="29">
        <v>47752</v>
      </c>
      <c r="AN89" s="29">
        <v>51649</v>
      </c>
      <c r="AO89" s="29">
        <v>13519</v>
      </c>
      <c r="AP89" s="29">
        <v>0</v>
      </c>
      <c r="AQ89" s="29">
        <v>112920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</row>
    <row r="90" spans="1:63" x14ac:dyDescent="0.2">
      <c r="A90" s="14" t="s">
        <v>12</v>
      </c>
      <c r="B90" s="29">
        <v>2208.4624499999995</v>
      </c>
      <c r="C90" s="29">
        <v>2326.5780300000001</v>
      </c>
      <c r="D90" s="29">
        <v>3874.9933700000001</v>
      </c>
      <c r="E90" s="29">
        <v>6437.4128500000006</v>
      </c>
      <c r="F90" s="29">
        <v>14847.4467</v>
      </c>
      <c r="G90" s="29"/>
      <c r="H90" s="29"/>
      <c r="I90" s="29">
        <v>6340.5146300000006</v>
      </c>
      <c r="J90" s="29">
        <v>11120.048380000004</v>
      </c>
      <c r="K90" s="29">
        <v>26508.275140000005</v>
      </c>
      <c r="L90" s="29">
        <v>46543.222169999994</v>
      </c>
      <c r="M90" s="29">
        <v>90512.060320000004</v>
      </c>
      <c r="N90" s="29">
        <v>28630.152910000004</v>
      </c>
      <c r="O90" s="29">
        <v>35442</v>
      </c>
      <c r="P90" s="29">
        <v>26785</v>
      </c>
      <c r="Q90" s="29">
        <v>29520</v>
      </c>
      <c r="R90" s="29">
        <v>122214.15291</v>
      </c>
      <c r="S90" s="29">
        <v>32641.394340000003</v>
      </c>
      <c r="T90" s="29">
        <v>34684</v>
      </c>
      <c r="U90" s="27">
        <v>13060</v>
      </c>
      <c r="V90" s="27">
        <v>32169</v>
      </c>
      <c r="W90" s="27">
        <v>129144</v>
      </c>
      <c r="X90" s="27">
        <v>35740</v>
      </c>
      <c r="Y90" s="29">
        <v>36358</v>
      </c>
      <c r="Z90" s="29">
        <v>36604</v>
      </c>
      <c r="AA90" s="29">
        <v>115434</v>
      </c>
      <c r="AB90" s="29">
        <v>224117</v>
      </c>
      <c r="AC90" s="29">
        <v>42502</v>
      </c>
      <c r="AD90" s="29">
        <v>35139</v>
      </c>
      <c r="AE90" s="29">
        <v>20605</v>
      </c>
      <c r="AF90" s="29">
        <v>-60318</v>
      </c>
      <c r="AG90" s="29">
        <v>37931</v>
      </c>
      <c r="AH90" s="73">
        <v>27753</v>
      </c>
      <c r="AI90" s="73">
        <v>34876</v>
      </c>
      <c r="AJ90" s="73">
        <v>30617</v>
      </c>
      <c r="AK90" s="29">
        <v>37647</v>
      </c>
      <c r="AL90" s="29">
        <v>130893</v>
      </c>
      <c r="AM90" s="29">
        <v>27970</v>
      </c>
      <c r="AN90" s="29">
        <v>28186</v>
      </c>
      <c r="AO90" s="29">
        <v>28944</v>
      </c>
      <c r="AP90" s="29">
        <v>31687</v>
      </c>
      <c r="AQ90" s="29">
        <v>116787</v>
      </c>
      <c r="AR90" s="29">
        <v>35217</v>
      </c>
      <c r="AS90" s="29">
        <v>37945</v>
      </c>
      <c r="AT90" s="29">
        <v>38412</v>
      </c>
      <c r="AU90" s="29">
        <v>38573</v>
      </c>
      <c r="AV90" s="29">
        <v>150147</v>
      </c>
      <c r="AW90" s="29">
        <v>31944</v>
      </c>
      <c r="AX90" s="29">
        <v>39189</v>
      </c>
      <c r="AY90" s="29">
        <v>42142</v>
      </c>
      <c r="AZ90" s="29">
        <v>42193</v>
      </c>
      <c r="BA90" s="29">
        <v>155468</v>
      </c>
      <c r="BB90" s="29">
        <v>24413</v>
      </c>
      <c r="BC90" s="29">
        <v>27497</v>
      </c>
      <c r="BD90" s="29">
        <v>-7677</v>
      </c>
      <c r="BE90" s="29">
        <v>35330</v>
      </c>
      <c r="BF90" s="29">
        <v>79563</v>
      </c>
      <c r="BG90" s="29">
        <v>34065</v>
      </c>
      <c r="BH90" s="29">
        <v>35556</v>
      </c>
      <c r="BI90" s="29">
        <v>38742</v>
      </c>
      <c r="BJ90" s="29">
        <v>49890</v>
      </c>
      <c r="BK90" s="29">
        <v>158253</v>
      </c>
    </row>
    <row r="91" spans="1:63" x14ac:dyDescent="0.2">
      <c r="A91" s="14" t="s">
        <v>14</v>
      </c>
      <c r="B91" s="29">
        <v>12302.570960000003</v>
      </c>
      <c r="C91" s="29">
        <v>15498.722268000001</v>
      </c>
      <c r="D91" s="29">
        <v>12117.367120000001</v>
      </c>
      <c r="E91" s="29">
        <v>13677.270833999994</v>
      </c>
      <c r="F91" s="29">
        <v>53595.931182</v>
      </c>
      <c r="G91" s="29"/>
      <c r="H91" s="29"/>
      <c r="I91" s="29">
        <v>10426.598311999998</v>
      </c>
      <c r="J91" s="29">
        <v>11757.52918</v>
      </c>
      <c r="K91" s="29">
        <v>13124.120024000003</v>
      </c>
      <c r="L91" s="29">
        <v>11520.559043999998</v>
      </c>
      <c r="M91" s="29">
        <v>46828.806559999997</v>
      </c>
      <c r="N91" s="29">
        <v>14915.080276000004</v>
      </c>
      <c r="O91" s="29">
        <v>17379</v>
      </c>
      <c r="P91" s="29">
        <v>17018</v>
      </c>
      <c r="Q91" s="29">
        <v>18377</v>
      </c>
      <c r="R91" s="29">
        <v>67677.080276000008</v>
      </c>
      <c r="S91" s="29">
        <v>19781.91315</v>
      </c>
      <c r="T91" s="29">
        <v>18628</v>
      </c>
      <c r="U91" s="27">
        <v>20477</v>
      </c>
      <c r="V91" s="27">
        <v>16342</v>
      </c>
      <c r="W91" s="27">
        <v>75433</v>
      </c>
      <c r="X91" s="27">
        <v>17796</v>
      </c>
      <c r="Y91" s="29">
        <v>16812</v>
      </c>
      <c r="Z91" s="29">
        <v>14682</v>
      </c>
      <c r="AA91" s="29">
        <v>17616</v>
      </c>
      <c r="AB91" s="29">
        <v>66887</v>
      </c>
      <c r="AC91" s="29">
        <v>15632</v>
      </c>
      <c r="AD91" s="29">
        <v>16691</v>
      </c>
      <c r="AE91" s="29">
        <v>16755</v>
      </c>
      <c r="AF91" s="29">
        <v>16257</v>
      </c>
      <c r="AG91" s="29">
        <v>65335</v>
      </c>
      <c r="AH91" s="73">
        <v>15592</v>
      </c>
      <c r="AI91" s="73">
        <v>14506</v>
      </c>
      <c r="AJ91" s="73">
        <v>16286</v>
      </c>
      <c r="AK91" s="29">
        <v>19174</v>
      </c>
      <c r="AL91" s="29">
        <v>65558</v>
      </c>
      <c r="AM91" s="29">
        <v>16271</v>
      </c>
      <c r="AN91" s="29">
        <v>16827</v>
      </c>
      <c r="AO91" s="29">
        <v>16010</v>
      </c>
      <c r="AP91" s="29">
        <v>12361</v>
      </c>
      <c r="AQ91" s="29">
        <v>61469</v>
      </c>
      <c r="AR91" s="29">
        <v>14495</v>
      </c>
      <c r="AS91" s="29">
        <v>16482</v>
      </c>
      <c r="AT91" s="29">
        <v>14694</v>
      </c>
      <c r="AU91" s="29">
        <v>16007</v>
      </c>
      <c r="AV91" s="29">
        <v>61678</v>
      </c>
      <c r="AW91" s="29">
        <v>14136</v>
      </c>
      <c r="AX91" s="29">
        <v>13312</v>
      </c>
      <c r="AY91" s="29">
        <v>14185</v>
      </c>
      <c r="AZ91" s="29">
        <v>15340</v>
      </c>
      <c r="BA91" s="29">
        <v>56973</v>
      </c>
      <c r="BB91" s="29">
        <v>13558</v>
      </c>
      <c r="BC91" s="29">
        <v>13991</v>
      </c>
      <c r="BD91" s="29">
        <v>15537</v>
      </c>
      <c r="BE91" s="29">
        <v>15937</v>
      </c>
      <c r="BF91" s="29">
        <v>59023</v>
      </c>
      <c r="BG91" s="29">
        <v>13617</v>
      </c>
      <c r="BH91" s="29">
        <v>13061</v>
      </c>
      <c r="BI91" s="29">
        <v>13898</v>
      </c>
      <c r="BJ91" s="29">
        <v>15933</v>
      </c>
      <c r="BK91" s="29">
        <v>56509</v>
      </c>
    </row>
    <row r="92" spans="1:63" x14ac:dyDescent="0.2">
      <c r="A92" s="14" t="s">
        <v>15</v>
      </c>
      <c r="B92" s="29">
        <v>0</v>
      </c>
      <c r="C92" s="29">
        <v>0</v>
      </c>
      <c r="D92" s="29">
        <v>4890.7207080000007</v>
      </c>
      <c r="E92" s="29">
        <v>9092.4668619999993</v>
      </c>
      <c r="F92" s="29">
        <v>13983.18757</v>
      </c>
      <c r="G92" s="29"/>
      <c r="H92" s="29"/>
      <c r="I92" s="29">
        <v>9497.9309850000027</v>
      </c>
      <c r="J92" s="29">
        <v>13195.619896499999</v>
      </c>
      <c r="K92" s="29">
        <v>14887.354023</v>
      </c>
      <c r="L92" s="29">
        <v>15881.081335499995</v>
      </c>
      <c r="M92" s="29">
        <v>53461.986239999998</v>
      </c>
      <c r="N92" s="29">
        <v>13842.835996500002</v>
      </c>
      <c r="O92" s="29">
        <v>14840</v>
      </c>
      <c r="P92" s="29">
        <v>17211</v>
      </c>
      <c r="Q92" s="29">
        <v>15011</v>
      </c>
      <c r="R92" s="29">
        <v>60902.835996499998</v>
      </c>
      <c r="S92" s="29">
        <v>12899.787850000001</v>
      </c>
      <c r="T92" s="29">
        <v>11699</v>
      </c>
      <c r="U92" s="27">
        <v>14408</v>
      </c>
      <c r="V92" s="27">
        <v>15561</v>
      </c>
      <c r="W92" s="27">
        <v>54545</v>
      </c>
      <c r="X92" s="27">
        <v>11116</v>
      </c>
      <c r="Y92" s="29">
        <v>12802</v>
      </c>
      <c r="Z92" s="29">
        <v>14996</v>
      </c>
      <c r="AA92" s="29">
        <v>49186</v>
      </c>
      <c r="AB92" s="29">
        <v>87134</v>
      </c>
      <c r="AC92" s="29">
        <v>2886</v>
      </c>
      <c r="AD92" s="29">
        <v>-334</v>
      </c>
      <c r="AE92" s="29">
        <v>62</v>
      </c>
      <c r="AF92" s="29">
        <v>814</v>
      </c>
      <c r="AG92" s="29">
        <v>3426</v>
      </c>
      <c r="AH92" s="73">
        <v>422</v>
      </c>
      <c r="AI92" s="73">
        <v>757</v>
      </c>
      <c r="AJ92" s="73">
        <v>71</v>
      </c>
      <c r="AK92" s="29">
        <v>251</v>
      </c>
      <c r="AL92" s="29">
        <v>1501</v>
      </c>
      <c r="AM92" s="29">
        <v>332</v>
      </c>
      <c r="AN92" s="29">
        <v>342</v>
      </c>
      <c r="AO92" s="29">
        <v>216</v>
      </c>
      <c r="AP92" s="29">
        <v>436</v>
      </c>
      <c r="AQ92" s="29">
        <v>1326</v>
      </c>
      <c r="AR92" s="29">
        <v>18</v>
      </c>
      <c r="AS92" s="29">
        <v>331</v>
      </c>
      <c r="AT92" s="29">
        <v>373</v>
      </c>
      <c r="AU92" s="29">
        <v>678</v>
      </c>
      <c r="AV92" s="29">
        <v>1400</v>
      </c>
      <c r="AW92" s="29">
        <v>207</v>
      </c>
      <c r="AX92" s="29">
        <v>242</v>
      </c>
      <c r="AY92" s="29">
        <v>306</v>
      </c>
      <c r="AZ92" s="29">
        <v>-2454</v>
      </c>
      <c r="BA92" s="29">
        <v>-1699</v>
      </c>
      <c r="BB92" s="29">
        <v>156</v>
      </c>
      <c r="BC92" s="29">
        <v>271</v>
      </c>
      <c r="BD92" s="29">
        <v>385</v>
      </c>
      <c r="BE92" s="29">
        <v>78</v>
      </c>
      <c r="BF92" s="29">
        <v>890</v>
      </c>
      <c r="BG92" s="29">
        <v>56</v>
      </c>
      <c r="BH92" s="29">
        <v>63</v>
      </c>
      <c r="BI92" s="29">
        <v>43</v>
      </c>
      <c r="BJ92" s="29">
        <v>97</v>
      </c>
      <c r="BK92" s="29">
        <v>259</v>
      </c>
    </row>
    <row r="93" spans="1:63" x14ac:dyDescent="0.2">
      <c r="A93" s="14" t="s">
        <v>17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/>
      <c r="H93" s="29"/>
      <c r="I93" s="29">
        <v>0</v>
      </c>
      <c r="J93" s="29">
        <v>0</v>
      </c>
      <c r="K93" s="29">
        <v>0</v>
      </c>
      <c r="L93" s="29">
        <v>50065.538330000003</v>
      </c>
      <c r="M93" s="29">
        <v>50065.538330000003</v>
      </c>
      <c r="N93" s="29">
        <v>58934.470260000009</v>
      </c>
      <c r="O93" s="29">
        <v>53771</v>
      </c>
      <c r="P93" s="29">
        <v>55301</v>
      </c>
      <c r="Q93" s="29">
        <v>69409</v>
      </c>
      <c r="R93" s="29">
        <v>237663.47026000003</v>
      </c>
      <c r="S93" s="29">
        <v>66018.282340000005</v>
      </c>
      <c r="T93" s="29">
        <v>78800</v>
      </c>
      <c r="U93" s="27">
        <v>77916</v>
      </c>
      <c r="V93" s="27">
        <v>64304</v>
      </c>
      <c r="W93" s="27">
        <v>287035</v>
      </c>
      <c r="X93" s="27">
        <v>79264</v>
      </c>
      <c r="Y93" s="29">
        <v>90001</v>
      </c>
      <c r="Z93" s="29">
        <v>106103</v>
      </c>
      <c r="AA93" s="29">
        <v>78498</v>
      </c>
      <c r="AB93" s="29">
        <v>353870</v>
      </c>
      <c r="AC93" s="29">
        <v>96664</v>
      </c>
      <c r="AD93" s="29">
        <v>124836</v>
      </c>
      <c r="AE93" s="29">
        <v>131845</v>
      </c>
      <c r="AF93" s="29">
        <v>101344</v>
      </c>
      <c r="AG93" s="29">
        <v>454686</v>
      </c>
      <c r="AH93" s="73">
        <v>77882</v>
      </c>
      <c r="AI93" s="73">
        <v>91816</v>
      </c>
      <c r="AJ93" s="73">
        <v>78144</v>
      </c>
      <c r="AK93" s="29">
        <v>85941</v>
      </c>
      <c r="AL93" s="29">
        <v>333783</v>
      </c>
      <c r="AM93" s="29">
        <v>73635</v>
      </c>
      <c r="AN93" s="29">
        <v>68048</v>
      </c>
      <c r="AO93" s="29">
        <v>72232</v>
      </c>
      <c r="AP93" s="29">
        <v>138261</v>
      </c>
      <c r="AQ93" s="29">
        <v>352176</v>
      </c>
      <c r="AR93" s="29">
        <v>76396</v>
      </c>
      <c r="AS93" s="29">
        <v>102012</v>
      </c>
      <c r="AT93" s="29">
        <v>108584</v>
      </c>
      <c r="AU93" s="29">
        <v>99515</v>
      </c>
      <c r="AV93" s="29">
        <v>386507</v>
      </c>
      <c r="AW93" s="29">
        <v>89576</v>
      </c>
      <c r="AX93" s="29">
        <v>87891</v>
      </c>
      <c r="AY93" s="29">
        <v>98336</v>
      </c>
      <c r="AZ93" s="29">
        <v>80434</v>
      </c>
      <c r="BA93" s="29">
        <v>356237</v>
      </c>
      <c r="BB93" s="29">
        <v>82217</v>
      </c>
      <c r="BC93" s="29">
        <v>82128</v>
      </c>
      <c r="BD93" s="29">
        <v>88814</v>
      </c>
      <c r="BE93" s="29">
        <v>59652</v>
      </c>
      <c r="BF93" s="29">
        <v>312811</v>
      </c>
      <c r="BG93" s="29">
        <v>70642</v>
      </c>
      <c r="BH93" s="29">
        <v>91976</v>
      </c>
      <c r="BI93" s="29">
        <v>67790</v>
      </c>
      <c r="BJ93" s="29">
        <v>65823</v>
      </c>
      <c r="BK93" s="29">
        <v>296231</v>
      </c>
    </row>
    <row r="94" spans="1:63" x14ac:dyDescent="0.2">
      <c r="A94" s="14" t="s">
        <v>132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/>
      <c r="H94" s="29"/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764</v>
      </c>
      <c r="P94" s="29">
        <v>1138</v>
      </c>
      <c r="Q94" s="29">
        <v>563</v>
      </c>
      <c r="R94" s="29">
        <v>1327</v>
      </c>
      <c r="S94" s="29">
        <v>2046.4873200000002</v>
      </c>
      <c r="T94" s="29">
        <v>2374</v>
      </c>
      <c r="U94" s="27">
        <v>3759</v>
      </c>
      <c r="V94" s="27">
        <v>4553</v>
      </c>
      <c r="W94" s="27">
        <v>12730</v>
      </c>
      <c r="X94" s="27">
        <v>5850</v>
      </c>
      <c r="Y94" s="29">
        <v>8151</v>
      </c>
      <c r="Z94" s="29">
        <v>8096</v>
      </c>
      <c r="AA94" s="29">
        <v>8282</v>
      </c>
      <c r="AB94" s="29">
        <v>30374</v>
      </c>
      <c r="AC94" s="29">
        <v>9282</v>
      </c>
      <c r="AD94" s="29">
        <v>9827</v>
      </c>
      <c r="AE94" s="29">
        <v>10743</v>
      </c>
      <c r="AF94" s="29">
        <v>13763</v>
      </c>
      <c r="AG94" s="29">
        <v>43613</v>
      </c>
      <c r="AH94" s="73">
        <v>12945</v>
      </c>
      <c r="AI94" s="73">
        <v>13901</v>
      </c>
      <c r="AJ94" s="73">
        <v>13392</v>
      </c>
      <c r="AK94" s="29">
        <v>15689</v>
      </c>
      <c r="AL94" s="29">
        <v>55927</v>
      </c>
      <c r="AM94" s="29">
        <v>14898</v>
      </c>
      <c r="AN94" s="29">
        <v>15849</v>
      </c>
      <c r="AO94" s="29">
        <v>15540</v>
      </c>
      <c r="AP94" s="29">
        <v>17160</v>
      </c>
      <c r="AQ94" s="29">
        <v>63447</v>
      </c>
      <c r="AR94" s="29">
        <v>16481</v>
      </c>
      <c r="AS94" s="29">
        <v>17386</v>
      </c>
      <c r="AT94" s="29">
        <v>15582</v>
      </c>
      <c r="AU94" s="29">
        <v>16310</v>
      </c>
      <c r="AV94" s="29">
        <v>65759</v>
      </c>
      <c r="AW94" s="29">
        <v>15008</v>
      </c>
      <c r="AX94" s="29">
        <v>15496</v>
      </c>
      <c r="AY94" s="29">
        <v>15980</v>
      </c>
      <c r="AZ94" s="29">
        <v>16443</v>
      </c>
      <c r="BA94" s="29">
        <v>62927</v>
      </c>
      <c r="BB94" s="29">
        <v>16184</v>
      </c>
      <c r="BC94" s="29">
        <v>15560</v>
      </c>
      <c r="BD94" s="29">
        <v>14641</v>
      </c>
      <c r="BE94" s="29">
        <v>16894</v>
      </c>
      <c r="BF94" s="29">
        <v>63279</v>
      </c>
      <c r="BG94" s="29">
        <v>15599</v>
      </c>
      <c r="BH94" s="29">
        <v>18382</v>
      </c>
      <c r="BI94" s="29">
        <v>16784</v>
      </c>
      <c r="BJ94" s="29">
        <v>15417</v>
      </c>
      <c r="BK94" s="29">
        <v>66182</v>
      </c>
    </row>
    <row r="95" spans="1:63" x14ac:dyDescent="0.2">
      <c r="A95" s="14" t="s">
        <v>138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/>
      <c r="H95" s="29"/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7">
        <v>733</v>
      </c>
      <c r="V95" s="27">
        <v>2909</v>
      </c>
      <c r="W95" s="27">
        <v>3290</v>
      </c>
      <c r="X95" s="27">
        <v>3115</v>
      </c>
      <c r="Y95" s="29">
        <v>-5588</v>
      </c>
      <c r="Z95" s="29">
        <v>2299</v>
      </c>
      <c r="AA95" s="29">
        <v>446</v>
      </c>
      <c r="AB95" s="29">
        <v>271</v>
      </c>
      <c r="AC95" s="29">
        <v>730</v>
      </c>
      <c r="AD95" s="29">
        <v>1736</v>
      </c>
      <c r="AE95" s="29">
        <v>-316</v>
      </c>
      <c r="AF95" s="29">
        <v>616</v>
      </c>
      <c r="AG95" s="29">
        <v>2764</v>
      </c>
      <c r="AH95" s="73">
        <v>173</v>
      </c>
      <c r="AI95" s="73">
        <v>337</v>
      </c>
      <c r="AJ95" s="73">
        <v>321</v>
      </c>
      <c r="AK95" s="29">
        <v>458</v>
      </c>
      <c r="AL95" s="29">
        <v>1289</v>
      </c>
      <c r="AM95" s="29">
        <v>147</v>
      </c>
      <c r="AN95" s="29">
        <v>88</v>
      </c>
      <c r="AO95" s="29">
        <v>108</v>
      </c>
      <c r="AP95" s="29">
        <v>501</v>
      </c>
      <c r="AQ95" s="29">
        <v>844</v>
      </c>
      <c r="AR95" s="29">
        <v>273</v>
      </c>
      <c r="AS95" s="29">
        <v>176</v>
      </c>
      <c r="AT95" s="29">
        <v>140</v>
      </c>
      <c r="AU95" s="29">
        <v>706</v>
      </c>
      <c r="AV95" s="29">
        <v>1295</v>
      </c>
      <c r="AW95" s="29">
        <v>112</v>
      </c>
      <c r="AX95" s="29">
        <v>30</v>
      </c>
      <c r="AY95" s="29">
        <v>739</v>
      </c>
      <c r="AZ95" s="29">
        <v>-97494</v>
      </c>
      <c r="BA95" s="29">
        <v>-96613</v>
      </c>
      <c r="BB95" s="29">
        <v>214</v>
      </c>
      <c r="BC95" s="29">
        <v>571</v>
      </c>
      <c r="BD95" s="29">
        <v>397</v>
      </c>
      <c r="BE95" s="29">
        <v>1358</v>
      </c>
      <c r="BF95" s="29">
        <v>2540</v>
      </c>
      <c r="BG95" s="29">
        <v>422</v>
      </c>
      <c r="BH95" s="29">
        <v>360</v>
      </c>
      <c r="BI95" s="29">
        <v>492</v>
      </c>
      <c r="BJ95" s="29">
        <v>1125</v>
      </c>
      <c r="BK95" s="29">
        <v>2399</v>
      </c>
    </row>
    <row r="96" spans="1:63" x14ac:dyDescent="0.2">
      <c r="A96" s="33" t="s">
        <v>139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/>
      <c r="H96" s="29"/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493</v>
      </c>
      <c r="P96" s="29">
        <v>261</v>
      </c>
      <c r="Q96" s="29">
        <v>0</v>
      </c>
      <c r="R96" s="29">
        <v>493</v>
      </c>
      <c r="S96" s="29">
        <v>0</v>
      </c>
      <c r="T96" s="29">
        <v>320</v>
      </c>
      <c r="U96" s="27">
        <v>482</v>
      </c>
      <c r="V96" s="27">
        <v>16</v>
      </c>
      <c r="W96" s="27">
        <v>1204</v>
      </c>
      <c r="X96" s="27">
        <v>270</v>
      </c>
      <c r="Y96" s="29">
        <v>285</v>
      </c>
      <c r="Z96" s="29">
        <v>393</v>
      </c>
      <c r="AA96" s="29">
        <v>384</v>
      </c>
      <c r="AB96" s="29">
        <v>1330</v>
      </c>
      <c r="AC96" s="29">
        <v>243</v>
      </c>
      <c r="AD96" s="29">
        <v>251</v>
      </c>
      <c r="AE96" s="29">
        <v>296</v>
      </c>
      <c r="AF96" s="29">
        <v>280</v>
      </c>
      <c r="AG96" s="29">
        <v>1069</v>
      </c>
      <c r="AH96" s="73">
        <v>193</v>
      </c>
      <c r="AI96" s="73">
        <v>220</v>
      </c>
      <c r="AJ96" s="73">
        <v>206</v>
      </c>
      <c r="AK96" s="29">
        <v>135</v>
      </c>
      <c r="AL96" s="29">
        <v>754</v>
      </c>
      <c r="AM96" s="29">
        <v>-27</v>
      </c>
      <c r="AN96" s="29">
        <v>-1</v>
      </c>
      <c r="AO96" s="29">
        <v>367</v>
      </c>
      <c r="AP96" s="29">
        <v>135</v>
      </c>
      <c r="AQ96" s="29">
        <v>474</v>
      </c>
      <c r="AR96" s="29">
        <v>257</v>
      </c>
      <c r="AS96" s="29">
        <v>-292</v>
      </c>
      <c r="AT96" s="29">
        <v>-1</v>
      </c>
      <c r="AU96" s="29">
        <v>66</v>
      </c>
      <c r="AV96" s="29">
        <v>30</v>
      </c>
      <c r="AW96" s="29">
        <v>41</v>
      </c>
      <c r="AX96" s="29">
        <v>120</v>
      </c>
      <c r="AY96" s="29">
        <v>-40</v>
      </c>
      <c r="AZ96" s="29">
        <v>34</v>
      </c>
      <c r="BA96" s="29">
        <v>155</v>
      </c>
      <c r="BB96" s="29">
        <v>-24</v>
      </c>
      <c r="BC96" s="29">
        <v>2</v>
      </c>
      <c r="BD96" s="29">
        <v>39</v>
      </c>
      <c r="BE96" s="29">
        <v>187</v>
      </c>
      <c r="BF96" s="29">
        <v>204</v>
      </c>
      <c r="BG96" s="29">
        <v>91</v>
      </c>
      <c r="BH96" s="29">
        <v>-44</v>
      </c>
      <c r="BI96" s="29">
        <v>17</v>
      </c>
      <c r="BJ96" s="29">
        <v>6</v>
      </c>
      <c r="BK96" s="29">
        <v>70</v>
      </c>
    </row>
    <row r="97" spans="1:63" x14ac:dyDescent="0.2">
      <c r="A97" s="33" t="s">
        <v>140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/>
      <c r="H97" s="29"/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11211</v>
      </c>
      <c r="U97" s="27">
        <v>38954</v>
      </c>
      <c r="V97" s="27">
        <v>34608</v>
      </c>
      <c r="W97" s="27">
        <v>84777</v>
      </c>
      <c r="X97" s="27">
        <v>21700</v>
      </c>
      <c r="Y97" s="29">
        <v>24916</v>
      </c>
      <c r="Z97" s="29">
        <v>28034</v>
      </c>
      <c r="AA97" s="29">
        <v>27707</v>
      </c>
      <c r="AB97" s="29">
        <v>102357</v>
      </c>
      <c r="AC97" s="29">
        <v>29169</v>
      </c>
      <c r="AD97" s="29">
        <v>19026</v>
      </c>
      <c r="AE97" s="29">
        <v>28588</v>
      </c>
      <c r="AF97" s="29">
        <v>36743</v>
      </c>
      <c r="AG97" s="29">
        <v>113524</v>
      </c>
      <c r="AH97" s="73">
        <v>36109</v>
      </c>
      <c r="AI97" s="73">
        <v>38934</v>
      </c>
      <c r="AJ97" s="73">
        <v>42863</v>
      </c>
      <c r="AK97" s="29">
        <v>47816</v>
      </c>
      <c r="AL97" s="29">
        <v>160960</v>
      </c>
      <c r="AM97" s="29">
        <v>46767</v>
      </c>
      <c r="AN97" s="29">
        <v>41962</v>
      </c>
      <c r="AO97" s="29">
        <v>38491</v>
      </c>
      <c r="AP97" s="29">
        <v>39956</v>
      </c>
      <c r="AQ97" s="29">
        <v>167176</v>
      </c>
      <c r="AR97" s="29">
        <v>43890</v>
      </c>
      <c r="AS97" s="29">
        <v>40863</v>
      </c>
      <c r="AT97" s="29">
        <v>41295</v>
      </c>
      <c r="AU97" s="29">
        <v>56635</v>
      </c>
      <c r="AV97" s="29">
        <v>182683</v>
      </c>
      <c r="AW97" s="29">
        <v>48568</v>
      </c>
      <c r="AX97" s="29">
        <v>52649</v>
      </c>
      <c r="AY97" s="29">
        <v>52895</v>
      </c>
      <c r="AZ97" s="29">
        <v>62175</v>
      </c>
      <c r="BA97" s="29">
        <v>216287</v>
      </c>
      <c r="BB97" s="29">
        <v>51657</v>
      </c>
      <c r="BC97" s="29">
        <v>52414</v>
      </c>
      <c r="BD97" s="29">
        <v>104083</v>
      </c>
      <c r="BE97" s="29">
        <v>79605</v>
      </c>
      <c r="BF97" s="29">
        <v>287759</v>
      </c>
      <c r="BG97" s="29">
        <v>63750</v>
      </c>
      <c r="BH97" s="29">
        <v>44458</v>
      </c>
      <c r="BI97" s="29">
        <v>43518</v>
      </c>
      <c r="BJ97" s="29">
        <v>36863</v>
      </c>
      <c r="BK97" s="29">
        <v>188589</v>
      </c>
    </row>
    <row r="98" spans="1:63" x14ac:dyDescent="0.2">
      <c r="A98" s="33" t="s">
        <v>145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/>
      <c r="H98" s="29"/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7">
        <v>2174</v>
      </c>
      <c r="V98" s="27">
        <v>11306</v>
      </c>
      <c r="W98" s="27">
        <v>13481</v>
      </c>
      <c r="X98" s="27">
        <v>22587</v>
      </c>
      <c r="Y98" s="29">
        <v>7861</v>
      </c>
      <c r="Z98" s="29">
        <v>12357</v>
      </c>
      <c r="AA98" s="29">
        <v>9896</v>
      </c>
      <c r="AB98" s="29">
        <v>53685</v>
      </c>
      <c r="AC98" s="29">
        <v>9808</v>
      </c>
      <c r="AD98" s="29">
        <v>8996</v>
      </c>
      <c r="AE98" s="29">
        <v>13146</v>
      </c>
      <c r="AF98" s="29">
        <v>19994</v>
      </c>
      <c r="AG98" s="29">
        <v>51939</v>
      </c>
      <c r="AH98" s="73">
        <v>9503</v>
      </c>
      <c r="AI98" s="73">
        <v>24215</v>
      </c>
      <c r="AJ98" s="73">
        <v>16574</v>
      </c>
      <c r="AK98" s="29">
        <v>18505</v>
      </c>
      <c r="AL98" s="29">
        <v>68797</v>
      </c>
      <c r="AM98" s="29">
        <v>36113</v>
      </c>
      <c r="AN98" s="29">
        <v>23711</v>
      </c>
      <c r="AO98" s="29">
        <v>20002</v>
      </c>
      <c r="AP98" s="29">
        <v>22804</v>
      </c>
      <c r="AQ98" s="29">
        <v>102630</v>
      </c>
      <c r="AR98" s="29">
        <v>20817</v>
      </c>
      <c r="AS98" s="29">
        <v>18327</v>
      </c>
      <c r="AT98" s="29">
        <v>19605</v>
      </c>
      <c r="AU98" s="29">
        <v>22161</v>
      </c>
      <c r="AV98" s="29">
        <v>80910</v>
      </c>
      <c r="AW98" s="29">
        <v>24680</v>
      </c>
      <c r="AX98" s="29">
        <v>29114</v>
      </c>
      <c r="AY98" s="29">
        <v>33983</v>
      </c>
      <c r="AZ98" s="29">
        <v>91059</v>
      </c>
      <c r="BA98" s="29">
        <v>178836</v>
      </c>
      <c r="BB98" s="29">
        <v>77977</v>
      </c>
      <c r="BC98" s="29">
        <v>59283</v>
      </c>
      <c r="BD98" s="29">
        <v>53310</v>
      </c>
      <c r="BE98" s="29">
        <v>62735</v>
      </c>
      <c r="BF98" s="29">
        <v>253305</v>
      </c>
      <c r="BG98" s="29">
        <v>73426</v>
      </c>
      <c r="BH98" s="29">
        <v>75871</v>
      </c>
      <c r="BI98" s="29">
        <v>68778</v>
      </c>
      <c r="BJ98" s="29">
        <v>188751</v>
      </c>
      <c r="BK98" s="29">
        <v>406826</v>
      </c>
    </row>
    <row r="99" spans="1:63" x14ac:dyDescent="0.2">
      <c r="A99" s="14" t="s">
        <v>149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/>
      <c r="H99" s="29"/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7">
        <v>0</v>
      </c>
      <c r="V99" s="27">
        <v>5893</v>
      </c>
      <c r="W99" s="27">
        <v>5893</v>
      </c>
      <c r="X99" s="27">
        <v>9098</v>
      </c>
      <c r="Y99" s="29">
        <v>14069</v>
      </c>
      <c r="Z99" s="29">
        <v>24274</v>
      </c>
      <c r="AA99" s="29">
        <v>34664</v>
      </c>
      <c r="AB99" s="29">
        <v>82104</v>
      </c>
      <c r="AC99" s="29">
        <v>22845</v>
      </c>
      <c r="AD99" s="29">
        <v>21822</v>
      </c>
      <c r="AE99" s="29">
        <v>27979</v>
      </c>
      <c r="AF99" s="29">
        <v>30153</v>
      </c>
      <c r="AG99" s="29">
        <v>102802</v>
      </c>
      <c r="AH99" s="73">
        <v>27666</v>
      </c>
      <c r="AI99" s="73">
        <v>29419</v>
      </c>
      <c r="AJ99" s="73">
        <v>39397</v>
      </c>
      <c r="AK99" s="29">
        <v>36254</v>
      </c>
      <c r="AL99" s="29">
        <v>132736</v>
      </c>
      <c r="AM99" s="29">
        <v>47910</v>
      </c>
      <c r="AN99" s="29">
        <v>35646</v>
      </c>
      <c r="AO99" s="29">
        <v>51697</v>
      </c>
      <c r="AP99" s="29">
        <v>31689</v>
      </c>
      <c r="AQ99" s="29">
        <v>166942</v>
      </c>
      <c r="AR99" s="29">
        <v>35451</v>
      </c>
      <c r="AS99" s="29">
        <v>47628</v>
      </c>
      <c r="AT99" s="29">
        <v>42511</v>
      </c>
      <c r="AU99" s="29">
        <v>44059</v>
      </c>
      <c r="AV99" s="29">
        <v>169649</v>
      </c>
      <c r="AW99" s="29">
        <v>40138</v>
      </c>
      <c r="AX99" s="29">
        <v>53439</v>
      </c>
      <c r="AY99" s="29">
        <v>50884</v>
      </c>
      <c r="AZ99" s="29">
        <v>45151</v>
      </c>
      <c r="BA99" s="29">
        <v>189612</v>
      </c>
      <c r="BB99" s="29">
        <v>43671</v>
      </c>
      <c r="BC99" s="29">
        <v>46349</v>
      </c>
      <c r="BD99" s="29">
        <v>44891</v>
      </c>
      <c r="BE99" s="29">
        <v>48470</v>
      </c>
      <c r="BF99" s="29">
        <v>183381</v>
      </c>
      <c r="BG99" s="29">
        <v>51676</v>
      </c>
      <c r="BH99" s="29">
        <v>40016</v>
      </c>
      <c r="BI99" s="29">
        <v>33491</v>
      </c>
      <c r="BJ99" s="29">
        <v>30877</v>
      </c>
      <c r="BK99" s="29">
        <v>156060</v>
      </c>
    </row>
    <row r="100" spans="1:63" x14ac:dyDescent="0.2">
      <c r="A100" s="14" t="s">
        <v>141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/>
      <c r="H100" s="29"/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7">
        <v>42757</v>
      </c>
      <c r="V100" s="27">
        <v>45427</v>
      </c>
      <c r="W100" s="27">
        <v>88185</v>
      </c>
      <c r="X100" s="27">
        <v>40373</v>
      </c>
      <c r="Y100" s="29">
        <v>60236</v>
      </c>
      <c r="Z100" s="29">
        <v>57525</v>
      </c>
      <c r="AA100" s="29">
        <v>58241</v>
      </c>
      <c r="AB100" s="29">
        <v>216371</v>
      </c>
      <c r="AC100" s="29">
        <v>52355</v>
      </c>
      <c r="AD100" s="29">
        <v>56690</v>
      </c>
      <c r="AE100" s="29">
        <v>38139</v>
      </c>
      <c r="AF100" s="29">
        <v>56771</v>
      </c>
      <c r="AG100" s="29">
        <v>203961</v>
      </c>
      <c r="AH100" s="73">
        <v>55751</v>
      </c>
      <c r="AI100" s="73">
        <v>55804</v>
      </c>
      <c r="AJ100" s="73">
        <v>58644</v>
      </c>
      <c r="AK100" s="29">
        <v>61362</v>
      </c>
      <c r="AL100" s="29">
        <v>231561</v>
      </c>
      <c r="AM100" s="29">
        <v>57485</v>
      </c>
      <c r="AN100" s="29">
        <v>47470</v>
      </c>
      <c r="AO100" s="29">
        <v>43456</v>
      </c>
      <c r="AP100" s="29">
        <v>52194</v>
      </c>
      <c r="AQ100" s="29">
        <v>200605</v>
      </c>
      <c r="AR100" s="29">
        <v>47056</v>
      </c>
      <c r="AS100" s="29">
        <v>50063</v>
      </c>
      <c r="AT100" s="29">
        <v>46923</v>
      </c>
      <c r="AU100" s="29">
        <v>52472</v>
      </c>
      <c r="AV100" s="29">
        <v>196514</v>
      </c>
      <c r="AW100" s="29">
        <v>46574</v>
      </c>
      <c r="AX100" s="29">
        <v>50841</v>
      </c>
      <c r="AY100" s="29">
        <v>54434</v>
      </c>
      <c r="AZ100" s="29">
        <v>51112</v>
      </c>
      <c r="BA100" s="29">
        <v>202961</v>
      </c>
      <c r="BB100" s="29">
        <v>48753</v>
      </c>
      <c r="BC100" s="29">
        <v>60573</v>
      </c>
      <c r="BD100" s="29">
        <v>56863</v>
      </c>
      <c r="BE100" s="29">
        <v>58431</v>
      </c>
      <c r="BF100" s="29">
        <v>224620</v>
      </c>
      <c r="BG100" s="29">
        <v>56601</v>
      </c>
      <c r="BH100" s="29">
        <v>43765</v>
      </c>
      <c r="BI100" s="29">
        <v>34684</v>
      </c>
      <c r="BJ100" s="29">
        <v>40256</v>
      </c>
      <c r="BK100" s="29">
        <v>175306</v>
      </c>
    </row>
    <row r="101" spans="1:63" x14ac:dyDescent="0.2">
      <c r="A101" s="33" t="s">
        <v>356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/>
      <c r="H101" s="29"/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207</v>
      </c>
      <c r="U101" s="27">
        <v>198</v>
      </c>
      <c r="V101" s="27">
        <v>10908</v>
      </c>
      <c r="W101" s="27">
        <v>11313</v>
      </c>
      <c r="X101" s="27">
        <v>3600</v>
      </c>
      <c r="Y101" s="29">
        <v>5868</v>
      </c>
      <c r="Z101" s="29">
        <v>9959</v>
      </c>
      <c r="AA101" s="29">
        <v>53463</v>
      </c>
      <c r="AB101" s="29">
        <v>72888</v>
      </c>
      <c r="AC101" s="29">
        <v>18096</v>
      </c>
      <c r="AD101" s="29">
        <v>23501</v>
      </c>
      <c r="AE101" s="29">
        <v>67632</v>
      </c>
      <c r="AF101" s="29">
        <v>93913</v>
      </c>
      <c r="AG101" s="29">
        <v>203145</v>
      </c>
      <c r="AH101" s="73">
        <v>86592</v>
      </c>
      <c r="AI101" s="73">
        <v>100772</v>
      </c>
      <c r="AJ101" s="73">
        <v>116973</v>
      </c>
      <c r="AK101" s="29">
        <v>113226</v>
      </c>
      <c r="AL101" s="29">
        <v>417563</v>
      </c>
      <c r="AM101" s="29">
        <v>88780</v>
      </c>
      <c r="AN101" s="29">
        <v>128390</v>
      </c>
      <c r="AO101" s="29">
        <v>12276</v>
      </c>
      <c r="AP101" s="29">
        <v>10193</v>
      </c>
      <c r="AQ101" s="29">
        <v>239639</v>
      </c>
      <c r="AR101" s="29">
        <v>7202</v>
      </c>
      <c r="AS101" s="29">
        <v>10564</v>
      </c>
      <c r="AT101" s="29">
        <v>12338</v>
      </c>
      <c r="AU101" s="29">
        <v>24806</v>
      </c>
      <c r="AV101" s="29">
        <v>54910</v>
      </c>
      <c r="AW101" s="29">
        <v>12538</v>
      </c>
      <c r="AX101" s="29">
        <v>11636</v>
      </c>
      <c r="AY101" s="29">
        <v>11624</v>
      </c>
      <c r="AZ101" s="29">
        <v>12589</v>
      </c>
      <c r="BA101" s="29">
        <v>48387</v>
      </c>
      <c r="BB101" s="29">
        <v>11439</v>
      </c>
      <c r="BC101" s="29">
        <v>10866</v>
      </c>
      <c r="BD101" s="29">
        <v>11978</v>
      </c>
      <c r="BE101" s="29">
        <v>13534</v>
      </c>
      <c r="BF101" s="29">
        <v>47817</v>
      </c>
      <c r="BG101" s="29">
        <v>13115</v>
      </c>
      <c r="BH101" s="29">
        <v>11288</v>
      </c>
      <c r="BI101" s="29">
        <v>12549</v>
      </c>
      <c r="BJ101" s="29">
        <v>14119</v>
      </c>
      <c r="BK101" s="29">
        <v>51071</v>
      </c>
    </row>
    <row r="102" spans="1:63" x14ac:dyDescent="0.2">
      <c r="A102" s="33" t="s">
        <v>171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/>
      <c r="H102" s="29"/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7">
        <v>0</v>
      </c>
      <c r="V102" s="27">
        <v>0</v>
      </c>
      <c r="W102" s="27">
        <v>0</v>
      </c>
      <c r="X102" s="27">
        <v>0</v>
      </c>
      <c r="Y102" s="29">
        <v>429</v>
      </c>
      <c r="Z102" s="29">
        <v>188</v>
      </c>
      <c r="AA102" s="29">
        <v>1655</v>
      </c>
      <c r="AB102" s="29">
        <v>2270</v>
      </c>
      <c r="AC102" s="29">
        <v>1813</v>
      </c>
      <c r="AD102" s="29">
        <v>3374</v>
      </c>
      <c r="AE102" s="29">
        <v>3176</v>
      </c>
      <c r="AF102" s="29">
        <v>5579</v>
      </c>
      <c r="AG102" s="29">
        <v>13941</v>
      </c>
      <c r="AH102" s="73">
        <v>5410</v>
      </c>
      <c r="AI102" s="73">
        <v>16119</v>
      </c>
      <c r="AJ102" s="73">
        <v>29190</v>
      </c>
      <c r="AK102" s="29">
        <v>26850</v>
      </c>
      <c r="AL102" s="29">
        <v>77569</v>
      </c>
      <c r="AM102" s="29">
        <v>23279</v>
      </c>
      <c r="AN102" s="29">
        <v>97812</v>
      </c>
      <c r="AO102" s="29">
        <v>53076</v>
      </c>
      <c r="AP102" s="29">
        <v>51941</v>
      </c>
      <c r="AQ102" s="29">
        <v>226108</v>
      </c>
      <c r="AR102" s="29">
        <v>20547</v>
      </c>
      <c r="AS102" s="29">
        <v>28028</v>
      </c>
      <c r="AT102" s="29">
        <v>26521</v>
      </c>
      <c r="AU102" s="29">
        <v>60259</v>
      </c>
      <c r="AV102" s="29">
        <v>135355</v>
      </c>
      <c r="AW102" s="29">
        <v>11904</v>
      </c>
      <c r="AX102" s="29">
        <v>10115</v>
      </c>
      <c r="AY102" s="29">
        <v>15530</v>
      </c>
      <c r="AZ102" s="29">
        <v>11393</v>
      </c>
      <c r="BA102" s="29">
        <v>48942</v>
      </c>
      <c r="BB102" s="29">
        <v>6625</v>
      </c>
      <c r="BC102" s="29">
        <v>8818</v>
      </c>
      <c r="BD102" s="29">
        <v>11301</v>
      </c>
      <c r="BE102" s="29">
        <v>25393</v>
      </c>
      <c r="BF102" s="29">
        <v>52137</v>
      </c>
      <c r="BG102" s="29">
        <v>24206</v>
      </c>
      <c r="BH102" s="29">
        <v>48050</v>
      </c>
      <c r="BI102" s="29">
        <v>26676</v>
      </c>
      <c r="BJ102" s="29">
        <v>19184</v>
      </c>
      <c r="BK102" s="29">
        <v>118116</v>
      </c>
    </row>
    <row r="103" spans="1:63" x14ac:dyDescent="0.2">
      <c r="A103" s="33" t="s">
        <v>181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/>
      <c r="H103" s="29"/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9364</v>
      </c>
      <c r="AB103" s="29">
        <v>9374</v>
      </c>
      <c r="AC103" s="29">
        <v>34063</v>
      </c>
      <c r="AD103" s="29">
        <v>210661</v>
      </c>
      <c r="AE103" s="29">
        <v>209323</v>
      </c>
      <c r="AF103" s="29">
        <v>266574</v>
      </c>
      <c r="AG103" s="29">
        <v>720619</v>
      </c>
      <c r="AH103" s="73">
        <v>251152</v>
      </c>
      <c r="AI103" s="73">
        <v>373629</v>
      </c>
      <c r="AJ103" s="73">
        <v>346926</v>
      </c>
      <c r="AK103" s="29">
        <v>359814</v>
      </c>
      <c r="AL103" s="29">
        <v>1331521</v>
      </c>
      <c r="AM103" s="29">
        <v>324072</v>
      </c>
      <c r="AN103" s="29">
        <v>616428</v>
      </c>
      <c r="AO103" s="29">
        <v>403235</v>
      </c>
      <c r="AP103" s="29">
        <v>502098</v>
      </c>
      <c r="AQ103" s="29">
        <v>1845833</v>
      </c>
      <c r="AR103" s="29">
        <v>462846</v>
      </c>
      <c r="AS103" s="29">
        <v>212360</v>
      </c>
      <c r="AT103" s="29">
        <v>227944</v>
      </c>
      <c r="AU103" s="29">
        <v>1110772</v>
      </c>
      <c r="AV103" s="29">
        <v>2013922</v>
      </c>
      <c r="AW103" s="29">
        <v>254022</v>
      </c>
      <c r="AX103" s="29">
        <v>274188</v>
      </c>
      <c r="AY103" s="29">
        <v>156739</v>
      </c>
      <c r="AZ103" s="29">
        <v>120685</v>
      </c>
      <c r="BA103" s="29">
        <v>805634</v>
      </c>
      <c r="BB103" s="29">
        <v>89613</v>
      </c>
      <c r="BC103" s="29">
        <v>124606</v>
      </c>
      <c r="BD103" s="29">
        <v>88745</v>
      </c>
      <c r="BE103" s="29">
        <v>172676</v>
      </c>
      <c r="BF103" s="29">
        <v>475640</v>
      </c>
      <c r="BG103" s="29">
        <v>96525</v>
      </c>
      <c r="BH103" s="29">
        <v>78766</v>
      </c>
      <c r="BI103" s="29">
        <v>86910</v>
      </c>
      <c r="BJ103" s="29">
        <v>86781</v>
      </c>
      <c r="BK103" s="29">
        <v>348982</v>
      </c>
    </row>
    <row r="104" spans="1:63" x14ac:dyDescent="0.2">
      <c r="A104" s="34" t="s">
        <v>361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/>
      <c r="H104" s="30"/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29">
        <v>0</v>
      </c>
      <c r="AA104" s="29">
        <v>0</v>
      </c>
      <c r="AB104" s="29">
        <v>0</v>
      </c>
      <c r="AC104" s="29">
        <v>10136</v>
      </c>
      <c r="AD104" s="29">
        <v>5385</v>
      </c>
      <c r="AE104" s="29">
        <v>24238</v>
      </c>
      <c r="AF104" s="29">
        <v>53527</v>
      </c>
      <c r="AG104" s="29">
        <v>93287</v>
      </c>
      <c r="AH104" s="73">
        <v>50695</v>
      </c>
      <c r="AI104" s="73">
        <v>57157</v>
      </c>
      <c r="AJ104" s="73">
        <v>86289</v>
      </c>
      <c r="AK104" s="29">
        <v>143723</v>
      </c>
      <c r="AL104" s="29">
        <v>337864</v>
      </c>
      <c r="AM104" s="29">
        <v>142378</v>
      </c>
      <c r="AN104" s="29">
        <v>170030</v>
      </c>
      <c r="AO104" s="29">
        <v>226127</v>
      </c>
      <c r="AP104" s="29">
        <v>229644</v>
      </c>
      <c r="AQ104" s="29">
        <v>768179</v>
      </c>
      <c r="AR104" s="29">
        <v>102504</v>
      </c>
      <c r="AS104" s="29">
        <v>69227</v>
      </c>
      <c r="AT104" s="29">
        <v>70387</v>
      </c>
      <c r="AU104" s="29">
        <v>100832</v>
      </c>
      <c r="AV104" s="29">
        <v>342950</v>
      </c>
      <c r="AW104" s="29">
        <v>60427</v>
      </c>
      <c r="AX104" s="29">
        <v>68497</v>
      </c>
      <c r="AY104" s="29">
        <v>74442</v>
      </c>
      <c r="AZ104" s="29">
        <v>85046</v>
      </c>
      <c r="BA104" s="29">
        <v>288412</v>
      </c>
      <c r="BB104" s="29">
        <v>67514</v>
      </c>
      <c r="BC104" s="29">
        <v>71439</v>
      </c>
      <c r="BD104" s="29">
        <v>73652</v>
      </c>
      <c r="BE104" s="29">
        <v>73242</v>
      </c>
      <c r="BF104" s="29">
        <v>285847</v>
      </c>
      <c r="BG104" s="29">
        <v>60250</v>
      </c>
      <c r="BH104" s="29">
        <v>51840</v>
      </c>
      <c r="BI104" s="29">
        <v>41342</v>
      </c>
      <c r="BJ104" s="29">
        <v>62958</v>
      </c>
      <c r="BK104" s="29">
        <v>216390</v>
      </c>
    </row>
    <row r="105" spans="1:63" x14ac:dyDescent="0.2">
      <c r="A105" s="34" t="s">
        <v>187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/>
      <c r="H105" s="30"/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29">
        <v>0</v>
      </c>
      <c r="AA105" s="29">
        <v>0</v>
      </c>
      <c r="AB105" s="29">
        <v>0</v>
      </c>
      <c r="AC105" s="29">
        <v>2309</v>
      </c>
      <c r="AD105" s="29">
        <v>20742</v>
      </c>
      <c r="AE105" s="29">
        <v>52683</v>
      </c>
      <c r="AF105" s="29">
        <v>112029</v>
      </c>
      <c r="AG105" s="29">
        <v>187762</v>
      </c>
      <c r="AH105" s="73">
        <v>104107</v>
      </c>
      <c r="AI105" s="73">
        <v>158234</v>
      </c>
      <c r="AJ105" s="73">
        <v>192261</v>
      </c>
      <c r="AK105" s="29">
        <v>142017</v>
      </c>
      <c r="AL105" s="29">
        <v>596619</v>
      </c>
      <c r="AM105" s="29">
        <v>120617</v>
      </c>
      <c r="AN105" s="29">
        <v>145502</v>
      </c>
      <c r="AO105" s="29">
        <v>183259</v>
      </c>
      <c r="AP105" s="29">
        <v>199418</v>
      </c>
      <c r="AQ105" s="29">
        <v>648796</v>
      </c>
      <c r="AR105" s="29">
        <v>148838</v>
      </c>
      <c r="AS105" s="29">
        <v>128200</v>
      </c>
      <c r="AT105" s="29">
        <v>68993</v>
      </c>
      <c r="AU105" s="29">
        <v>88984</v>
      </c>
      <c r="AV105" s="29">
        <v>435015</v>
      </c>
      <c r="AW105" s="29">
        <v>102892</v>
      </c>
      <c r="AX105" s="29">
        <v>107827</v>
      </c>
      <c r="AY105" s="29">
        <v>84527</v>
      </c>
      <c r="AZ105" s="29">
        <v>84966</v>
      </c>
      <c r="BA105" s="29">
        <v>380212</v>
      </c>
      <c r="BB105" s="29">
        <v>66302</v>
      </c>
      <c r="BC105" s="29">
        <v>69475</v>
      </c>
      <c r="BD105" s="29">
        <v>78318</v>
      </c>
      <c r="BE105" s="29">
        <v>86156</v>
      </c>
      <c r="BF105" s="29">
        <v>300251</v>
      </c>
      <c r="BG105" s="29">
        <v>76211</v>
      </c>
      <c r="BH105" s="29">
        <v>82194</v>
      </c>
      <c r="BI105" s="29">
        <v>92070</v>
      </c>
      <c r="BJ105" s="29">
        <v>403321</v>
      </c>
      <c r="BK105" s="29">
        <v>653796</v>
      </c>
    </row>
    <row r="106" spans="1:63" x14ac:dyDescent="0.2">
      <c r="A106" s="34" t="s">
        <v>343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73"/>
      <c r="AI106" s="73"/>
      <c r="AJ106" s="73"/>
      <c r="AK106" s="29">
        <v>4218</v>
      </c>
      <c r="AL106" s="29">
        <v>8980</v>
      </c>
      <c r="AM106" s="29">
        <v>678</v>
      </c>
      <c r="AN106" s="29">
        <v>269</v>
      </c>
      <c r="AO106" s="29">
        <v>1287</v>
      </c>
      <c r="AP106" s="29">
        <v>459</v>
      </c>
      <c r="AQ106" s="29">
        <v>2693</v>
      </c>
      <c r="AR106" s="29">
        <v>317</v>
      </c>
      <c r="AS106" s="29">
        <v>36</v>
      </c>
      <c r="AT106" s="29">
        <v>79</v>
      </c>
      <c r="AU106" s="29">
        <v>894</v>
      </c>
      <c r="AV106" s="29">
        <v>1326</v>
      </c>
      <c r="AW106" s="29">
        <v>79</v>
      </c>
      <c r="AX106" s="29">
        <v>-95</v>
      </c>
      <c r="AY106" s="29">
        <v>578</v>
      </c>
      <c r="AZ106" s="29">
        <v>1337</v>
      </c>
      <c r="BA106" s="29">
        <v>1899</v>
      </c>
      <c r="BB106" s="29">
        <v>1087</v>
      </c>
      <c r="BC106" s="29">
        <v>568</v>
      </c>
      <c r="BD106" s="29">
        <v>416</v>
      </c>
      <c r="BE106" s="29">
        <v>-5441</v>
      </c>
      <c r="BF106" s="29">
        <v>-3370</v>
      </c>
      <c r="BG106" s="29">
        <v>368</v>
      </c>
      <c r="BH106" s="29">
        <v>244</v>
      </c>
      <c r="BI106" s="29">
        <v>224</v>
      </c>
      <c r="BJ106" s="29">
        <v>864</v>
      </c>
      <c r="BK106" s="29">
        <v>1700</v>
      </c>
    </row>
    <row r="107" spans="1:63" x14ac:dyDescent="0.2">
      <c r="A107" s="34" t="s">
        <v>344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73"/>
      <c r="AI107" s="73"/>
      <c r="AJ107" s="73"/>
      <c r="AK107" s="29">
        <v>18889</v>
      </c>
      <c r="AL107" s="29">
        <v>18889</v>
      </c>
      <c r="AM107" s="29">
        <v>55151</v>
      </c>
      <c r="AN107" s="29">
        <v>51890</v>
      </c>
      <c r="AO107" s="29">
        <v>57283</v>
      </c>
      <c r="AP107" s="29">
        <v>61422</v>
      </c>
      <c r="AQ107" s="29">
        <v>225746</v>
      </c>
      <c r="AR107" s="29">
        <v>65778</v>
      </c>
      <c r="AS107" s="29">
        <v>62515</v>
      </c>
      <c r="AT107" s="29">
        <v>59215</v>
      </c>
      <c r="AU107" s="29">
        <v>65273</v>
      </c>
      <c r="AV107" s="29">
        <v>252781</v>
      </c>
      <c r="AW107" s="29">
        <v>67426</v>
      </c>
      <c r="AX107" s="29">
        <v>74908</v>
      </c>
      <c r="AY107" s="29">
        <v>84857</v>
      </c>
      <c r="AZ107" s="29">
        <v>96399</v>
      </c>
      <c r="BA107" s="29">
        <v>323590</v>
      </c>
      <c r="BB107" s="29">
        <v>81473</v>
      </c>
      <c r="BC107" s="29">
        <v>86805</v>
      </c>
      <c r="BD107" s="29">
        <v>94798</v>
      </c>
      <c r="BE107" s="29">
        <v>103783</v>
      </c>
      <c r="BF107" s="29">
        <v>366859</v>
      </c>
      <c r="BG107" s="29">
        <v>104356</v>
      </c>
      <c r="BH107" s="29">
        <v>91729</v>
      </c>
      <c r="BI107" s="29">
        <v>66237</v>
      </c>
      <c r="BJ107" s="29">
        <v>89970</v>
      </c>
      <c r="BK107" s="29">
        <v>352292</v>
      </c>
    </row>
    <row r="108" spans="1:63" x14ac:dyDescent="0.2">
      <c r="A108" s="34" t="s">
        <v>345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73"/>
      <c r="AI108" s="73"/>
      <c r="AJ108" s="73"/>
      <c r="AK108" s="29">
        <v>117</v>
      </c>
      <c r="AL108" s="29">
        <v>117</v>
      </c>
      <c r="AM108" s="29">
        <v>173</v>
      </c>
      <c r="AN108" s="29">
        <v>422</v>
      </c>
      <c r="AO108" s="29">
        <v>314</v>
      </c>
      <c r="AP108" s="29">
        <v>72</v>
      </c>
      <c r="AQ108" s="29">
        <v>981</v>
      </c>
      <c r="AR108" s="29">
        <v>210</v>
      </c>
      <c r="AS108" s="29">
        <v>266</v>
      </c>
      <c r="AT108" s="29">
        <v>357</v>
      </c>
      <c r="AU108" s="29">
        <v>258</v>
      </c>
      <c r="AV108" s="29">
        <v>1091</v>
      </c>
      <c r="AW108" s="29">
        <v>301</v>
      </c>
      <c r="AX108" s="29">
        <v>300</v>
      </c>
      <c r="AY108" s="29">
        <v>574</v>
      </c>
      <c r="AZ108" s="29">
        <v>450</v>
      </c>
      <c r="BA108" s="29">
        <v>1625</v>
      </c>
      <c r="BB108" s="29">
        <v>536</v>
      </c>
      <c r="BC108" s="29">
        <v>440</v>
      </c>
      <c r="BD108" s="29">
        <v>360</v>
      </c>
      <c r="BE108" s="29">
        <v>416</v>
      </c>
      <c r="BF108" s="29">
        <v>1752</v>
      </c>
      <c r="BG108" s="29">
        <v>386</v>
      </c>
      <c r="BH108" s="29">
        <v>322</v>
      </c>
      <c r="BI108" s="29">
        <v>402</v>
      </c>
      <c r="BJ108" s="29">
        <v>562</v>
      </c>
      <c r="BK108" s="29">
        <v>1672</v>
      </c>
    </row>
    <row r="109" spans="1:63" x14ac:dyDescent="0.2">
      <c r="A109" s="34" t="s">
        <v>346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73"/>
      <c r="AI109" s="73"/>
      <c r="AJ109" s="73"/>
      <c r="AK109" s="29">
        <v>2512</v>
      </c>
      <c r="AL109" s="29">
        <v>2512</v>
      </c>
      <c r="AM109" s="29">
        <v>8272</v>
      </c>
      <c r="AN109" s="29">
        <v>7311</v>
      </c>
      <c r="AO109" s="29">
        <v>6751</v>
      </c>
      <c r="AP109" s="29">
        <v>7262</v>
      </c>
      <c r="AQ109" s="29">
        <v>29596</v>
      </c>
      <c r="AR109" s="29">
        <v>6974</v>
      </c>
      <c r="AS109" s="29">
        <v>6985</v>
      </c>
      <c r="AT109" s="29">
        <v>6544</v>
      </c>
      <c r="AU109" s="29">
        <v>7131</v>
      </c>
      <c r="AV109" s="29">
        <v>27634</v>
      </c>
      <c r="AW109" s="29">
        <v>7313</v>
      </c>
      <c r="AX109" s="29">
        <v>9986</v>
      </c>
      <c r="AY109" s="29">
        <v>7408</v>
      </c>
      <c r="AZ109" s="29">
        <v>9914</v>
      </c>
      <c r="BA109" s="29">
        <v>34621</v>
      </c>
      <c r="BB109" s="29">
        <v>7942</v>
      </c>
      <c r="BC109" s="29">
        <v>7898</v>
      </c>
      <c r="BD109" s="29">
        <v>8097</v>
      </c>
      <c r="BE109" s="29">
        <v>10098</v>
      </c>
      <c r="BF109" s="29">
        <v>34035</v>
      </c>
      <c r="BG109" s="29">
        <v>9115</v>
      </c>
      <c r="BH109" s="29">
        <v>8589</v>
      </c>
      <c r="BI109" s="29">
        <v>8408</v>
      </c>
      <c r="BJ109" s="29">
        <v>9736</v>
      </c>
      <c r="BK109" s="29">
        <v>35848</v>
      </c>
    </row>
    <row r="110" spans="1:63" x14ac:dyDescent="0.2">
      <c r="A110" s="34" t="s">
        <v>395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2825</v>
      </c>
      <c r="AX110" s="29">
        <v>4798</v>
      </c>
      <c r="AY110" s="29">
        <v>34129</v>
      </c>
      <c r="AZ110" s="29">
        <v>57849</v>
      </c>
      <c r="BA110" s="29">
        <v>99601</v>
      </c>
      <c r="BB110" s="29">
        <v>53823</v>
      </c>
      <c r="BC110" s="29">
        <v>70131</v>
      </c>
      <c r="BD110" s="29">
        <v>76821</v>
      </c>
      <c r="BE110" s="29">
        <v>88720</v>
      </c>
      <c r="BF110" s="29">
        <v>289495</v>
      </c>
      <c r="BG110" s="29">
        <v>67963</v>
      </c>
      <c r="BH110" s="29">
        <v>68745</v>
      </c>
      <c r="BI110" s="29">
        <v>84230</v>
      </c>
      <c r="BJ110" s="29">
        <v>78662</v>
      </c>
      <c r="BK110" s="29">
        <v>299600</v>
      </c>
    </row>
    <row r="111" spans="1:63" x14ac:dyDescent="0.2">
      <c r="A111" s="34" t="s">
        <v>387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8299</v>
      </c>
      <c r="BA111" s="29">
        <v>8299</v>
      </c>
      <c r="BB111" s="29">
        <v>15342</v>
      </c>
      <c r="BC111" s="29">
        <v>46708</v>
      </c>
      <c r="BD111" s="29">
        <v>94194</v>
      </c>
      <c r="BE111" s="29">
        <v>175959</v>
      </c>
      <c r="BF111" s="29">
        <v>332203</v>
      </c>
      <c r="BG111" s="29">
        <v>112527</v>
      </c>
      <c r="BH111" s="29">
        <v>88493</v>
      </c>
      <c r="BI111" s="29">
        <v>73074</v>
      </c>
      <c r="BJ111" s="29">
        <v>131193</v>
      </c>
      <c r="BK111" s="29">
        <v>405287</v>
      </c>
    </row>
    <row r="112" spans="1:63" x14ac:dyDescent="0.2">
      <c r="A112" s="34" t="s">
        <v>396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1</v>
      </c>
      <c r="BD112" s="29">
        <v>404</v>
      </c>
      <c r="BE112" s="29">
        <v>627</v>
      </c>
      <c r="BF112" s="29">
        <v>1032</v>
      </c>
      <c r="BG112" s="29">
        <v>81</v>
      </c>
      <c r="BH112" s="29">
        <v>2</v>
      </c>
      <c r="BI112" s="29">
        <v>1</v>
      </c>
      <c r="BJ112" s="29">
        <v>388</v>
      </c>
      <c r="BK112" s="29">
        <v>472</v>
      </c>
    </row>
    <row r="113" spans="1:63" x14ac:dyDescent="0.2">
      <c r="A113" s="34" t="s">
        <v>414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4378</v>
      </c>
      <c r="BI113" s="29">
        <v>2518</v>
      </c>
      <c r="BJ113" s="29">
        <v>5230</v>
      </c>
      <c r="BK113" s="29">
        <v>12126</v>
      </c>
    </row>
    <row r="114" spans="1:63" x14ac:dyDescent="0.2">
      <c r="A114" s="34" t="s">
        <v>413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4131</v>
      </c>
      <c r="BI114" s="29">
        <v>10830</v>
      </c>
      <c r="BJ114" s="29">
        <v>109696</v>
      </c>
      <c r="BK114" s="29">
        <v>124657</v>
      </c>
    </row>
    <row r="115" spans="1:63" x14ac:dyDescent="0.2">
      <c r="A115" s="14" t="s">
        <v>151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/>
      <c r="H115" s="29"/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699</v>
      </c>
      <c r="Q115" s="29">
        <v>722</v>
      </c>
      <c r="R115" s="29">
        <v>722</v>
      </c>
      <c r="S115" s="29">
        <v>1097.3139100000001</v>
      </c>
      <c r="T115" s="29">
        <v>0</v>
      </c>
      <c r="U115" s="27">
        <v>968</v>
      </c>
      <c r="V115" s="27">
        <v>1059</v>
      </c>
      <c r="W115" s="27">
        <v>3976</v>
      </c>
      <c r="X115" s="27">
        <v>1111</v>
      </c>
      <c r="Y115" s="29">
        <v>1376</v>
      </c>
      <c r="Z115" s="29">
        <v>1986</v>
      </c>
      <c r="AA115" s="29">
        <v>1785</v>
      </c>
      <c r="AB115" s="29">
        <v>6258</v>
      </c>
      <c r="AC115" s="29">
        <v>1503</v>
      </c>
      <c r="AD115" s="29">
        <v>1729</v>
      </c>
      <c r="AE115" s="29">
        <v>1268</v>
      </c>
      <c r="AF115" s="29">
        <v>1230</v>
      </c>
      <c r="AG115" s="29">
        <v>5729</v>
      </c>
      <c r="AH115" s="73">
        <v>1226</v>
      </c>
      <c r="AI115" s="73">
        <v>1256</v>
      </c>
      <c r="AJ115" s="73">
        <v>1187</v>
      </c>
      <c r="AK115" s="29">
        <v>1040</v>
      </c>
      <c r="AL115" s="29">
        <v>4709</v>
      </c>
      <c r="AM115" s="29">
        <v>1040</v>
      </c>
      <c r="AN115" s="29">
        <v>674</v>
      </c>
      <c r="AO115" s="29">
        <v>861</v>
      </c>
      <c r="AP115" s="29">
        <v>1113</v>
      </c>
      <c r="AQ115" s="29">
        <v>3688</v>
      </c>
      <c r="AR115" s="29">
        <v>348</v>
      </c>
      <c r="AS115" s="29">
        <v>3829</v>
      </c>
      <c r="AT115" s="29">
        <v>259</v>
      </c>
      <c r="AU115" s="29">
        <v>331</v>
      </c>
      <c r="AV115" s="29">
        <v>4767</v>
      </c>
      <c r="AW115" s="29">
        <v>337</v>
      </c>
      <c r="AX115" s="29">
        <v>4474</v>
      </c>
      <c r="AY115" s="29">
        <v>613</v>
      </c>
      <c r="AZ115" s="29">
        <v>3885</v>
      </c>
      <c r="BA115" s="29">
        <v>9309</v>
      </c>
      <c r="BB115" s="29">
        <v>15073</v>
      </c>
      <c r="BC115" s="29">
        <v>32489</v>
      </c>
      <c r="BD115" s="29">
        <v>38888</v>
      </c>
      <c r="BE115" s="29">
        <v>8153</v>
      </c>
      <c r="BF115" s="29">
        <v>94603</v>
      </c>
      <c r="BG115" s="29">
        <v>19836</v>
      </c>
      <c r="BH115" s="29">
        <v>18281</v>
      </c>
      <c r="BI115" s="29">
        <v>15259</v>
      </c>
      <c r="BJ115" s="29">
        <v>21295</v>
      </c>
      <c r="BK115" s="29">
        <v>74671</v>
      </c>
    </row>
    <row r="116" spans="1:63" x14ac:dyDescent="0.2">
      <c r="A116" s="14" t="s">
        <v>174</v>
      </c>
      <c r="B116" s="29">
        <v>-65770.643073430008</v>
      </c>
      <c r="C116" s="29">
        <v>-64707.59399255499</v>
      </c>
      <c r="D116" s="29">
        <v>-72490.025949855015</v>
      </c>
      <c r="E116" s="29">
        <v>-89241.313344159978</v>
      </c>
      <c r="F116" s="29">
        <v>-292209.57635999995</v>
      </c>
      <c r="G116" s="29"/>
      <c r="H116" s="29"/>
      <c r="I116" s="29">
        <v>-74194.459955879909</v>
      </c>
      <c r="J116" s="29">
        <v>-47525.48791915999</v>
      </c>
      <c r="K116" s="29">
        <v>-42752.142408200038</v>
      </c>
      <c r="L116" s="29">
        <v>-76313.924536760038</v>
      </c>
      <c r="M116" s="29">
        <v>-240786.01481999998</v>
      </c>
      <c r="N116" s="29">
        <v>-67005.476830600004</v>
      </c>
      <c r="O116" s="29">
        <v>-65023</v>
      </c>
      <c r="P116" s="29">
        <v>-69802</v>
      </c>
      <c r="Q116" s="29">
        <v>-69967</v>
      </c>
      <c r="R116" s="29">
        <v>-271788.4768306</v>
      </c>
      <c r="S116" s="29">
        <v>-62893.453329999997</v>
      </c>
      <c r="T116" s="29">
        <v>-63490</v>
      </c>
      <c r="U116" s="31">
        <v>262011</v>
      </c>
      <c r="V116" s="31">
        <v>-66026</v>
      </c>
      <c r="W116" s="31">
        <v>-256999</v>
      </c>
      <c r="X116" s="31">
        <v>-59851</v>
      </c>
      <c r="Y116" s="29">
        <v>-63009</v>
      </c>
      <c r="Z116" s="29">
        <v>-62715</v>
      </c>
      <c r="AA116" s="29">
        <v>-63995</v>
      </c>
      <c r="AB116" s="29">
        <v>-250031</v>
      </c>
      <c r="AC116" s="29">
        <v>-61902</v>
      </c>
      <c r="AD116" s="29">
        <v>-63853</v>
      </c>
      <c r="AE116" s="29">
        <v>-47660</v>
      </c>
      <c r="AF116" s="29">
        <v>-59874</v>
      </c>
      <c r="AG116" s="29">
        <v>-233281</v>
      </c>
      <c r="AH116" s="73">
        <v>-58336</v>
      </c>
      <c r="AI116" s="73">
        <v>-58312</v>
      </c>
      <c r="AJ116" s="73">
        <v>-75533</v>
      </c>
      <c r="AK116" s="29">
        <v>-51148</v>
      </c>
      <c r="AL116" s="29">
        <v>-243329</v>
      </c>
      <c r="AM116" s="29">
        <v>-57507</v>
      </c>
      <c r="AN116" s="29">
        <v>-49167</v>
      </c>
      <c r="AO116" s="29">
        <v>-58114</v>
      </c>
      <c r="AP116" s="29">
        <v>-54426</v>
      </c>
      <c r="AQ116" s="29">
        <v>-219213</v>
      </c>
      <c r="AR116" s="29">
        <v>-68587</v>
      </c>
      <c r="AS116" s="29">
        <v>-59556</v>
      </c>
      <c r="AT116" s="29">
        <v>-64796</v>
      </c>
      <c r="AU116" s="29">
        <v>-64028</v>
      </c>
      <c r="AV116" s="29">
        <v>-257001</v>
      </c>
      <c r="AW116" s="29">
        <v>-60360</v>
      </c>
      <c r="AX116" s="29">
        <v>-64519</v>
      </c>
      <c r="AY116" s="29">
        <v>-28312</v>
      </c>
      <c r="AZ116" s="29">
        <v>-58165</v>
      </c>
      <c r="BA116" s="29">
        <v>-211356</v>
      </c>
      <c r="BB116" s="29">
        <v>-54593</v>
      </c>
      <c r="BC116" s="29">
        <v>-58744</v>
      </c>
      <c r="BD116" s="29">
        <v>-57677</v>
      </c>
      <c r="BE116" s="29">
        <v>-56928</v>
      </c>
      <c r="BF116" s="29">
        <v>-227942</v>
      </c>
      <c r="BG116" s="29">
        <v>-61206</v>
      </c>
      <c r="BH116" s="29">
        <v>-56467</v>
      </c>
      <c r="BI116" s="29">
        <v>-52525</v>
      </c>
      <c r="BJ116" s="29">
        <v>-57630</v>
      </c>
      <c r="BK116" s="29">
        <v>-227828</v>
      </c>
    </row>
    <row r="117" spans="1:63" x14ac:dyDescent="0.2">
      <c r="A117" s="15" t="s">
        <v>54</v>
      </c>
      <c r="B117" s="35">
        <v>460434.77321094478</v>
      </c>
      <c r="C117" s="35">
        <v>565661.07836771989</v>
      </c>
      <c r="D117" s="35">
        <v>595715.05921809492</v>
      </c>
      <c r="E117" s="35">
        <v>663615.91798044031</v>
      </c>
      <c r="F117" s="35">
        <v>2285426.8287772001</v>
      </c>
      <c r="G117" s="35"/>
      <c r="H117" s="37"/>
      <c r="I117" s="35">
        <v>598437.52234834491</v>
      </c>
      <c r="J117" s="35">
        <v>694176.58926128992</v>
      </c>
      <c r="K117" s="35">
        <v>718543.72475010017</v>
      </c>
      <c r="L117" s="35">
        <v>944846.56472026533</v>
      </c>
      <c r="M117" s="35">
        <v>2956004.4010800002</v>
      </c>
      <c r="N117" s="35">
        <v>695806.30581489974</v>
      </c>
      <c r="O117" s="35">
        <v>736289</v>
      </c>
      <c r="P117" s="35">
        <v>714666</v>
      </c>
      <c r="Q117" s="35">
        <v>710515</v>
      </c>
      <c r="R117" s="35">
        <v>2857276.3058149004</v>
      </c>
      <c r="S117" s="35">
        <v>661235.78940000013</v>
      </c>
      <c r="T117" s="35">
        <v>726210</v>
      </c>
      <c r="U117" s="35">
        <v>895773</v>
      </c>
      <c r="V117" s="35">
        <v>987045</v>
      </c>
      <c r="W117" s="35">
        <v>3270262</v>
      </c>
      <c r="X117" s="35">
        <v>851031</v>
      </c>
      <c r="Y117" s="35">
        <v>944947</v>
      </c>
      <c r="Z117" s="35">
        <v>1066574</v>
      </c>
      <c r="AA117" s="35">
        <v>1200582</v>
      </c>
      <c r="AB117" s="35">
        <v>4063128</v>
      </c>
      <c r="AC117" s="64">
        <v>1042915</v>
      </c>
      <c r="AD117" s="64">
        <v>1357852</v>
      </c>
      <c r="AE117" s="64">
        <v>1432825</v>
      </c>
      <c r="AF117" s="64">
        <v>1604990</v>
      </c>
      <c r="AG117" s="64">
        <v>5438582</v>
      </c>
      <c r="AH117" s="78">
        <v>1518387</v>
      </c>
      <c r="AI117" s="78">
        <v>1753640</v>
      </c>
      <c r="AJ117" s="78">
        <v>1799937</v>
      </c>
      <c r="AK117" s="64">
        <v>2003543</v>
      </c>
      <c r="AL117" s="64">
        <v>7075507</v>
      </c>
      <c r="AM117" s="64">
        <v>1860839</v>
      </c>
      <c r="AN117" s="64">
        <v>2416663</v>
      </c>
      <c r="AO117" s="64">
        <v>749522</v>
      </c>
      <c r="AP117" s="64">
        <v>2306789</v>
      </c>
      <c r="AQ117" s="64">
        <v>7333814</v>
      </c>
      <c r="AR117" s="64">
        <v>1874266</v>
      </c>
      <c r="AS117" s="64">
        <v>1179401</v>
      </c>
      <c r="AT117" s="64">
        <v>1648274</v>
      </c>
      <c r="AU117" s="64">
        <v>2692243</v>
      </c>
      <c r="AV117" s="64">
        <v>7394150</v>
      </c>
      <c r="AW117" s="64">
        <v>1681130</v>
      </c>
      <c r="AX117" s="64">
        <v>1846376</v>
      </c>
      <c r="AY117" s="64">
        <v>1794429</v>
      </c>
      <c r="AZ117" s="64">
        <v>2704620</v>
      </c>
      <c r="BA117" s="64">
        <v>8026555</v>
      </c>
      <c r="BB117" s="64">
        <v>1663055</v>
      </c>
      <c r="BC117" s="64">
        <v>1794332</v>
      </c>
      <c r="BD117" s="64">
        <v>1920511</v>
      </c>
      <c r="BE117" s="64">
        <v>2182370</v>
      </c>
      <c r="BF117" s="64">
        <v>7560268</v>
      </c>
      <c r="BG117" s="64">
        <v>1894527</v>
      </c>
      <c r="BH117" s="64">
        <v>1889312</v>
      </c>
      <c r="BI117" s="64">
        <v>1826400</v>
      </c>
      <c r="BJ117" s="64">
        <v>2521801</v>
      </c>
      <c r="BK117" s="64">
        <v>8132040</v>
      </c>
    </row>
    <row r="119" spans="1:63" x14ac:dyDescent="0.2">
      <c r="A119" s="12" t="s">
        <v>41</v>
      </c>
      <c r="B119" s="28" t="s">
        <v>246</v>
      </c>
      <c r="C119" s="28" t="s">
        <v>247</v>
      </c>
      <c r="D119" s="28" t="s">
        <v>248</v>
      </c>
      <c r="E119" s="28" t="s">
        <v>249</v>
      </c>
      <c r="F119" s="28">
        <v>2009</v>
      </c>
      <c r="G119" s="28"/>
      <c r="H119" s="28"/>
      <c r="I119" s="28" t="s">
        <v>123</v>
      </c>
      <c r="J119" s="28" t="s">
        <v>124</v>
      </c>
      <c r="K119" s="28" t="s">
        <v>125</v>
      </c>
      <c r="L119" s="28" t="s">
        <v>147</v>
      </c>
      <c r="M119" s="28">
        <v>2010</v>
      </c>
      <c r="N119" s="28" t="s">
        <v>126</v>
      </c>
      <c r="O119" s="28" t="s">
        <v>127</v>
      </c>
      <c r="P119" s="28" t="s">
        <v>128</v>
      </c>
      <c r="Q119" s="28" t="s">
        <v>134</v>
      </c>
      <c r="R119" s="28">
        <v>2011</v>
      </c>
      <c r="S119" s="28" t="s">
        <v>136</v>
      </c>
      <c r="T119" s="28" t="s">
        <v>142</v>
      </c>
      <c r="U119" s="28" t="s">
        <v>144</v>
      </c>
      <c r="V119" s="28" t="s">
        <v>150</v>
      </c>
      <c r="W119" s="28">
        <v>2012</v>
      </c>
      <c r="X119" s="28" t="s">
        <v>167</v>
      </c>
      <c r="Y119" s="28" t="s">
        <v>170</v>
      </c>
      <c r="Z119" s="28" t="s">
        <v>178</v>
      </c>
      <c r="AA119" s="28" t="s">
        <v>180</v>
      </c>
      <c r="AB119" s="28">
        <v>2013</v>
      </c>
      <c r="AC119" s="28" t="s">
        <v>186</v>
      </c>
      <c r="AD119" s="28" t="s">
        <v>189</v>
      </c>
      <c r="AE119" s="28" t="s">
        <v>191</v>
      </c>
      <c r="AF119" s="28" t="s">
        <v>193</v>
      </c>
      <c r="AG119" s="28">
        <v>2014</v>
      </c>
      <c r="AH119" s="28" t="s">
        <v>195</v>
      </c>
      <c r="AI119" s="28" t="s">
        <v>250</v>
      </c>
      <c r="AJ119" s="28" t="s">
        <v>328</v>
      </c>
      <c r="AK119" s="28" t="s">
        <v>340</v>
      </c>
      <c r="AL119" s="28">
        <v>2015</v>
      </c>
      <c r="AM119" s="28" t="s">
        <v>347</v>
      </c>
      <c r="AN119" s="28" t="s">
        <v>351</v>
      </c>
      <c r="AO119" s="28" t="s">
        <v>354</v>
      </c>
      <c r="AP119" s="28" t="s">
        <v>360</v>
      </c>
      <c r="AQ119" s="28">
        <v>2016</v>
      </c>
      <c r="AR119" s="28" t="s">
        <v>362</v>
      </c>
      <c r="AS119" s="28" t="s">
        <v>365</v>
      </c>
      <c r="AT119" s="28" t="s">
        <v>369</v>
      </c>
      <c r="AU119" s="28" t="s">
        <v>372</v>
      </c>
      <c r="AV119" s="28">
        <v>2017</v>
      </c>
      <c r="AW119" s="28" t="s">
        <v>375</v>
      </c>
      <c r="AX119" s="28" t="s">
        <v>378</v>
      </c>
      <c r="AY119" s="28" t="s">
        <v>380</v>
      </c>
      <c r="AZ119" s="28" t="s">
        <v>384</v>
      </c>
      <c r="BA119" s="28">
        <v>2018</v>
      </c>
      <c r="BB119" s="28" t="s">
        <v>388</v>
      </c>
      <c r="BC119" s="28" t="s">
        <v>392</v>
      </c>
      <c r="BD119" s="28" t="s">
        <v>397</v>
      </c>
      <c r="BE119" s="28" t="s">
        <v>400</v>
      </c>
      <c r="BF119" s="28">
        <v>2019</v>
      </c>
      <c r="BG119" s="28" t="s">
        <v>403</v>
      </c>
      <c r="BH119" s="28" t="s">
        <v>408</v>
      </c>
      <c r="BI119" s="28" t="s">
        <v>431</v>
      </c>
      <c r="BJ119" s="28" t="s">
        <v>434</v>
      </c>
      <c r="BK119" s="28">
        <v>2020</v>
      </c>
    </row>
    <row r="120" spans="1:63" x14ac:dyDescent="0.2">
      <c r="A120" s="12" t="s">
        <v>41</v>
      </c>
      <c r="B120" s="28" t="s">
        <v>19</v>
      </c>
      <c r="C120" s="28" t="s">
        <v>20</v>
      </c>
      <c r="D120" s="28" t="s">
        <v>21</v>
      </c>
      <c r="E120" s="28" t="s">
        <v>22</v>
      </c>
      <c r="F120" s="28">
        <v>2009</v>
      </c>
      <c r="G120" s="28"/>
      <c r="H120" s="28"/>
      <c r="I120" s="28" t="s">
        <v>23</v>
      </c>
      <c r="J120" s="28" t="s">
        <v>24</v>
      </c>
      <c r="K120" s="28" t="s">
        <v>25</v>
      </c>
      <c r="L120" s="28" t="s">
        <v>26</v>
      </c>
      <c r="M120" s="28">
        <v>2010</v>
      </c>
      <c r="N120" s="28" t="s">
        <v>27</v>
      </c>
      <c r="O120" s="28" t="s">
        <v>68</v>
      </c>
      <c r="P120" s="28" t="s">
        <v>69</v>
      </c>
      <c r="Q120" s="28" t="s">
        <v>129</v>
      </c>
      <c r="R120" s="28">
        <v>2011</v>
      </c>
      <c r="S120" s="28" t="s">
        <v>135</v>
      </c>
      <c r="T120" s="28" t="s">
        <v>137</v>
      </c>
      <c r="U120" s="28" t="s">
        <v>143</v>
      </c>
      <c r="V120" s="28" t="s">
        <v>148</v>
      </c>
      <c r="W120" s="28">
        <v>2012</v>
      </c>
      <c r="X120" s="28" t="s">
        <v>166</v>
      </c>
      <c r="Y120" s="28" t="s">
        <v>169</v>
      </c>
      <c r="Z120" s="28" t="s">
        <v>177</v>
      </c>
      <c r="AA120" s="28" t="s">
        <v>179</v>
      </c>
      <c r="AB120" s="28">
        <v>2013</v>
      </c>
      <c r="AC120" s="28" t="s">
        <v>185</v>
      </c>
      <c r="AD120" s="28" t="s">
        <v>188</v>
      </c>
      <c r="AE120" s="28" t="s">
        <v>190</v>
      </c>
      <c r="AF120" s="28" t="s">
        <v>192</v>
      </c>
      <c r="AG120" s="28">
        <v>2014</v>
      </c>
      <c r="AH120" s="28" t="s">
        <v>194</v>
      </c>
      <c r="AI120" s="28" t="s">
        <v>251</v>
      </c>
      <c r="AJ120" s="28" t="s">
        <v>329</v>
      </c>
      <c r="AK120" s="28" t="s">
        <v>341</v>
      </c>
      <c r="AL120" s="28">
        <v>2015</v>
      </c>
      <c r="AM120" s="28" t="s">
        <v>349</v>
      </c>
      <c r="AN120" s="28" t="s">
        <v>352</v>
      </c>
      <c r="AO120" s="28" t="s">
        <v>355</v>
      </c>
      <c r="AP120" s="28" t="s">
        <v>348</v>
      </c>
      <c r="AQ120" s="28">
        <v>2016</v>
      </c>
      <c r="AR120" s="28" t="s">
        <v>363</v>
      </c>
      <c r="AS120" s="28" t="s">
        <v>366</v>
      </c>
      <c r="AT120" s="28" t="s">
        <v>370</v>
      </c>
      <c r="AU120" s="28" t="s">
        <v>373</v>
      </c>
      <c r="AV120" s="28">
        <v>2017</v>
      </c>
      <c r="AW120" s="28" t="s">
        <v>376</v>
      </c>
      <c r="AX120" s="28" t="s">
        <v>379</v>
      </c>
      <c r="AY120" s="28" t="s">
        <v>381</v>
      </c>
      <c r="AZ120" s="28" t="s">
        <v>385</v>
      </c>
      <c r="BA120" s="28">
        <v>2018</v>
      </c>
      <c r="BB120" s="28" t="s">
        <v>389</v>
      </c>
      <c r="BC120" s="28" t="s">
        <v>393</v>
      </c>
      <c r="BD120" s="28" t="s">
        <v>398</v>
      </c>
      <c r="BE120" s="28" t="s">
        <v>401</v>
      </c>
      <c r="BF120" s="28">
        <v>2019</v>
      </c>
      <c r="BG120" s="28" t="s">
        <v>404</v>
      </c>
      <c r="BH120" s="28" t="s">
        <v>409</v>
      </c>
      <c r="BI120" s="28" t="s">
        <v>430</v>
      </c>
      <c r="BJ120" s="28" t="s">
        <v>433</v>
      </c>
      <c r="BK120" s="28">
        <v>2020</v>
      </c>
    </row>
    <row r="121" spans="1:63" x14ac:dyDescent="0.2">
      <c r="A121" s="14" t="s">
        <v>172</v>
      </c>
      <c r="B121" s="29">
        <v>-8335.127730000002</v>
      </c>
      <c r="C121" s="29">
        <v>-12886.853469999991</v>
      </c>
      <c r="D121" s="29">
        <v>-8670.8731700000026</v>
      </c>
      <c r="E121" s="29">
        <v>-16054.236060552023</v>
      </c>
      <c r="F121" s="29">
        <v>-45947.090430552009</v>
      </c>
      <c r="G121" s="29"/>
      <c r="H121" s="29"/>
      <c r="I121" s="29">
        <v>-7912.1798500000041</v>
      </c>
      <c r="J121" s="29">
        <v>-17690.786649999969</v>
      </c>
      <c r="K121" s="29">
        <v>-6870.8557199999996</v>
      </c>
      <c r="L121" s="29">
        <v>-20298.271903096036</v>
      </c>
      <c r="M121" s="29">
        <v>-52772.094123096009</v>
      </c>
      <c r="N121" s="29">
        <v>2127.5880499999985</v>
      </c>
      <c r="O121" s="29">
        <v>-22123</v>
      </c>
      <c r="P121" s="29">
        <v>1243</v>
      </c>
      <c r="Q121" s="29">
        <v>-242</v>
      </c>
      <c r="R121" s="29">
        <v>-18994.411950000009</v>
      </c>
      <c r="S121" s="29">
        <v>-15022.235020000007</v>
      </c>
      <c r="T121" s="29">
        <v>-24712</v>
      </c>
      <c r="U121" s="31">
        <v>-16075.438569999998</v>
      </c>
      <c r="V121" s="31">
        <v>-24239</v>
      </c>
      <c r="W121" s="31">
        <v>-80056</v>
      </c>
      <c r="X121" s="31">
        <v>-17105</v>
      </c>
      <c r="Y121" s="29">
        <v>-26087</v>
      </c>
      <c r="Z121" s="29">
        <v>-13296</v>
      </c>
      <c r="AA121" s="29">
        <v>82037</v>
      </c>
      <c r="AB121" s="29">
        <v>25085</v>
      </c>
      <c r="AC121" s="29">
        <v>-16902</v>
      </c>
      <c r="AD121" s="29">
        <v>-40597</v>
      </c>
      <c r="AE121" s="29">
        <v>-15374</v>
      </c>
      <c r="AF121" s="29">
        <v>-25002</v>
      </c>
      <c r="AG121" s="29">
        <v>-97881</v>
      </c>
      <c r="AH121" s="29">
        <v>-15150</v>
      </c>
      <c r="AI121" s="29">
        <v>-34560</v>
      </c>
      <c r="AJ121" s="29">
        <v>-5226</v>
      </c>
      <c r="AK121" s="29">
        <v>-10038</v>
      </c>
      <c r="AL121" s="29">
        <v>-64974</v>
      </c>
      <c r="AM121" s="29">
        <v>-24764</v>
      </c>
      <c r="AN121" s="29">
        <v>-40043</v>
      </c>
      <c r="AO121" s="29">
        <v>1269652</v>
      </c>
      <c r="AP121" s="29">
        <v>-24407</v>
      </c>
      <c r="AQ121" s="29">
        <v>1180438</v>
      </c>
      <c r="AR121" s="29">
        <v>-20462</v>
      </c>
      <c r="AS121" s="29">
        <v>503756</v>
      </c>
      <c r="AT121" s="29">
        <v>-28663</v>
      </c>
      <c r="AU121" s="29">
        <v>-32826</v>
      </c>
      <c r="AV121" s="29">
        <v>421805</v>
      </c>
      <c r="AW121" s="29">
        <v>-19489</v>
      </c>
      <c r="AX121" s="29">
        <v>-62716</v>
      </c>
      <c r="AY121" s="29">
        <v>-73210</v>
      </c>
      <c r="AZ121" s="29">
        <v>-199429</v>
      </c>
      <c r="BA121" s="29">
        <v>-354844</v>
      </c>
      <c r="BB121" s="29">
        <v>-42162</v>
      </c>
      <c r="BC121" s="29">
        <v>-40715</v>
      </c>
      <c r="BD121" s="29">
        <v>-37909</v>
      </c>
      <c r="BE121" s="29">
        <v>-29978</v>
      </c>
      <c r="BF121" s="29">
        <v>-150764</v>
      </c>
      <c r="BG121" s="29">
        <v>-43300</v>
      </c>
      <c r="BH121" s="29">
        <v>-37630</v>
      </c>
      <c r="BI121" s="29">
        <v>-45648</v>
      </c>
      <c r="BJ121" s="29">
        <v>-25691</v>
      </c>
      <c r="BK121" s="29">
        <v>-152269</v>
      </c>
    </row>
    <row r="122" spans="1:63" x14ac:dyDescent="0.2">
      <c r="A122" s="14" t="s">
        <v>0</v>
      </c>
      <c r="B122" s="29">
        <v>-433.28931000000011</v>
      </c>
      <c r="C122" s="29">
        <v>-418.53685000000002</v>
      </c>
      <c r="D122" s="29">
        <v>-593.28905999999995</v>
      </c>
      <c r="E122" s="29">
        <v>-476.53225999999984</v>
      </c>
      <c r="F122" s="29">
        <v>-1921.6474800000001</v>
      </c>
      <c r="G122" s="29"/>
      <c r="H122" s="29"/>
      <c r="I122" s="29">
        <v>-460.39268000000004</v>
      </c>
      <c r="J122" s="29">
        <v>-736.73031000000003</v>
      </c>
      <c r="K122" s="29">
        <v>-666.18063000000006</v>
      </c>
      <c r="L122" s="29">
        <v>-514.93242999999995</v>
      </c>
      <c r="M122" s="29">
        <v>-2378.23605</v>
      </c>
      <c r="N122" s="29">
        <v>-513.30128999999999</v>
      </c>
      <c r="O122" s="29">
        <v>-840</v>
      </c>
      <c r="P122" s="29">
        <v>-601</v>
      </c>
      <c r="Q122" s="29">
        <v>-532</v>
      </c>
      <c r="R122" s="29">
        <v>-2485.3012899999999</v>
      </c>
      <c r="S122" s="29">
        <v>-499.41251</v>
      </c>
      <c r="T122" s="29">
        <v>-1001</v>
      </c>
      <c r="U122" s="31">
        <v>-391</v>
      </c>
      <c r="V122" s="31">
        <v>-29</v>
      </c>
      <c r="W122" s="31">
        <v>-1918</v>
      </c>
      <c r="X122" s="31">
        <v>-53</v>
      </c>
      <c r="Y122" s="29">
        <v>-16</v>
      </c>
      <c r="Z122" s="29">
        <v>-34</v>
      </c>
      <c r="AA122" s="29">
        <v>-4</v>
      </c>
      <c r="AB122" s="29">
        <v>-106</v>
      </c>
      <c r="AC122" s="29">
        <v>-39</v>
      </c>
      <c r="AD122" s="29">
        <v>-24</v>
      </c>
      <c r="AE122" s="29">
        <v>-14</v>
      </c>
      <c r="AF122" s="29">
        <v>-1</v>
      </c>
      <c r="AG122" s="29">
        <v>-77</v>
      </c>
      <c r="AH122" s="29">
        <v>-34</v>
      </c>
      <c r="AI122" s="29">
        <v>0</v>
      </c>
      <c r="AJ122" s="29">
        <v>-18</v>
      </c>
      <c r="AK122" s="29">
        <v>-1</v>
      </c>
      <c r="AL122" s="29">
        <v>-53</v>
      </c>
      <c r="AM122" s="29">
        <v>-10</v>
      </c>
      <c r="AN122" s="29">
        <v>-23</v>
      </c>
      <c r="AO122" s="29">
        <v>-28</v>
      </c>
      <c r="AP122" s="29">
        <v>-200</v>
      </c>
      <c r="AQ122" s="29">
        <v>-261</v>
      </c>
      <c r="AR122" s="29">
        <v>-2</v>
      </c>
      <c r="AS122" s="29">
        <v>0</v>
      </c>
      <c r="AT122" s="29">
        <v>-2</v>
      </c>
      <c r="AU122" s="29">
        <v>0</v>
      </c>
      <c r="AV122" s="29">
        <v>-4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29">
        <v>0</v>
      </c>
      <c r="BK122" s="29">
        <v>0</v>
      </c>
    </row>
    <row r="123" spans="1:63" x14ac:dyDescent="0.2">
      <c r="A123" s="14" t="s">
        <v>5</v>
      </c>
      <c r="B123" s="29">
        <v>10805.293599999997</v>
      </c>
      <c r="C123" s="29">
        <v>10119.395970000003</v>
      </c>
      <c r="D123" s="29">
        <v>13010.820450000007</v>
      </c>
      <c r="E123" s="29">
        <v>9743.1250200000177</v>
      </c>
      <c r="F123" s="29">
        <v>43678.635040000016</v>
      </c>
      <c r="G123" s="29"/>
      <c r="H123" s="29"/>
      <c r="I123" s="29">
        <v>12606.463609999999</v>
      </c>
      <c r="J123" s="29">
        <v>11491.756309999993</v>
      </c>
      <c r="K123" s="29">
        <v>5727.6480899999915</v>
      </c>
      <c r="L123" s="29">
        <v>8450.3711400000138</v>
      </c>
      <c r="M123" s="29">
        <v>38276.239149999994</v>
      </c>
      <c r="N123" s="29">
        <v>13074.61447</v>
      </c>
      <c r="O123" s="29">
        <v>11631</v>
      </c>
      <c r="P123" s="29">
        <v>14863</v>
      </c>
      <c r="Q123" s="29">
        <v>15974</v>
      </c>
      <c r="R123" s="29">
        <v>55542.61447</v>
      </c>
      <c r="S123" s="29">
        <v>14926.625800000002</v>
      </c>
      <c r="T123" s="29">
        <v>13139</v>
      </c>
      <c r="U123" s="31">
        <v>14836</v>
      </c>
      <c r="V123" s="31">
        <v>16941</v>
      </c>
      <c r="W123" s="31">
        <v>59835</v>
      </c>
      <c r="X123" s="31">
        <v>16009</v>
      </c>
      <c r="Y123" s="29">
        <v>14604</v>
      </c>
      <c r="Z123" s="29">
        <v>15330</v>
      </c>
      <c r="AA123" s="29">
        <v>13578</v>
      </c>
      <c r="AB123" s="29">
        <v>59520</v>
      </c>
      <c r="AC123" s="29">
        <v>13808</v>
      </c>
      <c r="AD123" s="29">
        <v>7690</v>
      </c>
      <c r="AE123" s="29">
        <v>6698</v>
      </c>
      <c r="AF123" s="29">
        <v>4859</v>
      </c>
      <c r="AG123" s="29">
        <v>33053</v>
      </c>
      <c r="AH123" s="29">
        <v>-18445</v>
      </c>
      <c r="AI123" s="29">
        <v>20115</v>
      </c>
      <c r="AJ123" s="29">
        <v>-2842</v>
      </c>
      <c r="AK123" s="29">
        <v>-334</v>
      </c>
      <c r="AL123" s="29">
        <v>-1506</v>
      </c>
      <c r="AM123" s="29">
        <v>-669</v>
      </c>
      <c r="AN123" s="29">
        <v>-1726</v>
      </c>
      <c r="AO123" s="29">
        <v>-334</v>
      </c>
      <c r="AP123" s="29">
        <v>-578</v>
      </c>
      <c r="AQ123" s="29">
        <v>-3307</v>
      </c>
      <c r="AR123" s="29">
        <v>-542</v>
      </c>
      <c r="AS123" s="29">
        <v>-492</v>
      </c>
      <c r="AT123" s="29">
        <v>-596</v>
      </c>
      <c r="AU123" s="29">
        <v>-338</v>
      </c>
      <c r="AV123" s="29">
        <v>-1968</v>
      </c>
      <c r="AW123" s="29">
        <v>-339</v>
      </c>
      <c r="AX123" s="29">
        <v>-1313</v>
      </c>
      <c r="AY123" s="29">
        <v>1240</v>
      </c>
      <c r="AZ123" s="29">
        <v>-434</v>
      </c>
      <c r="BA123" s="29">
        <v>-846</v>
      </c>
      <c r="BB123" s="29">
        <v>-3926</v>
      </c>
      <c r="BC123" s="29">
        <v>-370</v>
      </c>
      <c r="BD123" s="29">
        <v>-474</v>
      </c>
      <c r="BE123" s="29">
        <v>-425</v>
      </c>
      <c r="BF123" s="29">
        <v>-5195</v>
      </c>
      <c r="BG123" s="29">
        <v>2180</v>
      </c>
      <c r="BH123" s="29">
        <v>-197</v>
      </c>
      <c r="BI123" s="29">
        <v>-436</v>
      </c>
      <c r="BJ123" s="29">
        <v>-305</v>
      </c>
      <c r="BK123" s="29">
        <v>1242</v>
      </c>
    </row>
    <row r="124" spans="1:63" x14ac:dyDescent="0.2">
      <c r="A124" s="14" t="s">
        <v>70</v>
      </c>
      <c r="B124" s="29">
        <v>66903.199249999932</v>
      </c>
      <c r="C124" s="29">
        <v>71558.223310000001</v>
      </c>
      <c r="D124" s="29">
        <v>77969.32825000002</v>
      </c>
      <c r="E124" s="29">
        <v>69496.354540000058</v>
      </c>
      <c r="F124" s="29">
        <v>285927.10534999997</v>
      </c>
      <c r="G124" s="29"/>
      <c r="H124" s="29"/>
      <c r="I124" s="29">
        <v>88583.890149999934</v>
      </c>
      <c r="J124" s="29">
        <v>82933.548299999937</v>
      </c>
      <c r="K124" s="29">
        <v>90838.432249999925</v>
      </c>
      <c r="L124" s="29">
        <v>8449.6956000002683</v>
      </c>
      <c r="M124" s="29">
        <v>270805.56629999995</v>
      </c>
      <c r="N124" s="29">
        <v>67232.748599999904</v>
      </c>
      <c r="O124" s="29">
        <v>82312</v>
      </c>
      <c r="P124" s="29">
        <v>101890</v>
      </c>
      <c r="Q124" s="29">
        <v>117919</v>
      </c>
      <c r="R124" s="29">
        <v>369353.74859999982</v>
      </c>
      <c r="S124" s="29">
        <v>96083.803639999998</v>
      </c>
      <c r="T124" s="29">
        <v>83817</v>
      </c>
      <c r="U124" s="31">
        <v>106864</v>
      </c>
      <c r="V124" s="31">
        <v>114042</v>
      </c>
      <c r="W124" s="31">
        <v>401012</v>
      </c>
      <c r="X124" s="31">
        <v>102692</v>
      </c>
      <c r="Y124" s="29">
        <v>103736</v>
      </c>
      <c r="Z124" s="29">
        <v>110956</v>
      </c>
      <c r="AA124" s="29">
        <v>102063</v>
      </c>
      <c r="AB124" s="29">
        <v>419450</v>
      </c>
      <c r="AC124" s="29">
        <v>100632</v>
      </c>
      <c r="AD124" s="29">
        <v>86510</v>
      </c>
      <c r="AE124" s="29">
        <v>109644</v>
      </c>
      <c r="AF124" s="29">
        <v>115240</v>
      </c>
      <c r="AG124" s="29">
        <v>412031</v>
      </c>
      <c r="AH124" s="29">
        <v>85155</v>
      </c>
      <c r="AI124" s="29">
        <v>70063</v>
      </c>
      <c r="AJ124" s="29">
        <v>100259</v>
      </c>
      <c r="AK124" s="29">
        <v>87398</v>
      </c>
      <c r="AL124" s="29">
        <v>342875</v>
      </c>
      <c r="AM124" s="29">
        <v>79796</v>
      </c>
      <c r="AN124" s="29">
        <v>64073</v>
      </c>
      <c r="AO124" s="29">
        <v>102462</v>
      </c>
      <c r="AP124" s="29">
        <v>89765</v>
      </c>
      <c r="AQ124" s="29">
        <v>336096</v>
      </c>
      <c r="AR124" s="29">
        <v>81502</v>
      </c>
      <c r="AS124" s="29">
        <v>75791</v>
      </c>
      <c r="AT124" s="29">
        <v>102904</v>
      </c>
      <c r="AU124" s="29">
        <v>120114</v>
      </c>
      <c r="AV124" s="29">
        <v>380311</v>
      </c>
      <c r="AW124" s="29">
        <v>86648</v>
      </c>
      <c r="AX124" s="29">
        <v>55071</v>
      </c>
      <c r="AY124" s="29">
        <v>100294</v>
      </c>
      <c r="AZ124" s="29">
        <v>97499</v>
      </c>
      <c r="BA124" s="29">
        <v>339512</v>
      </c>
      <c r="BB124" s="29">
        <v>87047</v>
      </c>
      <c r="BC124" s="29">
        <v>79940</v>
      </c>
      <c r="BD124" s="29">
        <v>85302</v>
      </c>
      <c r="BE124" s="29">
        <v>91435</v>
      </c>
      <c r="BF124" s="29">
        <v>343724</v>
      </c>
      <c r="BG124" s="29">
        <v>67277</v>
      </c>
      <c r="BH124" s="29">
        <v>-54228</v>
      </c>
      <c r="BI124" s="29">
        <v>23626</v>
      </c>
      <c r="BJ124" s="29">
        <v>40758</v>
      </c>
      <c r="BK124" s="29">
        <v>77433</v>
      </c>
    </row>
    <row r="125" spans="1:63" x14ac:dyDescent="0.2">
      <c r="A125" s="14" t="s">
        <v>1</v>
      </c>
      <c r="B125" s="29">
        <v>-1356.33755</v>
      </c>
      <c r="C125" s="29">
        <v>2310.02963</v>
      </c>
      <c r="D125" s="29">
        <v>-301.19662000000028</v>
      </c>
      <c r="E125" s="29">
        <v>-47.318599999999947</v>
      </c>
      <c r="F125" s="29">
        <v>605.17685999999958</v>
      </c>
      <c r="G125" s="29"/>
      <c r="H125" s="29"/>
      <c r="I125" s="29">
        <v>-59.951140000000002</v>
      </c>
      <c r="J125" s="29">
        <v>-42.906700000000008</v>
      </c>
      <c r="K125" s="29">
        <v>-45.878149999999998</v>
      </c>
      <c r="L125" s="29">
        <v>-40.337170000000015</v>
      </c>
      <c r="M125" s="29">
        <v>-189.07316000000003</v>
      </c>
      <c r="N125" s="29">
        <v>-36.620179999999998</v>
      </c>
      <c r="O125" s="29">
        <v>-13</v>
      </c>
      <c r="P125" s="29">
        <v>-12</v>
      </c>
      <c r="Q125" s="29">
        <v>-1</v>
      </c>
      <c r="R125" s="29">
        <v>-61.620179999999998</v>
      </c>
      <c r="S125" s="29">
        <v>-24.36496</v>
      </c>
      <c r="T125" s="29">
        <v>25</v>
      </c>
      <c r="U125" s="31">
        <v>0</v>
      </c>
      <c r="V125" s="31">
        <v>0</v>
      </c>
      <c r="W125" s="31">
        <v>0</v>
      </c>
      <c r="X125" s="31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-3909</v>
      </c>
      <c r="AL125" s="29">
        <v>-3909</v>
      </c>
      <c r="AM125" s="29">
        <v>-4418</v>
      </c>
      <c r="AN125" s="29">
        <v>-2213</v>
      </c>
      <c r="AO125" s="29">
        <v>-2276</v>
      </c>
      <c r="AP125" s="29">
        <v>-2090</v>
      </c>
      <c r="AQ125" s="29">
        <v>-10997</v>
      </c>
      <c r="AR125" s="29">
        <v>-3711</v>
      </c>
      <c r="AS125" s="29">
        <v>-3309</v>
      </c>
      <c r="AT125" s="29">
        <v>-610</v>
      </c>
      <c r="AU125" s="29">
        <v>-4745</v>
      </c>
      <c r="AV125" s="29">
        <v>-12375</v>
      </c>
      <c r="AW125" s="29">
        <v>-2835</v>
      </c>
      <c r="AX125" s="29">
        <v>-4060</v>
      </c>
      <c r="AY125" s="29">
        <v>-3935</v>
      </c>
      <c r="AZ125" s="29">
        <v>-4559</v>
      </c>
      <c r="BA125" s="29">
        <v>-15389</v>
      </c>
      <c r="BB125" s="29">
        <v>-3843</v>
      </c>
      <c r="BC125" s="29">
        <v>-4654</v>
      </c>
      <c r="BD125" s="29">
        <v>-4700</v>
      </c>
      <c r="BE125" s="29">
        <v>-6785</v>
      </c>
      <c r="BF125" s="29">
        <v>-19982</v>
      </c>
      <c r="BG125" s="29">
        <v>-9086</v>
      </c>
      <c r="BH125" s="29">
        <v>-8571</v>
      </c>
      <c r="BI125" s="29">
        <v>-7171</v>
      </c>
      <c r="BJ125" s="29">
        <v>-8435</v>
      </c>
      <c r="BK125" s="29">
        <v>-33263</v>
      </c>
    </row>
    <row r="126" spans="1:63" x14ac:dyDescent="0.2">
      <c r="A126" s="14" t="s">
        <v>18</v>
      </c>
      <c r="B126" s="29">
        <v>10323.942329999994</v>
      </c>
      <c r="C126" s="29">
        <v>5816.8346600000013</v>
      </c>
      <c r="D126" s="29">
        <v>6041.0385099999976</v>
      </c>
      <c r="E126" s="29">
        <v>8297.7065300000031</v>
      </c>
      <c r="F126" s="29">
        <v>30479.522029999993</v>
      </c>
      <c r="G126" s="29"/>
      <c r="H126" s="29"/>
      <c r="I126" s="29">
        <v>12367.874949999998</v>
      </c>
      <c r="J126" s="29">
        <v>8505.0460200000052</v>
      </c>
      <c r="K126" s="29">
        <v>6769.3107399999972</v>
      </c>
      <c r="L126" s="29">
        <v>6409.5129399999969</v>
      </c>
      <c r="M126" s="29">
        <v>34051.744650000001</v>
      </c>
      <c r="N126" s="29">
        <v>14449.202330000002</v>
      </c>
      <c r="O126" s="29">
        <v>7777</v>
      </c>
      <c r="P126" s="29">
        <v>8561</v>
      </c>
      <c r="Q126" s="29">
        <v>9489</v>
      </c>
      <c r="R126" s="29">
        <v>40279.202330000007</v>
      </c>
      <c r="S126" s="29">
        <v>16072.882079999999</v>
      </c>
      <c r="T126" s="29">
        <v>9621</v>
      </c>
      <c r="U126" s="31">
        <v>11649</v>
      </c>
      <c r="V126" s="31">
        <v>12993</v>
      </c>
      <c r="W126" s="31">
        <v>50336</v>
      </c>
      <c r="X126" s="31">
        <v>15029</v>
      </c>
      <c r="Y126" s="29">
        <v>8215</v>
      </c>
      <c r="Z126" s="29">
        <v>10237</v>
      </c>
      <c r="AA126" s="29">
        <v>12808</v>
      </c>
      <c r="AB126" s="29">
        <v>46282</v>
      </c>
      <c r="AC126" s="29">
        <v>17833</v>
      </c>
      <c r="AD126" s="29">
        <v>9123</v>
      </c>
      <c r="AE126" s="29">
        <v>11053</v>
      </c>
      <c r="AF126" s="29">
        <v>18341</v>
      </c>
      <c r="AG126" s="29">
        <v>56349</v>
      </c>
      <c r="AH126" s="29">
        <v>20389</v>
      </c>
      <c r="AI126" s="29">
        <v>11392</v>
      </c>
      <c r="AJ126" s="29">
        <v>11387</v>
      </c>
      <c r="AK126" s="29">
        <v>10609</v>
      </c>
      <c r="AL126" s="29">
        <v>53777</v>
      </c>
      <c r="AM126" s="29">
        <v>18826</v>
      </c>
      <c r="AN126" s="29">
        <v>9383</v>
      </c>
      <c r="AO126" s="29">
        <v>12159</v>
      </c>
      <c r="AP126" s="29">
        <v>16939</v>
      </c>
      <c r="AQ126" s="29">
        <v>57307</v>
      </c>
      <c r="AR126" s="29">
        <v>22801</v>
      </c>
      <c r="AS126" s="29">
        <v>10000</v>
      </c>
      <c r="AT126" s="29">
        <v>14621</v>
      </c>
      <c r="AU126" s="29">
        <v>21174</v>
      </c>
      <c r="AV126" s="29">
        <v>68596</v>
      </c>
      <c r="AW126" s="29">
        <v>22408</v>
      </c>
      <c r="AX126" s="29">
        <v>11263</v>
      </c>
      <c r="AY126" s="29">
        <v>15718</v>
      </c>
      <c r="AZ126" s="29">
        <v>17953</v>
      </c>
      <c r="BA126" s="29">
        <v>67342</v>
      </c>
      <c r="BB126" s="29">
        <v>24544</v>
      </c>
      <c r="BC126" s="29">
        <v>14892</v>
      </c>
      <c r="BD126" s="29">
        <v>14350</v>
      </c>
      <c r="BE126" s="29">
        <v>20626</v>
      </c>
      <c r="BF126" s="29">
        <v>74412</v>
      </c>
      <c r="BG126" s="29">
        <v>23928</v>
      </c>
      <c r="BH126" s="29">
        <v>3694</v>
      </c>
      <c r="BI126" s="29">
        <v>16841</v>
      </c>
      <c r="BJ126" s="29">
        <v>25313</v>
      </c>
      <c r="BK126" s="29">
        <v>69776</v>
      </c>
    </row>
    <row r="127" spans="1:63" x14ac:dyDescent="0.2">
      <c r="A127" s="14" t="s">
        <v>7</v>
      </c>
      <c r="B127" s="29">
        <v>38911.313079999934</v>
      </c>
      <c r="C127" s="29">
        <v>40006.726569999999</v>
      </c>
      <c r="D127" s="29">
        <v>36931.325400000009</v>
      </c>
      <c r="E127" s="29">
        <v>39404.145879999945</v>
      </c>
      <c r="F127" s="29">
        <v>155253.5109299999</v>
      </c>
      <c r="G127" s="29"/>
      <c r="H127" s="29"/>
      <c r="I127" s="29">
        <v>43885.238429999954</v>
      </c>
      <c r="J127" s="29">
        <v>49659.415290000004</v>
      </c>
      <c r="K127" s="29">
        <v>51245.609800000057</v>
      </c>
      <c r="L127" s="29">
        <v>43927.617099999916</v>
      </c>
      <c r="M127" s="29">
        <v>188717.88061999992</v>
      </c>
      <c r="N127" s="29">
        <v>66049.283829999971</v>
      </c>
      <c r="O127" s="29">
        <v>70106</v>
      </c>
      <c r="P127" s="29">
        <v>64416</v>
      </c>
      <c r="Q127" s="29">
        <v>63848</v>
      </c>
      <c r="R127" s="29">
        <v>264419.28382999997</v>
      </c>
      <c r="S127" s="29">
        <v>78456.548550000007</v>
      </c>
      <c r="T127" s="29">
        <v>69785</v>
      </c>
      <c r="U127" s="31">
        <v>84738</v>
      </c>
      <c r="V127" s="31">
        <v>78585</v>
      </c>
      <c r="W127" s="31">
        <v>311562</v>
      </c>
      <c r="X127" s="31">
        <v>89128</v>
      </c>
      <c r="Y127" s="29">
        <v>83295</v>
      </c>
      <c r="Z127" s="29">
        <v>96134</v>
      </c>
      <c r="AA127" s="29">
        <v>68827</v>
      </c>
      <c r="AB127" s="29">
        <v>337375</v>
      </c>
      <c r="AC127" s="29">
        <v>92895</v>
      </c>
      <c r="AD127" s="29">
        <v>85643</v>
      </c>
      <c r="AE127" s="29">
        <v>85902</v>
      </c>
      <c r="AF127" s="29">
        <v>90456</v>
      </c>
      <c r="AG127" s="29">
        <v>354897</v>
      </c>
      <c r="AH127" s="29">
        <v>76041</v>
      </c>
      <c r="AI127" s="29">
        <v>90127</v>
      </c>
      <c r="AJ127" s="29">
        <v>94141</v>
      </c>
      <c r="AK127" s="29">
        <v>98733</v>
      </c>
      <c r="AL127" s="29">
        <v>359042</v>
      </c>
      <c r="AM127" s="29">
        <v>112170</v>
      </c>
      <c r="AN127" s="29">
        <v>91277</v>
      </c>
      <c r="AO127" s="29">
        <v>88761</v>
      </c>
      <c r="AP127" s="29">
        <v>55709</v>
      </c>
      <c r="AQ127" s="29">
        <v>347917</v>
      </c>
      <c r="AR127" s="29">
        <v>105941</v>
      </c>
      <c r="AS127" s="29">
        <v>88152</v>
      </c>
      <c r="AT127" s="29">
        <v>105963</v>
      </c>
      <c r="AU127" s="29">
        <v>76021</v>
      </c>
      <c r="AV127" s="29">
        <v>376077</v>
      </c>
      <c r="AW127" s="29">
        <v>103093</v>
      </c>
      <c r="AX127" s="29">
        <v>71460</v>
      </c>
      <c r="AY127" s="29">
        <v>84636</v>
      </c>
      <c r="AZ127" s="29">
        <v>-691542</v>
      </c>
      <c r="BA127" s="29">
        <v>-432353</v>
      </c>
      <c r="BB127" s="29">
        <v>56886</v>
      </c>
      <c r="BC127" s="29">
        <v>51210</v>
      </c>
      <c r="BD127" s="29">
        <v>65207</v>
      </c>
      <c r="BE127" s="29">
        <v>-53597</v>
      </c>
      <c r="BF127" s="29">
        <v>119706</v>
      </c>
      <c r="BG127" s="29">
        <v>47886</v>
      </c>
      <c r="BH127" s="29">
        <v>4237</v>
      </c>
      <c r="BI127" s="29">
        <v>21294</v>
      </c>
      <c r="BJ127" s="29">
        <v>-52837</v>
      </c>
      <c r="BK127" s="29">
        <v>20580</v>
      </c>
    </row>
    <row r="128" spans="1:63" x14ac:dyDescent="0.2">
      <c r="A128" s="14" t="s">
        <v>9</v>
      </c>
      <c r="B128" s="29">
        <v>151359.63139000011</v>
      </c>
      <c r="C128" s="29">
        <v>155790.36569000004</v>
      </c>
      <c r="D128" s="29">
        <v>174229.32417000009</v>
      </c>
      <c r="E128" s="29">
        <v>176793.52494999958</v>
      </c>
      <c r="F128" s="29">
        <v>658172.8461999998</v>
      </c>
      <c r="G128" s="29"/>
      <c r="H128" s="29"/>
      <c r="I128" s="29">
        <v>176692.61346000014</v>
      </c>
      <c r="J128" s="29">
        <v>213653.60686000012</v>
      </c>
      <c r="K128" s="29">
        <v>230316.70909999986</v>
      </c>
      <c r="L128" s="29">
        <v>134202.83844999981</v>
      </c>
      <c r="M128" s="29">
        <v>754865.76786999987</v>
      </c>
      <c r="N128" s="29">
        <v>184616.25696000014</v>
      </c>
      <c r="O128" s="29">
        <v>198546</v>
      </c>
      <c r="P128" s="29">
        <v>248704</v>
      </c>
      <c r="Q128" s="29">
        <v>265557</v>
      </c>
      <c r="R128" s="29">
        <v>897423.25696000003</v>
      </c>
      <c r="S128" s="29">
        <v>235563.50685999999</v>
      </c>
      <c r="T128" s="29">
        <v>238424</v>
      </c>
      <c r="U128" s="31">
        <v>267139</v>
      </c>
      <c r="V128" s="31">
        <v>260343</v>
      </c>
      <c r="W128" s="31">
        <v>1001460</v>
      </c>
      <c r="X128" s="31">
        <v>250856</v>
      </c>
      <c r="Y128" s="29">
        <v>253388</v>
      </c>
      <c r="Z128" s="29">
        <v>315145</v>
      </c>
      <c r="AA128" s="29">
        <v>293818</v>
      </c>
      <c r="AB128" s="29">
        <v>1113213</v>
      </c>
      <c r="AC128" s="29">
        <v>300640</v>
      </c>
      <c r="AD128" s="29">
        <v>285367</v>
      </c>
      <c r="AE128" s="29">
        <v>315552</v>
      </c>
      <c r="AF128" s="29">
        <v>291186</v>
      </c>
      <c r="AG128" s="29">
        <v>1192743</v>
      </c>
      <c r="AH128" s="29">
        <v>286663</v>
      </c>
      <c r="AI128" s="29">
        <v>282305</v>
      </c>
      <c r="AJ128" s="29">
        <v>307529</v>
      </c>
      <c r="AK128" s="29">
        <v>293220</v>
      </c>
      <c r="AL128" s="29">
        <v>1169717</v>
      </c>
      <c r="AM128" s="29">
        <v>285447</v>
      </c>
      <c r="AN128" s="29">
        <v>283105</v>
      </c>
      <c r="AO128" s="29">
        <v>322826</v>
      </c>
      <c r="AP128" s="29">
        <v>310060</v>
      </c>
      <c r="AQ128" s="29">
        <v>1201438</v>
      </c>
      <c r="AR128" s="29">
        <v>307683</v>
      </c>
      <c r="AS128" s="29">
        <v>313415</v>
      </c>
      <c r="AT128" s="29">
        <v>354104</v>
      </c>
      <c r="AU128" s="29">
        <v>339966</v>
      </c>
      <c r="AV128" s="29">
        <v>1315168</v>
      </c>
      <c r="AW128" s="29">
        <v>321138</v>
      </c>
      <c r="AX128" s="29">
        <v>288727</v>
      </c>
      <c r="AY128" s="29">
        <v>322965</v>
      </c>
      <c r="AZ128" s="29">
        <v>314703</v>
      </c>
      <c r="BA128" s="29">
        <v>1247533</v>
      </c>
      <c r="BB128" s="29">
        <v>312071</v>
      </c>
      <c r="BC128" s="29">
        <v>310157</v>
      </c>
      <c r="BD128" s="29">
        <v>358832</v>
      </c>
      <c r="BE128" s="29">
        <v>356610</v>
      </c>
      <c r="BF128" s="29">
        <v>1337670</v>
      </c>
      <c r="BG128" s="29">
        <v>330263</v>
      </c>
      <c r="BH128" s="29">
        <v>215411</v>
      </c>
      <c r="BI128" s="29">
        <v>318885</v>
      </c>
      <c r="BJ128" s="29">
        <v>361943</v>
      </c>
      <c r="BK128" s="29">
        <v>1226502</v>
      </c>
    </row>
    <row r="129" spans="1:63" x14ac:dyDescent="0.2">
      <c r="A129" s="14" t="s">
        <v>10</v>
      </c>
      <c r="B129" s="29">
        <v>61334.852340000201</v>
      </c>
      <c r="C129" s="29">
        <v>66447.650629999946</v>
      </c>
      <c r="D129" s="29">
        <v>73944.192779999983</v>
      </c>
      <c r="E129" s="29">
        <v>75676.87869999971</v>
      </c>
      <c r="F129" s="29">
        <v>277403.57444999984</v>
      </c>
      <c r="G129" s="29"/>
      <c r="H129" s="29"/>
      <c r="I129" s="29">
        <v>78396.577570000198</v>
      </c>
      <c r="J129" s="29">
        <v>80951.744870000024</v>
      </c>
      <c r="K129" s="29">
        <v>81308.855309999955</v>
      </c>
      <c r="L129" s="29">
        <v>78145.506129999776</v>
      </c>
      <c r="M129" s="29">
        <v>318802.68387999997</v>
      </c>
      <c r="N129" s="29">
        <v>83807.006480000258</v>
      </c>
      <c r="O129" s="29">
        <v>87865</v>
      </c>
      <c r="P129" s="29">
        <v>111879</v>
      </c>
      <c r="Q129" s="29">
        <v>113720</v>
      </c>
      <c r="R129" s="29">
        <v>397264.00648000016</v>
      </c>
      <c r="S129" s="29">
        <v>107733.34065000003</v>
      </c>
      <c r="T129" s="29">
        <v>101436</v>
      </c>
      <c r="U129" s="31">
        <v>116972</v>
      </c>
      <c r="V129" s="31">
        <v>103307</v>
      </c>
      <c r="W129" s="31">
        <v>429440</v>
      </c>
      <c r="X129" s="31">
        <v>110131</v>
      </c>
      <c r="Y129" s="29">
        <v>116175</v>
      </c>
      <c r="Z129" s="29">
        <v>130679</v>
      </c>
      <c r="AA129" s="29">
        <v>127145</v>
      </c>
      <c r="AB129" s="29">
        <v>484120</v>
      </c>
      <c r="AC129" s="29">
        <v>127026</v>
      </c>
      <c r="AD129" s="29">
        <v>120618</v>
      </c>
      <c r="AE129" s="29">
        <v>134204</v>
      </c>
      <c r="AF129" s="29">
        <v>120452</v>
      </c>
      <c r="AG129" s="29">
        <v>502293</v>
      </c>
      <c r="AH129" s="29">
        <v>126483</v>
      </c>
      <c r="AI129" s="29">
        <v>131812</v>
      </c>
      <c r="AJ129" s="29">
        <v>142856</v>
      </c>
      <c r="AK129" s="29">
        <v>139565</v>
      </c>
      <c r="AL129" s="29">
        <v>540716</v>
      </c>
      <c r="AM129" s="29">
        <v>132439</v>
      </c>
      <c r="AN129" s="29">
        <v>128130</v>
      </c>
      <c r="AO129" s="29">
        <v>138467</v>
      </c>
      <c r="AP129" s="29">
        <v>118138</v>
      </c>
      <c r="AQ129" s="29">
        <v>517174</v>
      </c>
      <c r="AR129" s="29">
        <v>135691</v>
      </c>
      <c r="AS129" s="29">
        <v>137933</v>
      </c>
      <c r="AT129" s="29">
        <v>157783</v>
      </c>
      <c r="AU129" s="29">
        <v>154120</v>
      </c>
      <c r="AV129" s="29">
        <v>585527</v>
      </c>
      <c r="AW129" s="29">
        <v>137516</v>
      </c>
      <c r="AX129" s="29">
        <v>117259</v>
      </c>
      <c r="AY129" s="29">
        <v>134513</v>
      </c>
      <c r="AZ129" s="29">
        <v>123225</v>
      </c>
      <c r="BA129" s="29">
        <v>512513</v>
      </c>
      <c r="BB129" s="29">
        <v>124384</v>
      </c>
      <c r="BC129" s="29">
        <v>121585</v>
      </c>
      <c r="BD129" s="29">
        <v>137279</v>
      </c>
      <c r="BE129" s="29">
        <v>132339</v>
      </c>
      <c r="BF129" s="29">
        <v>515587</v>
      </c>
      <c r="BG129" s="29">
        <v>119608</v>
      </c>
      <c r="BH129" s="29">
        <v>65950</v>
      </c>
      <c r="BI129" s="29">
        <v>120326</v>
      </c>
      <c r="BJ129" s="29">
        <v>133490</v>
      </c>
      <c r="BK129" s="29">
        <v>439374</v>
      </c>
    </row>
    <row r="130" spans="1:63" x14ac:dyDescent="0.2">
      <c r="A130" s="14" t="s">
        <v>11</v>
      </c>
      <c r="B130" s="29">
        <v>-2004.6919493999997</v>
      </c>
      <c r="C130" s="29">
        <v>-2578.4991792000037</v>
      </c>
      <c r="D130" s="29">
        <v>-2417.59203539999</v>
      </c>
      <c r="E130" s="29">
        <v>-3722.504896000024</v>
      </c>
      <c r="F130" s="29">
        <v>-10723.288060000014</v>
      </c>
      <c r="G130" s="29"/>
      <c r="H130" s="29"/>
      <c r="I130" s="29">
        <v>-5383.6039012000256</v>
      </c>
      <c r="J130" s="29">
        <v>2375.902493799993</v>
      </c>
      <c r="K130" s="29">
        <v>-9867.392848200041</v>
      </c>
      <c r="L130" s="29">
        <v>-9815.7563243999248</v>
      </c>
      <c r="M130" s="29">
        <v>-22690.850580000028</v>
      </c>
      <c r="N130" s="29">
        <v>-972.27724639999724</v>
      </c>
      <c r="O130" s="29">
        <v>-12989</v>
      </c>
      <c r="P130" s="29">
        <v>3342</v>
      </c>
      <c r="Q130" s="29">
        <v>6846</v>
      </c>
      <c r="R130" s="29">
        <v>-3782.2772463999863</v>
      </c>
      <c r="S130" s="29">
        <v>12925.666590000001</v>
      </c>
      <c r="T130" s="29">
        <v>15168</v>
      </c>
      <c r="U130" s="31">
        <v>17088</v>
      </c>
      <c r="V130" s="31">
        <v>19617</v>
      </c>
      <c r="W130" s="31">
        <v>64816</v>
      </c>
      <c r="X130" s="31">
        <v>26867</v>
      </c>
      <c r="Y130" s="29">
        <v>26984</v>
      </c>
      <c r="Z130" s="29">
        <v>26617</v>
      </c>
      <c r="AA130" s="29">
        <v>26548</v>
      </c>
      <c r="AB130" s="29">
        <v>107014</v>
      </c>
      <c r="AC130" s="29">
        <v>24329</v>
      </c>
      <c r="AD130" s="29">
        <v>29051</v>
      </c>
      <c r="AE130" s="29">
        <v>31072</v>
      </c>
      <c r="AF130" s="29">
        <v>27592</v>
      </c>
      <c r="AG130" s="29">
        <v>112044</v>
      </c>
      <c r="AH130" s="29">
        <v>27630</v>
      </c>
      <c r="AI130" s="29">
        <v>27117</v>
      </c>
      <c r="AJ130" s="29">
        <v>31203</v>
      </c>
      <c r="AK130" s="29">
        <v>31168</v>
      </c>
      <c r="AL130" s="29">
        <v>117118</v>
      </c>
      <c r="AM130" s="29">
        <v>32917</v>
      </c>
      <c r="AN130" s="29">
        <v>37680</v>
      </c>
      <c r="AO130" s="29">
        <v>36389</v>
      </c>
      <c r="AP130" s="29">
        <v>31328</v>
      </c>
      <c r="AQ130" s="29">
        <v>138314</v>
      </c>
      <c r="AR130" s="29">
        <v>37724</v>
      </c>
      <c r="AS130" s="29">
        <v>65506</v>
      </c>
      <c r="AT130" s="29">
        <v>71046</v>
      </c>
      <c r="AU130" s="29">
        <v>62847</v>
      </c>
      <c r="AV130" s="29">
        <v>237123</v>
      </c>
      <c r="AW130" s="29">
        <v>67080</v>
      </c>
      <c r="AX130" s="29">
        <v>72614</v>
      </c>
      <c r="AY130" s="29">
        <v>73292</v>
      </c>
      <c r="AZ130" s="29">
        <v>62638</v>
      </c>
      <c r="BA130" s="29">
        <v>275624</v>
      </c>
      <c r="BB130" s="29">
        <v>70340</v>
      </c>
      <c r="BC130" s="29">
        <v>80778</v>
      </c>
      <c r="BD130" s="29">
        <v>88024</v>
      </c>
      <c r="BE130" s="29">
        <v>85404</v>
      </c>
      <c r="BF130" s="29">
        <v>324546</v>
      </c>
      <c r="BG130" s="29">
        <v>67745</v>
      </c>
      <c r="BH130" s="29">
        <v>-19403</v>
      </c>
      <c r="BI130" s="29">
        <v>-8983</v>
      </c>
      <c r="BJ130" s="29">
        <v>13853</v>
      </c>
      <c r="BK130" s="29">
        <v>53212</v>
      </c>
    </row>
    <row r="131" spans="1:63" x14ac:dyDescent="0.2">
      <c r="A131" s="14" t="s">
        <v>173</v>
      </c>
      <c r="B131" s="29">
        <v>4536.7391100000023</v>
      </c>
      <c r="C131" s="29">
        <v>4528.9607100000139</v>
      </c>
      <c r="D131" s="29">
        <v>7293.3155299999999</v>
      </c>
      <c r="E131" s="29">
        <v>6098.2603599999711</v>
      </c>
      <c r="F131" s="29">
        <v>22457.275709999987</v>
      </c>
      <c r="G131" s="29"/>
      <c r="H131" s="29"/>
      <c r="I131" s="29">
        <v>473.7022500000021</v>
      </c>
      <c r="J131" s="29">
        <v>2686.666430000012</v>
      </c>
      <c r="K131" s="29">
        <v>4215.9984299999851</v>
      </c>
      <c r="L131" s="29">
        <v>6409.4188899999863</v>
      </c>
      <c r="M131" s="29">
        <v>13785.785999999993</v>
      </c>
      <c r="N131" s="29">
        <v>4150.0953999999983</v>
      </c>
      <c r="O131" s="29">
        <v>6168</v>
      </c>
      <c r="P131" s="29">
        <v>7111</v>
      </c>
      <c r="Q131" s="29">
        <v>8050</v>
      </c>
      <c r="R131" s="29">
        <v>25476.095399999991</v>
      </c>
      <c r="S131" s="29">
        <v>6093.0939500000022</v>
      </c>
      <c r="T131" s="29">
        <v>5504</v>
      </c>
      <c r="U131" s="31">
        <v>-28302</v>
      </c>
      <c r="V131" s="31">
        <v>9069</v>
      </c>
      <c r="W131" s="31">
        <v>-7634</v>
      </c>
      <c r="X131" s="31">
        <v>5486</v>
      </c>
      <c r="Y131" s="29">
        <v>6909</v>
      </c>
      <c r="Z131" s="29">
        <v>11551</v>
      </c>
      <c r="AA131" s="29">
        <v>9629</v>
      </c>
      <c r="AB131" s="29">
        <v>33573</v>
      </c>
      <c r="AC131" s="29">
        <v>11272</v>
      </c>
      <c r="AD131" s="29">
        <v>8910</v>
      </c>
      <c r="AE131" s="29">
        <v>14931</v>
      </c>
      <c r="AF131" s="29">
        <v>13847</v>
      </c>
      <c r="AG131" s="29">
        <v>48967</v>
      </c>
      <c r="AH131" s="29">
        <v>9249</v>
      </c>
      <c r="AI131" s="29">
        <v>7901</v>
      </c>
      <c r="AJ131" s="29">
        <v>17294</v>
      </c>
      <c r="AK131" s="29">
        <v>17941</v>
      </c>
      <c r="AL131" s="29">
        <v>52385</v>
      </c>
      <c r="AM131" s="29">
        <v>17690</v>
      </c>
      <c r="AN131" s="29">
        <v>8062</v>
      </c>
      <c r="AO131" s="29">
        <v>18992</v>
      </c>
      <c r="AP131" s="29">
        <v>18831</v>
      </c>
      <c r="AQ131" s="29">
        <v>63575</v>
      </c>
      <c r="AR131" s="29">
        <v>15640</v>
      </c>
      <c r="AS131" s="29">
        <v>16018</v>
      </c>
      <c r="AT131" s="29">
        <v>24281</v>
      </c>
      <c r="AU131" s="29">
        <v>22881</v>
      </c>
      <c r="AV131" s="29">
        <v>78820</v>
      </c>
      <c r="AW131" s="29">
        <v>19266</v>
      </c>
      <c r="AX131" s="29">
        <v>15784</v>
      </c>
      <c r="AY131" s="29">
        <v>19587</v>
      </c>
      <c r="AZ131" s="29">
        <v>7840</v>
      </c>
      <c r="BA131" s="29">
        <v>62477</v>
      </c>
      <c r="BB131" s="29">
        <v>16722</v>
      </c>
      <c r="BC131" s="29">
        <v>16488</v>
      </c>
      <c r="BD131" s="29">
        <v>22440</v>
      </c>
      <c r="BE131" s="29">
        <v>19275</v>
      </c>
      <c r="BF131" s="29">
        <v>74925</v>
      </c>
      <c r="BG131" s="29">
        <v>19960</v>
      </c>
      <c r="BH131" s="29">
        <v>697</v>
      </c>
      <c r="BI131" s="29">
        <v>12996</v>
      </c>
      <c r="BJ131" s="29">
        <v>15367</v>
      </c>
      <c r="BK131" s="29">
        <v>49020</v>
      </c>
    </row>
    <row r="132" spans="1:63" x14ac:dyDescent="0.2">
      <c r="A132" s="14" t="s">
        <v>8</v>
      </c>
      <c r="B132" s="29">
        <v>169.68856000000005</v>
      </c>
      <c r="C132" s="29">
        <v>165.9644899999999</v>
      </c>
      <c r="D132" s="29">
        <v>165.33249000000001</v>
      </c>
      <c r="E132" s="29">
        <v>157.3010905520002</v>
      </c>
      <c r="F132" s="29">
        <v>658.28663055200025</v>
      </c>
      <c r="G132" s="29"/>
      <c r="H132" s="29"/>
      <c r="I132" s="29">
        <v>171.45478999999989</v>
      </c>
      <c r="J132" s="29">
        <v>31.949330000000074</v>
      </c>
      <c r="K132" s="29">
        <v>-281.44833999999997</v>
      </c>
      <c r="L132" s="29">
        <v>-14.685146904000021</v>
      </c>
      <c r="M132" s="29">
        <v>-92.72936690400013</v>
      </c>
      <c r="N132" s="29">
        <v>101.43466000000004</v>
      </c>
      <c r="O132" s="29">
        <v>-58</v>
      </c>
      <c r="P132" s="29">
        <v>-73</v>
      </c>
      <c r="Q132" s="29">
        <v>104</v>
      </c>
      <c r="R132" s="29">
        <v>73.434660000000036</v>
      </c>
      <c r="S132" s="29">
        <v>-65.599350000000001</v>
      </c>
      <c r="T132" s="29">
        <v>-505</v>
      </c>
      <c r="U132" s="31">
        <v>184</v>
      </c>
      <c r="V132" s="31">
        <v>-11</v>
      </c>
      <c r="W132" s="31">
        <v>-396</v>
      </c>
      <c r="X132" s="31">
        <v>-1</v>
      </c>
      <c r="Y132" s="29">
        <v>-1</v>
      </c>
      <c r="Z132" s="29">
        <v>-164</v>
      </c>
      <c r="AA132" s="29">
        <v>-4</v>
      </c>
      <c r="AB132" s="29">
        <v>-171</v>
      </c>
      <c r="AC132" s="29">
        <v>7</v>
      </c>
      <c r="AD132" s="29">
        <v>36</v>
      </c>
      <c r="AE132" s="29">
        <v>-51</v>
      </c>
      <c r="AF132" s="29">
        <v>47</v>
      </c>
      <c r="AG132" s="29">
        <v>40</v>
      </c>
      <c r="AH132" s="29">
        <v>-35</v>
      </c>
      <c r="AI132" s="29">
        <v>12</v>
      </c>
      <c r="AJ132" s="29">
        <v>17</v>
      </c>
      <c r="AK132" s="29">
        <v>1</v>
      </c>
      <c r="AL132" s="29">
        <v>-5</v>
      </c>
      <c r="AM132" s="29">
        <v>6</v>
      </c>
      <c r="AN132" s="29">
        <v>24</v>
      </c>
      <c r="AO132" s="29">
        <v>-4</v>
      </c>
      <c r="AP132" s="29">
        <v>-17</v>
      </c>
      <c r="AQ132" s="29">
        <v>9</v>
      </c>
      <c r="AR132" s="29">
        <v>-64</v>
      </c>
      <c r="AS132" s="29">
        <v>-11</v>
      </c>
      <c r="AT132" s="29">
        <v>-4</v>
      </c>
      <c r="AU132" s="29">
        <v>-10</v>
      </c>
      <c r="AV132" s="29">
        <v>-89</v>
      </c>
      <c r="AW132" s="29">
        <v>-4</v>
      </c>
      <c r="AX132" s="29">
        <v>-5</v>
      </c>
      <c r="AY132" s="29">
        <v>-5</v>
      </c>
      <c r="AZ132" s="29">
        <v>149</v>
      </c>
      <c r="BA132" s="29">
        <v>135</v>
      </c>
      <c r="BB132" s="29">
        <v>-22</v>
      </c>
      <c r="BC132" s="29">
        <v>-5</v>
      </c>
      <c r="BD132" s="29">
        <v>-4</v>
      </c>
      <c r="BE132" s="29">
        <v>-2</v>
      </c>
      <c r="BF132" s="29">
        <v>-33</v>
      </c>
      <c r="BG132" s="29">
        <v>-5</v>
      </c>
      <c r="BH132" s="29">
        <v>0</v>
      </c>
      <c r="BI132" s="29">
        <v>-16</v>
      </c>
      <c r="BJ132" s="29">
        <v>2</v>
      </c>
      <c r="BK132" s="29">
        <v>-19</v>
      </c>
    </row>
    <row r="133" spans="1:63" x14ac:dyDescent="0.2">
      <c r="A133" s="14" t="s">
        <v>2</v>
      </c>
      <c r="B133" s="29">
        <v>7567.4568800000052</v>
      </c>
      <c r="C133" s="29">
        <v>5394.9847899999913</v>
      </c>
      <c r="D133" s="29">
        <v>7521.6974400000072</v>
      </c>
      <c r="E133" s="29">
        <v>7874.1574199999741</v>
      </c>
      <c r="F133" s="29">
        <v>28358.296529999978</v>
      </c>
      <c r="G133" s="29"/>
      <c r="H133" s="29"/>
      <c r="I133" s="29">
        <v>8530.7476299999944</v>
      </c>
      <c r="J133" s="29">
        <v>4319.1451400000005</v>
      </c>
      <c r="K133" s="29">
        <v>0</v>
      </c>
      <c r="L133" s="29">
        <v>-1.5000000348663889E-4</v>
      </c>
      <c r="M133" s="29">
        <v>12849.892619999999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31">
        <v>0</v>
      </c>
      <c r="V133" s="31">
        <v>0</v>
      </c>
      <c r="W133" s="31">
        <v>0</v>
      </c>
      <c r="X133" s="31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29">
        <v>0</v>
      </c>
      <c r="BK133" s="29">
        <v>0</v>
      </c>
    </row>
    <row r="134" spans="1:63" x14ac:dyDescent="0.2">
      <c r="A134" s="14" t="s">
        <v>3</v>
      </c>
      <c r="B134" s="29">
        <v>3655.0753899999982</v>
      </c>
      <c r="C134" s="29">
        <v>3745.9586399999989</v>
      </c>
      <c r="D134" s="29">
        <v>4101.3259100000014</v>
      </c>
      <c r="E134" s="29">
        <v>5633.5870500000019</v>
      </c>
      <c r="F134" s="29">
        <v>17135.94699</v>
      </c>
      <c r="G134" s="29"/>
      <c r="H134" s="29"/>
      <c r="I134" s="29">
        <v>4429.4830600000005</v>
      </c>
      <c r="J134" s="29">
        <v>4415.0163899999989</v>
      </c>
      <c r="K134" s="29">
        <v>0.79044999999635213</v>
      </c>
      <c r="L134" s="29">
        <v>-22.077119999995375</v>
      </c>
      <c r="M134" s="29">
        <v>8823.2127800000017</v>
      </c>
      <c r="N134" s="29">
        <v>-24.516810000000003</v>
      </c>
      <c r="O134" s="29">
        <v>-61</v>
      </c>
      <c r="P134" s="29">
        <v>-23</v>
      </c>
      <c r="Q134" s="29">
        <v>54</v>
      </c>
      <c r="R134" s="29">
        <v>-53.516810000000007</v>
      </c>
      <c r="S134" s="29">
        <v>-2.7875100000000002</v>
      </c>
      <c r="T134" s="29">
        <v>-6</v>
      </c>
      <c r="U134" s="31">
        <v>-5</v>
      </c>
      <c r="V134" s="31">
        <v>-5</v>
      </c>
      <c r="W134" s="31">
        <v>-19</v>
      </c>
      <c r="X134" s="31">
        <v>-71</v>
      </c>
      <c r="Y134" s="29">
        <v>-62</v>
      </c>
      <c r="Z134" s="29">
        <v>-40</v>
      </c>
      <c r="AA134" s="29">
        <v>-9</v>
      </c>
      <c r="AB134" s="29">
        <v>-184</v>
      </c>
      <c r="AC134" s="29">
        <v>-31</v>
      </c>
      <c r="AD134" s="29">
        <v>-16</v>
      </c>
      <c r="AE134" s="29">
        <v>-31</v>
      </c>
      <c r="AF134" s="29">
        <v>-37</v>
      </c>
      <c r="AG134" s="29">
        <v>-114</v>
      </c>
      <c r="AH134" s="29">
        <v>-106</v>
      </c>
      <c r="AI134" s="29">
        <v>-49</v>
      </c>
      <c r="AJ134" s="29">
        <v>-26</v>
      </c>
      <c r="AK134" s="29">
        <v>-24</v>
      </c>
      <c r="AL134" s="29">
        <v>-205</v>
      </c>
      <c r="AM134" s="29">
        <v>-88</v>
      </c>
      <c r="AN134" s="29">
        <v>-14</v>
      </c>
      <c r="AO134" s="29">
        <v>-67</v>
      </c>
      <c r="AP134" s="29">
        <v>-54</v>
      </c>
      <c r="AQ134" s="29">
        <v>-223</v>
      </c>
      <c r="AR134" s="29">
        <v>-115</v>
      </c>
      <c r="AS134" s="29">
        <v>-25</v>
      </c>
      <c r="AT134" s="29">
        <v>-34</v>
      </c>
      <c r="AU134" s="29">
        <v>-51</v>
      </c>
      <c r="AV134" s="29">
        <v>-225</v>
      </c>
      <c r="AW134" s="29">
        <v>-50</v>
      </c>
      <c r="AX134" s="29">
        <v>-164</v>
      </c>
      <c r="AY134" s="29">
        <v>-59</v>
      </c>
      <c r="AZ134" s="29">
        <v>-20</v>
      </c>
      <c r="BA134" s="29">
        <v>-293</v>
      </c>
      <c r="BB134" s="29">
        <v>-30</v>
      </c>
      <c r="BC134" s="29">
        <v>15685</v>
      </c>
      <c r="BD134" s="29">
        <v>13232</v>
      </c>
      <c r="BE134" s="29">
        <v>12980</v>
      </c>
      <c r="BF134" s="29">
        <v>41867</v>
      </c>
      <c r="BG134" s="29">
        <v>-7423</v>
      </c>
      <c r="BH134" s="29">
        <v>-4966</v>
      </c>
      <c r="BI134" s="29">
        <v>-7132</v>
      </c>
      <c r="BJ134" s="29">
        <v>6267</v>
      </c>
      <c r="BK134" s="29">
        <v>-13254</v>
      </c>
    </row>
    <row r="135" spans="1:63" x14ac:dyDescent="0.2">
      <c r="A135" s="14" t="s">
        <v>4</v>
      </c>
      <c r="B135" s="29">
        <v>5377.8289400000003</v>
      </c>
      <c r="C135" s="29">
        <v>4405.7349899999981</v>
      </c>
      <c r="D135" s="29">
        <v>5573.3538600000011</v>
      </c>
      <c r="E135" s="29">
        <v>5098.6517200000017</v>
      </c>
      <c r="F135" s="29">
        <v>20455.569510000001</v>
      </c>
      <c r="G135" s="29"/>
      <c r="H135" s="29"/>
      <c r="I135" s="29">
        <v>5385.4227999999985</v>
      </c>
      <c r="J135" s="29">
        <v>3804.4075299999995</v>
      </c>
      <c r="K135" s="29">
        <v>0</v>
      </c>
      <c r="L135" s="29">
        <v>2.7000000022781023E-4</v>
      </c>
      <c r="M135" s="29">
        <v>9189.8305999999993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31">
        <v>0</v>
      </c>
      <c r="V135" s="31">
        <v>0</v>
      </c>
      <c r="W135" s="31">
        <v>0</v>
      </c>
      <c r="X135" s="31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29">
        <v>0</v>
      </c>
      <c r="BK135" s="29">
        <v>0</v>
      </c>
    </row>
    <row r="136" spans="1:63" x14ac:dyDescent="0.2">
      <c r="A136" s="14" t="s">
        <v>13</v>
      </c>
      <c r="B136" s="29">
        <v>4700.5973084249981</v>
      </c>
      <c r="C136" s="29">
        <v>2225.7571074749976</v>
      </c>
      <c r="D136" s="29">
        <v>7586.7513453000065</v>
      </c>
      <c r="E136" s="29">
        <v>10239.573675174986</v>
      </c>
      <c r="F136" s="29">
        <v>24752.679436374994</v>
      </c>
      <c r="G136" s="29"/>
      <c r="H136" s="29"/>
      <c r="I136" s="29">
        <v>9483.6874623750045</v>
      </c>
      <c r="J136" s="29">
        <v>9833.9782236749943</v>
      </c>
      <c r="K136" s="29">
        <v>10828.492907850006</v>
      </c>
      <c r="L136" s="29">
        <v>10611.007666099988</v>
      </c>
      <c r="M136" s="29">
        <v>40757.166259999998</v>
      </c>
      <c r="N136" s="29">
        <v>13354.521921</v>
      </c>
      <c r="O136" s="29">
        <v>14178</v>
      </c>
      <c r="P136" s="29">
        <v>14545</v>
      </c>
      <c r="Q136" s="29">
        <v>13772</v>
      </c>
      <c r="R136" s="29">
        <v>55846.521920999992</v>
      </c>
      <c r="S136" s="29">
        <v>16463.646350000003</v>
      </c>
      <c r="T136" s="29">
        <v>16400</v>
      </c>
      <c r="U136" s="31">
        <v>18753</v>
      </c>
      <c r="V136" s="31">
        <v>18793</v>
      </c>
      <c r="W136" s="31">
        <v>70415</v>
      </c>
      <c r="X136" s="31">
        <v>22354</v>
      </c>
      <c r="Y136" s="29">
        <v>20974</v>
      </c>
      <c r="Z136" s="29">
        <v>23722</v>
      </c>
      <c r="AA136" s="29">
        <v>21282</v>
      </c>
      <c r="AB136" s="29">
        <v>88339</v>
      </c>
      <c r="AC136" s="29">
        <v>24827</v>
      </c>
      <c r="AD136" s="29">
        <v>24009</v>
      </c>
      <c r="AE136" s="29">
        <v>22305</v>
      </c>
      <c r="AF136" s="29">
        <v>20599</v>
      </c>
      <c r="AG136" s="29">
        <v>91738</v>
      </c>
      <c r="AH136" s="29">
        <v>22626</v>
      </c>
      <c r="AI136" s="29">
        <v>18629</v>
      </c>
      <c r="AJ136" s="29">
        <v>20491</v>
      </c>
      <c r="AK136" s="29">
        <v>-12959</v>
      </c>
      <c r="AL136" s="29">
        <v>48787</v>
      </c>
      <c r="AM136" s="29">
        <v>20915</v>
      </c>
      <c r="AN136" s="29">
        <v>16441</v>
      </c>
      <c r="AO136" s="29">
        <v>8843</v>
      </c>
      <c r="AP136" s="29">
        <v>0</v>
      </c>
      <c r="AQ136" s="29">
        <v>46199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29">
        <v>0</v>
      </c>
      <c r="BK136" s="29">
        <v>0</v>
      </c>
    </row>
    <row r="137" spans="1:63" x14ac:dyDescent="0.2">
      <c r="A137" s="14" t="s">
        <v>12</v>
      </c>
      <c r="B137" s="29">
        <v>-2208.4624499999995</v>
      </c>
      <c r="C137" s="29">
        <v>-2326.5780300000001</v>
      </c>
      <c r="D137" s="29">
        <v>-3874.9933700000001</v>
      </c>
      <c r="E137" s="29">
        <v>-6437.4128500000006</v>
      </c>
      <c r="F137" s="29">
        <v>-14847.4467</v>
      </c>
      <c r="G137" s="29"/>
      <c r="H137" s="29"/>
      <c r="I137" s="29">
        <v>-6340.5146300000006</v>
      </c>
      <c r="J137" s="29">
        <v>-5109.9104200000038</v>
      </c>
      <c r="K137" s="29">
        <v>-8297.2330000000002</v>
      </c>
      <c r="L137" s="29">
        <v>-28332.469400000002</v>
      </c>
      <c r="M137" s="29">
        <v>-48080.127450000007</v>
      </c>
      <c r="N137" s="29">
        <v>-7409.6271300000008</v>
      </c>
      <c r="O137" s="29">
        <v>-14785</v>
      </c>
      <c r="P137" s="29">
        <v>-5226</v>
      </c>
      <c r="Q137" s="29">
        <v>-7730</v>
      </c>
      <c r="R137" s="29">
        <v>-36987.627130000008</v>
      </c>
      <c r="S137" s="29">
        <v>-10700.138030000002</v>
      </c>
      <c r="T137" s="29">
        <v>-12849</v>
      </c>
      <c r="U137" s="31">
        <v>-8787</v>
      </c>
      <c r="V137" s="31">
        <v>-9897</v>
      </c>
      <c r="W137" s="31">
        <v>-41328</v>
      </c>
      <c r="X137" s="31">
        <v>-12821</v>
      </c>
      <c r="Y137" s="29">
        <v>-12406</v>
      </c>
      <c r="Z137" s="29">
        <v>-12699</v>
      </c>
      <c r="AA137" s="29">
        <v>-91296</v>
      </c>
      <c r="AB137" s="29">
        <v>-129204</v>
      </c>
      <c r="AC137" s="29">
        <v>-18572</v>
      </c>
      <c r="AD137" s="29">
        <v>-11213</v>
      </c>
      <c r="AE137" s="29">
        <v>5314</v>
      </c>
      <c r="AF137" s="29">
        <v>94888</v>
      </c>
      <c r="AG137" s="29">
        <v>70416</v>
      </c>
      <c r="AH137" s="29">
        <v>-3109</v>
      </c>
      <c r="AI137" s="29">
        <v>-9898</v>
      </c>
      <c r="AJ137" s="29">
        <v>14283</v>
      </c>
      <c r="AK137" s="29">
        <v>-3592</v>
      </c>
      <c r="AL137" s="29">
        <v>-2316</v>
      </c>
      <c r="AM137" s="29">
        <v>-2911</v>
      </c>
      <c r="AN137" s="29">
        <v>-195</v>
      </c>
      <c r="AO137" s="29">
        <v>16998</v>
      </c>
      <c r="AP137" s="29">
        <v>5909</v>
      </c>
      <c r="AQ137" s="29">
        <v>19801</v>
      </c>
      <c r="AR137" s="29">
        <v>1764</v>
      </c>
      <c r="AS137" s="29">
        <v>-1922</v>
      </c>
      <c r="AT137" s="29">
        <v>-685</v>
      </c>
      <c r="AU137" s="29">
        <v>2091</v>
      </c>
      <c r="AV137" s="29">
        <v>1248</v>
      </c>
      <c r="AW137" s="29">
        <v>666</v>
      </c>
      <c r="AX137" s="29">
        <v>-2213</v>
      </c>
      <c r="AY137" s="29">
        <v>-1639</v>
      </c>
      <c r="AZ137" s="29">
        <v>-3071</v>
      </c>
      <c r="BA137" s="29">
        <v>-6257</v>
      </c>
      <c r="BB137" s="29">
        <v>8197</v>
      </c>
      <c r="BC137" s="29">
        <v>8313</v>
      </c>
      <c r="BD137" s="29">
        <v>43301</v>
      </c>
      <c r="BE137" s="29">
        <v>9846</v>
      </c>
      <c r="BF137" s="29">
        <v>69657</v>
      </c>
      <c r="BG137" s="29">
        <v>4785</v>
      </c>
      <c r="BH137" s="29">
        <v>3438</v>
      </c>
      <c r="BI137" s="29">
        <v>371</v>
      </c>
      <c r="BJ137" s="29">
        <v>-10968</v>
      </c>
      <c r="BK137" s="29">
        <v>-2374</v>
      </c>
    </row>
    <row r="138" spans="1:63" x14ac:dyDescent="0.2">
      <c r="A138" s="14" t="s">
        <v>14</v>
      </c>
      <c r="B138" s="29">
        <v>7727.8783759999951</v>
      </c>
      <c r="C138" s="29">
        <v>9305.7751159999971</v>
      </c>
      <c r="D138" s="29">
        <v>11423.551579999998</v>
      </c>
      <c r="E138" s="29">
        <v>10649.838558000019</v>
      </c>
      <c r="F138" s="29">
        <v>39107.04363</v>
      </c>
      <c r="G138" s="29"/>
      <c r="H138" s="29"/>
      <c r="I138" s="29">
        <v>11604.263552</v>
      </c>
      <c r="J138" s="29">
        <v>12268.759636000004</v>
      </c>
      <c r="K138" s="29">
        <v>14160.226303999996</v>
      </c>
      <c r="L138" s="29">
        <v>13538.098988000009</v>
      </c>
      <c r="M138" s="29">
        <v>51571.348480000015</v>
      </c>
      <c r="N138" s="29">
        <v>9509.8913639999992</v>
      </c>
      <c r="O138" s="29">
        <v>9300</v>
      </c>
      <c r="P138" s="29">
        <v>17646</v>
      </c>
      <c r="Q138" s="29">
        <v>15288</v>
      </c>
      <c r="R138" s="29">
        <v>51753.891363999996</v>
      </c>
      <c r="S138" s="29">
        <v>14260.07677</v>
      </c>
      <c r="T138" s="29">
        <v>13239</v>
      </c>
      <c r="U138" s="31">
        <v>17448</v>
      </c>
      <c r="V138" s="31">
        <v>20917</v>
      </c>
      <c r="W138" s="31">
        <v>65657</v>
      </c>
      <c r="X138" s="31">
        <v>15744</v>
      </c>
      <c r="Y138" s="29">
        <v>15557</v>
      </c>
      <c r="Z138" s="29">
        <v>18935</v>
      </c>
      <c r="AA138" s="29">
        <v>18567</v>
      </c>
      <c r="AB138" s="29">
        <v>68828</v>
      </c>
      <c r="AC138" s="29">
        <v>18096</v>
      </c>
      <c r="AD138" s="29">
        <v>17923</v>
      </c>
      <c r="AE138" s="29">
        <v>21215</v>
      </c>
      <c r="AF138" s="29">
        <v>21952</v>
      </c>
      <c r="AG138" s="29">
        <v>79187</v>
      </c>
      <c r="AH138" s="29">
        <v>19697</v>
      </c>
      <c r="AI138" s="29">
        <v>22256</v>
      </c>
      <c r="AJ138" s="29">
        <v>22845</v>
      </c>
      <c r="AK138" s="29">
        <v>19072</v>
      </c>
      <c r="AL138" s="29">
        <v>83870</v>
      </c>
      <c r="AM138" s="29">
        <v>19708</v>
      </c>
      <c r="AN138" s="29">
        <v>19872</v>
      </c>
      <c r="AO138" s="29">
        <v>25973</v>
      </c>
      <c r="AP138" s="29">
        <v>28404</v>
      </c>
      <c r="AQ138" s="29">
        <v>93957</v>
      </c>
      <c r="AR138" s="29">
        <v>24222</v>
      </c>
      <c r="AS138" s="29">
        <v>23865</v>
      </c>
      <c r="AT138" s="29">
        <v>28791</v>
      </c>
      <c r="AU138" s="29">
        <v>26050</v>
      </c>
      <c r="AV138" s="29">
        <v>102928</v>
      </c>
      <c r="AW138" s="29">
        <v>25699</v>
      </c>
      <c r="AX138" s="29">
        <v>24918</v>
      </c>
      <c r="AY138" s="29">
        <v>25700</v>
      </c>
      <c r="AZ138" s="29">
        <v>26619</v>
      </c>
      <c r="BA138" s="29">
        <v>102936</v>
      </c>
      <c r="BB138" s="29">
        <v>26117</v>
      </c>
      <c r="BC138" s="29">
        <v>26774</v>
      </c>
      <c r="BD138" s="29">
        <v>29285</v>
      </c>
      <c r="BE138" s="29">
        <v>28934</v>
      </c>
      <c r="BF138" s="29">
        <v>111110</v>
      </c>
      <c r="BG138" s="29">
        <v>26377</v>
      </c>
      <c r="BH138" s="29">
        <v>17359</v>
      </c>
      <c r="BI138" s="29">
        <v>26222</v>
      </c>
      <c r="BJ138" s="29">
        <v>27904</v>
      </c>
      <c r="BK138" s="29">
        <v>97862</v>
      </c>
    </row>
    <row r="139" spans="1:63" x14ac:dyDescent="0.2">
      <c r="A139" s="14" t="s">
        <v>15</v>
      </c>
      <c r="B139" s="29">
        <v>0</v>
      </c>
      <c r="C139" s="29">
        <v>0</v>
      </c>
      <c r="D139" s="29">
        <v>829.6178445000005</v>
      </c>
      <c r="E139" s="29">
        <v>-2529.9502539999976</v>
      </c>
      <c r="F139" s="29">
        <v>-1700.3324094999971</v>
      </c>
      <c r="G139" s="29"/>
      <c r="H139" s="29"/>
      <c r="I139" s="29">
        <v>1786.9348620000001</v>
      </c>
      <c r="J139" s="29">
        <v>5224.1760764999981</v>
      </c>
      <c r="K139" s="29">
        <v>8568.6237719999954</v>
      </c>
      <c r="L139" s="29">
        <v>706.84490950001418</v>
      </c>
      <c r="M139" s="29">
        <v>16286.579620000004</v>
      </c>
      <c r="N139" s="29">
        <v>2519.8127415000017</v>
      </c>
      <c r="O139" s="29">
        <v>6465</v>
      </c>
      <c r="P139" s="29">
        <v>11597</v>
      </c>
      <c r="Q139" s="29">
        <v>-1211</v>
      </c>
      <c r="R139" s="29">
        <v>19371.812741500005</v>
      </c>
      <c r="S139" s="29">
        <v>-6276.2482399999999</v>
      </c>
      <c r="T139" s="29">
        <v>1186</v>
      </c>
      <c r="U139" s="31">
        <v>5798</v>
      </c>
      <c r="V139" s="31">
        <v>-319</v>
      </c>
      <c r="W139" s="31">
        <v>412</v>
      </c>
      <c r="X139" s="31">
        <v>-4685</v>
      </c>
      <c r="Y139" s="29">
        <v>1252</v>
      </c>
      <c r="Z139" s="29">
        <v>7011</v>
      </c>
      <c r="AA139" s="29">
        <v>-33329</v>
      </c>
      <c r="AB139" s="29">
        <v>-28779</v>
      </c>
      <c r="AC139" s="29">
        <v>-284</v>
      </c>
      <c r="AD139" s="29">
        <v>367</v>
      </c>
      <c r="AE139" s="29">
        <v>-62</v>
      </c>
      <c r="AF139" s="29">
        <v>-814</v>
      </c>
      <c r="AG139" s="29">
        <v>-791</v>
      </c>
      <c r="AH139" s="29">
        <v>-422</v>
      </c>
      <c r="AI139" s="29">
        <v>-757</v>
      </c>
      <c r="AJ139" s="29">
        <v>-71</v>
      </c>
      <c r="AK139" s="29">
        <v>-251</v>
      </c>
      <c r="AL139" s="29">
        <v>-1501</v>
      </c>
      <c r="AM139" s="29">
        <v>-332</v>
      </c>
      <c r="AN139" s="29">
        <v>-342</v>
      </c>
      <c r="AO139" s="29">
        <v>-216</v>
      </c>
      <c r="AP139" s="29">
        <v>-436</v>
      </c>
      <c r="AQ139" s="29">
        <v>-1326</v>
      </c>
      <c r="AR139" s="29">
        <v>-18</v>
      </c>
      <c r="AS139" s="29">
        <v>-331</v>
      </c>
      <c r="AT139" s="29">
        <v>-373</v>
      </c>
      <c r="AU139" s="29">
        <v>-678</v>
      </c>
      <c r="AV139" s="29">
        <v>-1400</v>
      </c>
      <c r="AW139" s="29">
        <v>-207</v>
      </c>
      <c r="AX139" s="29">
        <v>-242</v>
      </c>
      <c r="AY139" s="29">
        <v>-306</v>
      </c>
      <c r="AZ139" s="29">
        <v>2454</v>
      </c>
      <c r="BA139" s="29">
        <v>1699</v>
      </c>
      <c r="BB139" s="29">
        <v>-156</v>
      </c>
      <c r="BC139" s="29">
        <v>-271</v>
      </c>
      <c r="BD139" s="29">
        <v>-385</v>
      </c>
      <c r="BE139" s="29">
        <v>-78</v>
      </c>
      <c r="BF139" s="29">
        <v>-890</v>
      </c>
      <c r="BG139" s="29">
        <v>-56</v>
      </c>
      <c r="BH139" s="29">
        <v>-63</v>
      </c>
      <c r="BI139" s="29">
        <v>-43</v>
      </c>
      <c r="BJ139" s="29">
        <v>-97</v>
      </c>
      <c r="BK139" s="29">
        <v>-259</v>
      </c>
    </row>
    <row r="140" spans="1:63" x14ac:dyDescent="0.2">
      <c r="A140" s="14" t="s">
        <v>17</v>
      </c>
      <c r="B140" s="29">
        <v>0</v>
      </c>
      <c r="C140" s="29">
        <v>0</v>
      </c>
      <c r="D140" s="29">
        <v>0</v>
      </c>
      <c r="E140" s="29">
        <v>0</v>
      </c>
      <c r="F140" s="29">
        <v>0</v>
      </c>
      <c r="G140" s="29"/>
      <c r="H140" s="29"/>
      <c r="I140" s="29">
        <v>0</v>
      </c>
      <c r="J140" s="29">
        <v>0</v>
      </c>
      <c r="K140" s="29">
        <v>0</v>
      </c>
      <c r="L140" s="29">
        <v>46781.710810000026</v>
      </c>
      <c r="M140" s="29">
        <v>46781.710810000026</v>
      </c>
      <c r="N140" s="29">
        <v>28589.189710000013</v>
      </c>
      <c r="O140" s="29">
        <v>36061</v>
      </c>
      <c r="P140" s="29">
        <v>51353</v>
      </c>
      <c r="Q140" s="29">
        <v>37148</v>
      </c>
      <c r="R140" s="29">
        <v>153294.18971000001</v>
      </c>
      <c r="S140" s="29">
        <v>41630.905969999993</v>
      </c>
      <c r="T140" s="29">
        <v>35607</v>
      </c>
      <c r="U140" s="31">
        <v>48056</v>
      </c>
      <c r="V140" s="31">
        <v>72211</v>
      </c>
      <c r="W140" s="31">
        <v>197510</v>
      </c>
      <c r="X140" s="31">
        <v>50703</v>
      </c>
      <c r="Y140" s="29">
        <v>50220</v>
      </c>
      <c r="Z140" s="29">
        <v>61892</v>
      </c>
      <c r="AA140" s="29">
        <v>79380</v>
      </c>
      <c r="AB140" s="29">
        <v>242191</v>
      </c>
      <c r="AC140" s="29">
        <v>64357</v>
      </c>
      <c r="AD140" s="29">
        <v>59406</v>
      </c>
      <c r="AE140" s="29">
        <v>66789</v>
      </c>
      <c r="AF140" s="29">
        <v>69686</v>
      </c>
      <c r="AG140" s="29">
        <v>260241</v>
      </c>
      <c r="AH140" s="29">
        <v>60438</v>
      </c>
      <c r="AI140" s="29">
        <v>62200</v>
      </c>
      <c r="AJ140" s="29">
        <v>73753</v>
      </c>
      <c r="AK140" s="29">
        <v>61099</v>
      </c>
      <c r="AL140" s="29">
        <v>257490</v>
      </c>
      <c r="AM140" s="29">
        <v>72176</v>
      </c>
      <c r="AN140" s="29">
        <v>66176</v>
      </c>
      <c r="AO140" s="29">
        <v>77425</v>
      </c>
      <c r="AP140" s="29">
        <v>39181</v>
      </c>
      <c r="AQ140" s="29">
        <v>254958</v>
      </c>
      <c r="AR140" s="29">
        <v>66785</v>
      </c>
      <c r="AS140" s="29">
        <v>61239</v>
      </c>
      <c r="AT140" s="29">
        <v>76917</v>
      </c>
      <c r="AU140" s="29">
        <v>81053</v>
      </c>
      <c r="AV140" s="29">
        <v>285994</v>
      </c>
      <c r="AW140" s="29">
        <v>69924</v>
      </c>
      <c r="AX140" s="29">
        <v>49432</v>
      </c>
      <c r="AY140" s="29">
        <v>65946</v>
      </c>
      <c r="AZ140" s="29">
        <v>81660</v>
      </c>
      <c r="BA140" s="29">
        <v>266962</v>
      </c>
      <c r="BB140" s="29">
        <v>75495</v>
      </c>
      <c r="BC140" s="29">
        <v>71735</v>
      </c>
      <c r="BD140" s="29">
        <v>76335</v>
      </c>
      <c r="BE140" s="29">
        <v>107510</v>
      </c>
      <c r="BF140" s="29">
        <v>331075</v>
      </c>
      <c r="BG140" s="29">
        <v>88875</v>
      </c>
      <c r="BH140" s="29">
        <v>57720</v>
      </c>
      <c r="BI140" s="29">
        <v>87042</v>
      </c>
      <c r="BJ140" s="29">
        <v>102071</v>
      </c>
      <c r="BK140" s="29">
        <v>335708</v>
      </c>
    </row>
    <row r="141" spans="1:63" x14ac:dyDescent="0.2">
      <c r="A141" s="14" t="s">
        <v>132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/>
      <c r="H141" s="29"/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-1138</v>
      </c>
      <c r="Q141" s="29">
        <v>-563</v>
      </c>
      <c r="R141" s="29">
        <v>-1327</v>
      </c>
      <c r="S141" s="29">
        <v>-1733.9037600000001</v>
      </c>
      <c r="T141" s="29">
        <v>-2100</v>
      </c>
      <c r="U141" s="31">
        <v>-3218</v>
      </c>
      <c r="V141" s="31">
        <v>-3721</v>
      </c>
      <c r="W141" s="31">
        <v>-10772</v>
      </c>
      <c r="X141" s="31">
        <v>-4146</v>
      </c>
      <c r="Y141" s="29">
        <v>-5376</v>
      </c>
      <c r="Z141" s="29">
        <v>-4755</v>
      </c>
      <c r="AA141" s="29">
        <v>-1754</v>
      </c>
      <c r="AB141" s="29">
        <v>-16030</v>
      </c>
      <c r="AC141" s="29">
        <v>-2305</v>
      </c>
      <c r="AD141" s="29">
        <v>-2006</v>
      </c>
      <c r="AE141" s="29">
        <v>-1084</v>
      </c>
      <c r="AF141" s="29">
        <v>-2178</v>
      </c>
      <c r="AG141" s="29">
        <v>-7572</v>
      </c>
      <c r="AH141" s="29">
        <v>-335</v>
      </c>
      <c r="AI141" s="29">
        <v>-770</v>
      </c>
      <c r="AJ141" s="29">
        <v>-20</v>
      </c>
      <c r="AK141" s="29">
        <v>-938</v>
      </c>
      <c r="AL141" s="29">
        <v>-2063</v>
      </c>
      <c r="AM141" s="29">
        <v>439</v>
      </c>
      <c r="AN141" s="29">
        <v>422</v>
      </c>
      <c r="AO141" s="29">
        <v>1573</v>
      </c>
      <c r="AP141" s="29">
        <v>628</v>
      </c>
      <c r="AQ141" s="29">
        <v>3062</v>
      </c>
      <c r="AR141" s="29">
        <v>1365</v>
      </c>
      <c r="AS141" s="29">
        <v>1506</v>
      </c>
      <c r="AT141" s="29">
        <v>2136</v>
      </c>
      <c r="AU141" s="29">
        <v>791</v>
      </c>
      <c r="AV141" s="29">
        <v>5798</v>
      </c>
      <c r="AW141" s="29">
        <v>3546</v>
      </c>
      <c r="AX141" s="29">
        <v>3484</v>
      </c>
      <c r="AY141" s="29">
        <v>2924</v>
      </c>
      <c r="AZ141" s="29">
        <v>2448</v>
      </c>
      <c r="BA141" s="29">
        <v>12402</v>
      </c>
      <c r="BB141" s="29">
        <v>3385</v>
      </c>
      <c r="BC141" s="29">
        <v>3760</v>
      </c>
      <c r="BD141" s="29">
        <v>4311</v>
      </c>
      <c r="BE141" s="29">
        <v>5241</v>
      </c>
      <c r="BF141" s="29">
        <v>16697</v>
      </c>
      <c r="BG141" s="29">
        <v>1827</v>
      </c>
      <c r="BH141" s="29">
        <v>7229</v>
      </c>
      <c r="BI141" s="29">
        <v>3132</v>
      </c>
      <c r="BJ141" s="29">
        <v>5978</v>
      </c>
      <c r="BK141" s="29">
        <v>18166</v>
      </c>
    </row>
    <row r="142" spans="1:63" x14ac:dyDescent="0.2">
      <c r="A142" s="14" t="s">
        <v>138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/>
      <c r="H142" s="29"/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31">
        <v>-381</v>
      </c>
      <c r="V142" s="31">
        <v>-2909</v>
      </c>
      <c r="W142" s="31">
        <v>-3290</v>
      </c>
      <c r="X142" s="31">
        <v>-3115</v>
      </c>
      <c r="Y142" s="29">
        <v>5588</v>
      </c>
      <c r="Z142" s="29">
        <v>-2299</v>
      </c>
      <c r="AA142" s="29">
        <v>-446</v>
      </c>
      <c r="AB142" s="29">
        <v>-271</v>
      </c>
      <c r="AC142" s="29">
        <v>-730</v>
      </c>
      <c r="AD142" s="29">
        <v>-1736</v>
      </c>
      <c r="AE142" s="29">
        <v>316</v>
      </c>
      <c r="AF142" s="29">
        <v>-616</v>
      </c>
      <c r="AG142" s="29">
        <v>-2764</v>
      </c>
      <c r="AH142" s="29">
        <v>-173</v>
      </c>
      <c r="AI142" s="29">
        <v>-337</v>
      </c>
      <c r="AJ142" s="29">
        <v>-321</v>
      </c>
      <c r="AK142" s="29">
        <v>-458</v>
      </c>
      <c r="AL142" s="29">
        <v>-1289</v>
      </c>
      <c r="AM142" s="29">
        <v>-147</v>
      </c>
      <c r="AN142" s="29">
        <v>-88</v>
      </c>
      <c r="AO142" s="29">
        <v>-108</v>
      </c>
      <c r="AP142" s="29">
        <v>-501</v>
      </c>
      <c r="AQ142" s="29">
        <v>-844</v>
      </c>
      <c r="AR142" s="29">
        <v>-273</v>
      </c>
      <c r="AS142" s="29">
        <v>-176</v>
      </c>
      <c r="AT142" s="29">
        <v>-140</v>
      </c>
      <c r="AU142" s="29">
        <v>-706</v>
      </c>
      <c r="AV142" s="29">
        <v>-1295</v>
      </c>
      <c r="AW142" s="29">
        <v>-112</v>
      </c>
      <c r="AX142" s="29">
        <v>-30</v>
      </c>
      <c r="AY142" s="29">
        <v>-739</v>
      </c>
      <c r="AZ142" s="29">
        <v>97494</v>
      </c>
      <c r="BA142" s="29">
        <v>96613</v>
      </c>
      <c r="BB142" s="29">
        <v>-214</v>
      </c>
      <c r="BC142" s="29">
        <v>-571</v>
      </c>
      <c r="BD142" s="29">
        <v>-397</v>
      </c>
      <c r="BE142" s="29">
        <v>-1358</v>
      </c>
      <c r="BF142" s="29">
        <v>-2540</v>
      </c>
      <c r="BG142" s="29">
        <v>-422</v>
      </c>
      <c r="BH142" s="29">
        <v>-360</v>
      </c>
      <c r="BI142" s="29">
        <v>-492</v>
      </c>
      <c r="BJ142" s="29">
        <v>-1125</v>
      </c>
      <c r="BK142" s="29">
        <v>-2399</v>
      </c>
    </row>
    <row r="143" spans="1:63" x14ac:dyDescent="0.2">
      <c r="A143" s="33" t="s">
        <v>139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/>
      <c r="H143" s="29"/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-76</v>
      </c>
      <c r="P143" s="29">
        <v>130</v>
      </c>
      <c r="Q143" s="29">
        <v>0</v>
      </c>
      <c r="R143" s="29">
        <v>-493</v>
      </c>
      <c r="S143" s="29">
        <v>0</v>
      </c>
      <c r="T143" s="29">
        <v>12</v>
      </c>
      <c r="U143" s="31">
        <v>-150</v>
      </c>
      <c r="V143" s="31">
        <v>329</v>
      </c>
      <c r="W143" s="31">
        <v>139</v>
      </c>
      <c r="X143" s="31">
        <v>16</v>
      </c>
      <c r="Y143" s="29">
        <v>3</v>
      </c>
      <c r="Z143" s="29">
        <v>-106</v>
      </c>
      <c r="AA143" s="29">
        <v>-80</v>
      </c>
      <c r="AB143" s="29">
        <v>-165</v>
      </c>
      <c r="AC143" s="29">
        <v>-8</v>
      </c>
      <c r="AD143" s="29">
        <v>-17</v>
      </c>
      <c r="AE143" s="29">
        <v>-64</v>
      </c>
      <c r="AF143" s="29">
        <v>-26</v>
      </c>
      <c r="AG143" s="29">
        <v>-115</v>
      </c>
      <c r="AH143" s="29">
        <v>59</v>
      </c>
      <c r="AI143" s="29">
        <v>33</v>
      </c>
      <c r="AJ143" s="29">
        <v>45</v>
      </c>
      <c r="AK143" s="29">
        <v>-73</v>
      </c>
      <c r="AL143" s="29">
        <v>64</v>
      </c>
      <c r="AM143" s="29">
        <v>27</v>
      </c>
      <c r="AN143" s="29">
        <v>1</v>
      </c>
      <c r="AO143" s="29">
        <v>-367</v>
      </c>
      <c r="AP143" s="29">
        <v>-135</v>
      </c>
      <c r="AQ143" s="29">
        <v>-474</v>
      </c>
      <c r="AR143" s="29">
        <v>-257</v>
      </c>
      <c r="AS143" s="29">
        <v>292</v>
      </c>
      <c r="AT143" s="29">
        <v>1</v>
      </c>
      <c r="AU143" s="29">
        <v>-66</v>
      </c>
      <c r="AV143" s="29">
        <v>-30</v>
      </c>
      <c r="AW143" s="29">
        <v>-41</v>
      </c>
      <c r="AX143" s="29">
        <v>-120</v>
      </c>
      <c r="AY143" s="29">
        <v>40</v>
      </c>
      <c r="AZ143" s="29">
        <v>-34</v>
      </c>
      <c r="BA143" s="29">
        <v>-155</v>
      </c>
      <c r="BB143" s="29">
        <v>24</v>
      </c>
      <c r="BC143" s="29">
        <v>-2</v>
      </c>
      <c r="BD143" s="29">
        <v>-39</v>
      </c>
      <c r="BE143" s="29">
        <v>-187</v>
      </c>
      <c r="BF143" s="29">
        <v>-204</v>
      </c>
      <c r="BG143" s="29">
        <v>-91</v>
      </c>
      <c r="BH143" s="29">
        <v>44</v>
      </c>
      <c r="BI143" s="29">
        <v>-17</v>
      </c>
      <c r="BJ143" s="29">
        <v>-6</v>
      </c>
      <c r="BK143" s="29">
        <v>-70</v>
      </c>
    </row>
    <row r="144" spans="1:63" x14ac:dyDescent="0.2">
      <c r="A144" s="33" t="s">
        <v>140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/>
      <c r="H144" s="29"/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-1662</v>
      </c>
      <c r="U144" s="31">
        <v>-524</v>
      </c>
      <c r="V144" s="31">
        <v>-915</v>
      </c>
      <c r="W144" s="31">
        <v>-3104</v>
      </c>
      <c r="X144" s="31">
        <v>7763</v>
      </c>
      <c r="Y144" s="29">
        <v>16061</v>
      </c>
      <c r="Z144" s="29">
        <v>21175</v>
      </c>
      <c r="AA144" s="29">
        <v>21917</v>
      </c>
      <c r="AB144" s="29">
        <v>66918</v>
      </c>
      <c r="AC144" s="29">
        <v>20843</v>
      </c>
      <c r="AD144" s="29">
        <v>19367</v>
      </c>
      <c r="AE144" s="29">
        <v>22090</v>
      </c>
      <c r="AF144" s="29">
        <v>20575</v>
      </c>
      <c r="AG144" s="29">
        <v>82876</v>
      </c>
      <c r="AH144" s="29">
        <v>27990</v>
      </c>
      <c r="AI144" s="29">
        <v>24470</v>
      </c>
      <c r="AJ144" s="29">
        <v>31948</v>
      </c>
      <c r="AK144" s="29">
        <v>33982</v>
      </c>
      <c r="AL144" s="29">
        <v>123152</v>
      </c>
      <c r="AM144" s="29">
        <v>38169</v>
      </c>
      <c r="AN144" s="29">
        <v>28704</v>
      </c>
      <c r="AO144" s="29">
        <v>31997</v>
      </c>
      <c r="AP144" s="29">
        <v>25832</v>
      </c>
      <c r="AQ144" s="29">
        <v>124702</v>
      </c>
      <c r="AR144" s="29">
        <v>27392</v>
      </c>
      <c r="AS144" s="29">
        <v>26713</v>
      </c>
      <c r="AT144" s="29">
        <v>31478</v>
      </c>
      <c r="AU144" s="29">
        <v>25096</v>
      </c>
      <c r="AV144" s="29">
        <v>110679</v>
      </c>
      <c r="AW144" s="29">
        <v>29635</v>
      </c>
      <c r="AX144" s="29">
        <v>32406</v>
      </c>
      <c r="AY144" s="29">
        <v>44279</v>
      </c>
      <c r="AZ144" s="29">
        <v>31053</v>
      </c>
      <c r="BA144" s="29">
        <v>137373</v>
      </c>
      <c r="BB144" s="29">
        <v>35191</v>
      </c>
      <c r="BC144" s="29">
        <v>42255</v>
      </c>
      <c r="BD144" s="29">
        <v>-1884</v>
      </c>
      <c r="BE144" s="29">
        <v>27739</v>
      </c>
      <c r="BF144" s="29">
        <v>103301</v>
      </c>
      <c r="BG144" s="29">
        <v>33515</v>
      </c>
      <c r="BH144" s="29">
        <v>-12099</v>
      </c>
      <c r="BI144" s="29">
        <v>-3877</v>
      </c>
      <c r="BJ144" s="29">
        <v>18477</v>
      </c>
      <c r="BK144" s="29">
        <v>36016</v>
      </c>
    </row>
    <row r="145" spans="1:63" x14ac:dyDescent="0.2">
      <c r="A145" s="33" t="s">
        <v>145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/>
      <c r="H145" s="29"/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31">
        <v>612</v>
      </c>
      <c r="V145" s="31">
        <v>3224</v>
      </c>
      <c r="W145" s="31">
        <v>3834</v>
      </c>
      <c r="X145" s="31">
        <v>4591</v>
      </c>
      <c r="Y145" s="29">
        <v>3206</v>
      </c>
      <c r="Z145" s="29">
        <v>3454</v>
      </c>
      <c r="AA145" s="29">
        <v>4491</v>
      </c>
      <c r="AB145" s="29">
        <v>14752</v>
      </c>
      <c r="AC145" s="29">
        <v>6195</v>
      </c>
      <c r="AD145" s="29">
        <v>4244</v>
      </c>
      <c r="AE145" s="29">
        <v>3512</v>
      </c>
      <c r="AF145" s="29">
        <v>5281</v>
      </c>
      <c r="AG145" s="29">
        <v>19237</v>
      </c>
      <c r="AH145" s="29">
        <v>7740</v>
      </c>
      <c r="AI145" s="29">
        <v>8447</v>
      </c>
      <c r="AJ145" s="29">
        <v>5939</v>
      </c>
      <c r="AK145" s="29">
        <v>5408</v>
      </c>
      <c r="AL145" s="29">
        <v>27534</v>
      </c>
      <c r="AM145" s="29">
        <v>10337</v>
      </c>
      <c r="AN145" s="29">
        <v>3661</v>
      </c>
      <c r="AO145" s="29">
        <v>5241</v>
      </c>
      <c r="AP145" s="29">
        <v>4679</v>
      </c>
      <c r="AQ145" s="29">
        <v>23918</v>
      </c>
      <c r="AR145" s="29">
        <v>8955</v>
      </c>
      <c r="AS145" s="29">
        <v>4539</v>
      </c>
      <c r="AT145" s="29">
        <v>5904</v>
      </c>
      <c r="AU145" s="29">
        <v>11955</v>
      </c>
      <c r="AV145" s="29">
        <v>31353</v>
      </c>
      <c r="AW145" s="29">
        <v>12480</v>
      </c>
      <c r="AX145" s="29">
        <v>9195</v>
      </c>
      <c r="AY145" s="29">
        <v>10114</v>
      </c>
      <c r="AZ145" s="29">
        <v>30008</v>
      </c>
      <c r="BA145" s="29">
        <v>61797</v>
      </c>
      <c r="BB145" s="29">
        <v>32445</v>
      </c>
      <c r="BC145" s="29">
        <v>19932</v>
      </c>
      <c r="BD145" s="29">
        <v>13475</v>
      </c>
      <c r="BE145" s="29">
        <v>9729</v>
      </c>
      <c r="BF145" s="29">
        <v>75581</v>
      </c>
      <c r="BG145" s="29">
        <v>1562</v>
      </c>
      <c r="BH145" s="29">
        <v>-49416</v>
      </c>
      <c r="BI145" s="29">
        <v>-54600</v>
      </c>
      <c r="BJ145" s="29">
        <v>-10279</v>
      </c>
      <c r="BK145" s="29">
        <v>-112733</v>
      </c>
    </row>
    <row r="146" spans="1:63" x14ac:dyDescent="0.2">
      <c r="A146" s="14" t="s">
        <v>149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/>
      <c r="H146" s="29"/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31">
        <v>0</v>
      </c>
      <c r="V146" s="31">
        <v>1102</v>
      </c>
      <c r="W146" s="31">
        <v>1102</v>
      </c>
      <c r="X146" s="31">
        <v>1873</v>
      </c>
      <c r="Y146" s="29">
        <v>613</v>
      </c>
      <c r="Z146" s="29">
        <v>2787</v>
      </c>
      <c r="AA146" s="29">
        <v>-3230</v>
      </c>
      <c r="AB146" s="29">
        <v>2046</v>
      </c>
      <c r="AC146" s="29">
        <v>1690</v>
      </c>
      <c r="AD146" s="29">
        <v>-63</v>
      </c>
      <c r="AE146" s="29">
        <v>2732</v>
      </c>
      <c r="AF146" s="29">
        <v>781</v>
      </c>
      <c r="AG146" s="29">
        <v>5138</v>
      </c>
      <c r="AH146" s="29">
        <v>9279</v>
      </c>
      <c r="AI146" s="29">
        <v>2153</v>
      </c>
      <c r="AJ146" s="29">
        <v>5925</v>
      </c>
      <c r="AK146" s="29">
        <v>4245</v>
      </c>
      <c r="AL146" s="29">
        <v>21602</v>
      </c>
      <c r="AM146" s="29">
        <v>8694</v>
      </c>
      <c r="AN146" s="29">
        <v>1756</v>
      </c>
      <c r="AO146" s="29">
        <v>1668</v>
      </c>
      <c r="AP146" s="29">
        <v>8510</v>
      </c>
      <c r="AQ146" s="29">
        <v>20628</v>
      </c>
      <c r="AR146" s="29">
        <v>-1966</v>
      </c>
      <c r="AS146" s="29">
        <v>1145</v>
      </c>
      <c r="AT146" s="29">
        <v>-1140</v>
      </c>
      <c r="AU146" s="29">
        <v>254</v>
      </c>
      <c r="AV146" s="29">
        <v>-1707</v>
      </c>
      <c r="AW146" s="29">
        <v>-4071</v>
      </c>
      <c r="AX146" s="29">
        <v>-8884</v>
      </c>
      <c r="AY146" s="29">
        <v>-597</v>
      </c>
      <c r="AZ146" s="29">
        <v>6118</v>
      </c>
      <c r="BA146" s="29">
        <v>-7434</v>
      </c>
      <c r="BB146" s="29">
        <v>3041</v>
      </c>
      <c r="BC146" s="29">
        <v>-1352</v>
      </c>
      <c r="BD146" s="29">
        <v>-775</v>
      </c>
      <c r="BE146" s="29">
        <v>-1410</v>
      </c>
      <c r="BF146" s="29">
        <v>-496</v>
      </c>
      <c r="BG146" s="29">
        <v>1151</v>
      </c>
      <c r="BH146" s="29">
        <v>-31910</v>
      </c>
      <c r="BI146" s="29">
        <v>-16798</v>
      </c>
      <c r="BJ146" s="29">
        <v>-4292</v>
      </c>
      <c r="BK146" s="29">
        <v>-51849</v>
      </c>
    </row>
    <row r="147" spans="1:63" x14ac:dyDescent="0.2">
      <c r="A147" s="14" t="s">
        <v>141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29"/>
      <c r="H147" s="29"/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>
        <v>-7042</v>
      </c>
      <c r="V147" s="31">
        <v>-10554</v>
      </c>
      <c r="W147" s="31">
        <v>-17596</v>
      </c>
      <c r="X147" s="31">
        <v>-5460</v>
      </c>
      <c r="Y147" s="29">
        <v>-15079</v>
      </c>
      <c r="Z147" s="29">
        <v>-8432</v>
      </c>
      <c r="AA147" s="29">
        <v>-14648</v>
      </c>
      <c r="AB147" s="29">
        <v>-43620</v>
      </c>
      <c r="AC147" s="29">
        <v>-11929</v>
      </c>
      <c r="AD147" s="29">
        <v>-15342</v>
      </c>
      <c r="AE147" s="29">
        <v>4770</v>
      </c>
      <c r="AF147" s="29">
        <v>-12522</v>
      </c>
      <c r="AG147" s="29">
        <v>-35025</v>
      </c>
      <c r="AH147" s="29">
        <v>-12544</v>
      </c>
      <c r="AI147" s="29">
        <v>-15320</v>
      </c>
      <c r="AJ147" s="29">
        <v>-16639</v>
      </c>
      <c r="AK147" s="29">
        <v>-22501</v>
      </c>
      <c r="AL147" s="29">
        <v>-67004</v>
      </c>
      <c r="AM147" s="29">
        <v>-21180</v>
      </c>
      <c r="AN147" s="29">
        <v>-9657</v>
      </c>
      <c r="AO147" s="29">
        <v>5344</v>
      </c>
      <c r="AP147" s="29">
        <v>-20720</v>
      </c>
      <c r="AQ147" s="29">
        <v>-46213</v>
      </c>
      <c r="AR147" s="29">
        <v>-14902</v>
      </c>
      <c r="AS147" s="29">
        <v>-17626</v>
      </c>
      <c r="AT147" s="29">
        <v>-13659</v>
      </c>
      <c r="AU147" s="29">
        <v>-21928</v>
      </c>
      <c r="AV147" s="29">
        <v>-68115</v>
      </c>
      <c r="AW147" s="29">
        <v>-14797</v>
      </c>
      <c r="AX147" s="29">
        <v>-18444</v>
      </c>
      <c r="AY147" s="29">
        <v>-19891</v>
      </c>
      <c r="AZ147" s="29">
        <v>-18781</v>
      </c>
      <c r="BA147" s="29">
        <v>-71913</v>
      </c>
      <c r="BB147" s="29">
        <v>-14990</v>
      </c>
      <c r="BC147" s="29">
        <v>-25505</v>
      </c>
      <c r="BD147" s="29">
        <v>-18605</v>
      </c>
      <c r="BE147" s="29">
        <v>-20105</v>
      </c>
      <c r="BF147" s="29">
        <v>-79205</v>
      </c>
      <c r="BG147" s="29">
        <v>-25411</v>
      </c>
      <c r="BH147" s="29">
        <v>-33501</v>
      </c>
      <c r="BI147" s="29">
        <v>-26040</v>
      </c>
      <c r="BJ147" s="29">
        <v>-30761</v>
      </c>
      <c r="BK147" s="29">
        <v>-115713</v>
      </c>
    </row>
    <row r="148" spans="1:63" x14ac:dyDescent="0.2">
      <c r="A148" s="33" t="s">
        <v>356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/>
      <c r="H148" s="29"/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-207</v>
      </c>
      <c r="U148" s="31">
        <v>-198</v>
      </c>
      <c r="V148" s="31">
        <v>-1011</v>
      </c>
      <c r="W148" s="31">
        <v>-1416</v>
      </c>
      <c r="X148" s="31">
        <v>-157</v>
      </c>
      <c r="Y148" s="29">
        <v>-846</v>
      </c>
      <c r="Z148" s="29">
        <v>-647</v>
      </c>
      <c r="AA148" s="29">
        <v>-848</v>
      </c>
      <c r="AB148" s="29">
        <v>-2496</v>
      </c>
      <c r="AC148" s="29">
        <v>-643</v>
      </c>
      <c r="AD148" s="29">
        <v>-893</v>
      </c>
      <c r="AE148" s="29">
        <v>-810</v>
      </c>
      <c r="AF148" s="29">
        <v>-1290</v>
      </c>
      <c r="AG148" s="29">
        <v>-3639</v>
      </c>
      <c r="AH148" s="29">
        <v>-743</v>
      </c>
      <c r="AI148" s="29">
        <v>-1202</v>
      </c>
      <c r="AJ148" s="29">
        <v>-896</v>
      </c>
      <c r="AK148" s="29">
        <v>-1183</v>
      </c>
      <c r="AL148" s="29">
        <v>-4024</v>
      </c>
      <c r="AM148" s="29">
        <v>-1207</v>
      </c>
      <c r="AN148" s="29">
        <v>-2949</v>
      </c>
      <c r="AO148" s="29">
        <v>-1932</v>
      </c>
      <c r="AP148" s="29">
        <v>-201</v>
      </c>
      <c r="AQ148" s="29">
        <v>-6289</v>
      </c>
      <c r="AR148" s="29">
        <v>190</v>
      </c>
      <c r="AS148" s="29">
        <v>4132</v>
      </c>
      <c r="AT148" s="29">
        <v>4982</v>
      </c>
      <c r="AU148" s="29">
        <v>5263</v>
      </c>
      <c r="AV148" s="29">
        <v>14567</v>
      </c>
      <c r="AW148" s="29">
        <v>6731</v>
      </c>
      <c r="AX148" s="29">
        <v>8348</v>
      </c>
      <c r="AY148" s="29">
        <v>9754</v>
      </c>
      <c r="AZ148" s="29">
        <v>10716</v>
      </c>
      <c r="BA148" s="29">
        <v>35549</v>
      </c>
      <c r="BB148" s="29">
        <v>11231</v>
      </c>
      <c r="BC148" s="29">
        <v>12318</v>
      </c>
      <c r="BD148" s="29">
        <v>12108</v>
      </c>
      <c r="BE148" s="29">
        <v>11934</v>
      </c>
      <c r="BF148" s="29">
        <v>47591</v>
      </c>
      <c r="BG148" s="29">
        <v>8853</v>
      </c>
      <c r="BH148" s="29">
        <v>2546</v>
      </c>
      <c r="BI148" s="29">
        <v>9557</v>
      </c>
      <c r="BJ148" s="29">
        <v>9401</v>
      </c>
      <c r="BK148" s="29">
        <v>30357</v>
      </c>
    </row>
    <row r="149" spans="1:63" x14ac:dyDescent="0.2">
      <c r="A149" s="33" t="s">
        <v>171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/>
      <c r="H149" s="29"/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31">
        <v>0</v>
      </c>
      <c r="V149" s="31">
        <v>0</v>
      </c>
      <c r="W149" s="31">
        <v>0</v>
      </c>
      <c r="X149" s="31">
        <v>0</v>
      </c>
      <c r="Y149" s="29">
        <v>0</v>
      </c>
      <c r="Z149" s="29">
        <v>-188</v>
      </c>
      <c r="AA149" s="29">
        <v>-1655</v>
      </c>
      <c r="AB149" s="29">
        <v>-1841</v>
      </c>
      <c r="AC149" s="29">
        <v>-373</v>
      </c>
      <c r="AD149" s="29">
        <v>-1956</v>
      </c>
      <c r="AE149" s="29">
        <v>-1640</v>
      </c>
      <c r="AF149" s="29">
        <v>-836</v>
      </c>
      <c r="AG149" s="29">
        <v>-4805</v>
      </c>
      <c r="AH149" s="29">
        <v>325</v>
      </c>
      <c r="AI149" s="29">
        <v>904</v>
      </c>
      <c r="AJ149" s="29">
        <v>-1342</v>
      </c>
      <c r="AK149" s="29">
        <v>1862</v>
      </c>
      <c r="AL149" s="29">
        <v>1749</v>
      </c>
      <c r="AM149" s="29">
        <v>743</v>
      </c>
      <c r="AN149" s="29">
        <v>2693</v>
      </c>
      <c r="AO149" s="29">
        <v>3729</v>
      </c>
      <c r="AP149" s="29">
        <v>1721</v>
      </c>
      <c r="AQ149" s="29">
        <v>8886</v>
      </c>
      <c r="AR149" s="29">
        <v>3250</v>
      </c>
      <c r="AS149" s="29">
        <v>1778</v>
      </c>
      <c r="AT149" s="29">
        <v>1669</v>
      </c>
      <c r="AU149" s="29">
        <v>2700</v>
      </c>
      <c r="AV149" s="29">
        <v>9397</v>
      </c>
      <c r="AW149" s="29">
        <v>3623</v>
      </c>
      <c r="AX149" s="29">
        <v>5755</v>
      </c>
      <c r="AY149" s="29">
        <v>6078</v>
      </c>
      <c r="AZ149" s="29">
        <v>4679</v>
      </c>
      <c r="BA149" s="29">
        <v>20135</v>
      </c>
      <c r="BB149" s="29">
        <v>4024</v>
      </c>
      <c r="BC149" s="29">
        <v>13505</v>
      </c>
      <c r="BD149" s="29">
        <v>8385</v>
      </c>
      <c r="BE149" s="29">
        <v>19088</v>
      </c>
      <c r="BF149" s="29">
        <v>45002</v>
      </c>
      <c r="BG149" s="29">
        <v>51078</v>
      </c>
      <c r="BH149" s="29">
        <v>-8580</v>
      </c>
      <c r="BI149" s="29">
        <v>8729</v>
      </c>
      <c r="BJ149" s="29">
        <v>31014</v>
      </c>
      <c r="BK149" s="29">
        <v>82241</v>
      </c>
    </row>
    <row r="150" spans="1:63" x14ac:dyDescent="0.2">
      <c r="A150" s="33" t="s">
        <v>181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29"/>
      <c r="H150" s="29"/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-4430</v>
      </c>
      <c r="AB150" s="29">
        <v>-4440</v>
      </c>
      <c r="AC150" s="29">
        <v>-17812</v>
      </c>
      <c r="AD150" s="29">
        <v>-18364</v>
      </c>
      <c r="AE150" s="29">
        <v>-15357</v>
      </c>
      <c r="AF150" s="29">
        <v>-13542</v>
      </c>
      <c r="AG150" s="29">
        <v>-65074</v>
      </c>
      <c r="AH150" s="29">
        <v>-22914</v>
      </c>
      <c r="AI150" s="29">
        <v>-19244</v>
      </c>
      <c r="AJ150" s="29">
        <v>-13068</v>
      </c>
      <c r="AK150" s="29">
        <v>-925</v>
      </c>
      <c r="AL150" s="29">
        <v>-56151</v>
      </c>
      <c r="AM150" s="29">
        <v>13152</v>
      </c>
      <c r="AN150" s="29">
        <v>17697</v>
      </c>
      <c r="AO150" s="29">
        <v>52175</v>
      </c>
      <c r="AP150" s="29">
        <v>-19929</v>
      </c>
      <c r="AQ150" s="29">
        <v>63095</v>
      </c>
      <c r="AR150" s="29">
        <v>19596</v>
      </c>
      <c r="AS150" s="29">
        <v>25895</v>
      </c>
      <c r="AT150" s="29">
        <v>32886</v>
      </c>
      <c r="AU150" s="29">
        <v>67224</v>
      </c>
      <c r="AV150" s="29">
        <v>145601</v>
      </c>
      <c r="AW150" s="29">
        <v>42747</v>
      </c>
      <c r="AX150" s="29">
        <v>45005</v>
      </c>
      <c r="AY150" s="29">
        <v>43351</v>
      </c>
      <c r="AZ150" s="29">
        <v>69431</v>
      </c>
      <c r="BA150" s="29">
        <v>200534</v>
      </c>
      <c r="BB150" s="29">
        <v>58688</v>
      </c>
      <c r="BC150" s="29">
        <v>69763</v>
      </c>
      <c r="BD150" s="29">
        <v>57926</v>
      </c>
      <c r="BE150" s="29">
        <v>127905</v>
      </c>
      <c r="BF150" s="29">
        <v>314282</v>
      </c>
      <c r="BG150" s="29">
        <v>79788</v>
      </c>
      <c r="BH150" s="29">
        <v>115629</v>
      </c>
      <c r="BI150" s="29">
        <v>120930</v>
      </c>
      <c r="BJ150" s="29">
        <v>1300</v>
      </c>
      <c r="BK150" s="29">
        <v>317647</v>
      </c>
    </row>
    <row r="151" spans="1:63" x14ac:dyDescent="0.2">
      <c r="A151" s="34" t="s">
        <v>361</v>
      </c>
      <c r="B151" s="30">
        <v>0</v>
      </c>
      <c r="C151" s="29">
        <v>0</v>
      </c>
      <c r="D151" s="30">
        <v>0</v>
      </c>
      <c r="E151" s="30">
        <v>0</v>
      </c>
      <c r="F151" s="30">
        <v>0</v>
      </c>
      <c r="G151" s="30"/>
      <c r="H151" s="30"/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29">
        <v>0</v>
      </c>
      <c r="AA151" s="29">
        <v>0</v>
      </c>
      <c r="AB151" s="29">
        <v>0</v>
      </c>
      <c r="AC151" s="29">
        <v>-10136</v>
      </c>
      <c r="AD151" s="29">
        <v>-5385</v>
      </c>
      <c r="AE151" s="29">
        <v>-2439</v>
      </c>
      <c r="AF151" s="29">
        <v>585</v>
      </c>
      <c r="AG151" s="29">
        <v>-17376</v>
      </c>
      <c r="AH151" s="29">
        <v>8624</v>
      </c>
      <c r="AI151" s="29">
        <v>7331</v>
      </c>
      <c r="AJ151" s="29">
        <v>-13297</v>
      </c>
      <c r="AK151" s="29">
        <v>-19652</v>
      </c>
      <c r="AL151" s="29">
        <v>-16994</v>
      </c>
      <c r="AM151" s="29">
        <v>1418</v>
      </c>
      <c r="AN151" s="29">
        <v>-9754</v>
      </c>
      <c r="AO151" s="29">
        <v>-3441</v>
      </c>
      <c r="AP151" s="29">
        <v>-9596</v>
      </c>
      <c r="AQ151" s="29">
        <v>-21373</v>
      </c>
      <c r="AR151" s="29">
        <v>-3535</v>
      </c>
      <c r="AS151" s="29">
        <v>2385</v>
      </c>
      <c r="AT151" s="29">
        <v>-4136</v>
      </c>
      <c r="AU151" s="29">
        <v>-12010</v>
      </c>
      <c r="AV151" s="29">
        <v>-17296</v>
      </c>
      <c r="AW151" s="29">
        <v>950</v>
      </c>
      <c r="AX151" s="29">
        <v>-4682</v>
      </c>
      <c r="AY151" s="29">
        <v>-2700</v>
      </c>
      <c r="AZ151" s="29">
        <v>-6738</v>
      </c>
      <c r="BA151" s="29">
        <v>-13170</v>
      </c>
      <c r="BB151" s="29">
        <v>-1005</v>
      </c>
      <c r="BC151" s="29">
        <v>2000</v>
      </c>
      <c r="BD151" s="29">
        <v>6234</v>
      </c>
      <c r="BE151" s="29">
        <v>10322</v>
      </c>
      <c r="BF151" s="29">
        <v>17551</v>
      </c>
      <c r="BG151" s="29">
        <v>3509</v>
      </c>
      <c r="BH151" s="29">
        <v>-35361</v>
      </c>
      <c r="BI151" s="29">
        <v>-18932</v>
      </c>
      <c r="BJ151" s="29">
        <v>80471</v>
      </c>
      <c r="BK151" s="29">
        <v>29687</v>
      </c>
    </row>
    <row r="152" spans="1:63" x14ac:dyDescent="0.2">
      <c r="A152" s="34" t="s">
        <v>187</v>
      </c>
      <c r="B152" s="30">
        <v>0</v>
      </c>
      <c r="C152" s="29">
        <v>0</v>
      </c>
      <c r="D152" s="30">
        <v>0</v>
      </c>
      <c r="E152" s="30">
        <v>0</v>
      </c>
      <c r="F152" s="30">
        <v>0</v>
      </c>
      <c r="G152" s="30"/>
      <c r="H152" s="30"/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29">
        <v>0</v>
      </c>
      <c r="AA152" s="29">
        <v>0</v>
      </c>
      <c r="AB152" s="29">
        <v>0</v>
      </c>
      <c r="AC152" s="29">
        <v>-1686</v>
      </c>
      <c r="AD152" s="29">
        <v>-10596</v>
      </c>
      <c r="AE152" s="29">
        <v>-10760</v>
      </c>
      <c r="AF152" s="29">
        <v>-15202</v>
      </c>
      <c r="AG152" s="29">
        <v>-38244</v>
      </c>
      <c r="AH152" s="29">
        <v>-17914</v>
      </c>
      <c r="AI152" s="29">
        <v>-20020</v>
      </c>
      <c r="AJ152" s="29">
        <v>-13971</v>
      </c>
      <c r="AK152" s="29">
        <v>35495</v>
      </c>
      <c r="AL152" s="29">
        <v>-16410</v>
      </c>
      <c r="AM152" s="29">
        <v>26039</v>
      </c>
      <c r="AN152" s="29">
        <v>30127</v>
      </c>
      <c r="AO152" s="29">
        <v>24896</v>
      </c>
      <c r="AP152" s="29">
        <v>20652</v>
      </c>
      <c r="AQ152" s="29">
        <v>101714</v>
      </c>
      <c r="AR152" s="29">
        <v>16380</v>
      </c>
      <c r="AS152" s="29">
        <v>10590</v>
      </c>
      <c r="AT152" s="29">
        <v>17568</v>
      </c>
      <c r="AU152" s="29">
        <v>22358</v>
      </c>
      <c r="AV152" s="29">
        <v>66896</v>
      </c>
      <c r="AW152" s="29">
        <v>16224</v>
      </c>
      <c r="AX152" s="29">
        <v>6429</v>
      </c>
      <c r="AY152" s="29">
        <v>18974</v>
      </c>
      <c r="AZ152" s="29">
        <v>-13007</v>
      </c>
      <c r="BA152" s="29">
        <v>28620</v>
      </c>
      <c r="BB152" s="29">
        <v>3232</v>
      </c>
      <c r="BC152" s="29">
        <v>-4727</v>
      </c>
      <c r="BD152" s="29">
        <v>4191</v>
      </c>
      <c r="BE152" s="29">
        <v>-11064</v>
      </c>
      <c r="BF152" s="29">
        <v>-8368</v>
      </c>
      <c r="BG152" s="29">
        <v>-5664</v>
      </c>
      <c r="BH152" s="29">
        <v>-12587</v>
      </c>
      <c r="BI152" s="29">
        <v>-6399</v>
      </c>
      <c r="BJ152" s="29">
        <v>-317323</v>
      </c>
      <c r="BK152" s="29">
        <v>-341973</v>
      </c>
    </row>
    <row r="153" spans="1:63" x14ac:dyDescent="0.2">
      <c r="A153" s="34" t="s">
        <v>343</v>
      </c>
      <c r="B153" s="29">
        <v>0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/>
      <c r="AI153" s="29"/>
      <c r="AJ153" s="29"/>
      <c r="AK153" s="29">
        <v>-4218</v>
      </c>
      <c r="AL153" s="29">
        <v>-8980</v>
      </c>
      <c r="AM153" s="29">
        <v>-678</v>
      </c>
      <c r="AN153" s="29">
        <v>-269</v>
      </c>
      <c r="AO153" s="29">
        <v>-1287</v>
      </c>
      <c r="AP153" s="29">
        <v>-459</v>
      </c>
      <c r="AQ153" s="29">
        <v>-2693</v>
      </c>
      <c r="AR153" s="29">
        <v>-317</v>
      </c>
      <c r="AS153" s="29">
        <v>-36</v>
      </c>
      <c r="AT153" s="29">
        <v>-79</v>
      </c>
      <c r="AU153" s="29">
        <v>-894</v>
      </c>
      <c r="AV153" s="29">
        <v>-1326</v>
      </c>
      <c r="AW153" s="29">
        <v>-79</v>
      </c>
      <c r="AX153" s="29">
        <v>95</v>
      </c>
      <c r="AY153" s="29">
        <v>-578</v>
      </c>
      <c r="AZ153" s="29">
        <v>-1337</v>
      </c>
      <c r="BA153" s="29">
        <v>-1899</v>
      </c>
      <c r="BB153" s="29">
        <v>-1087</v>
      </c>
      <c r="BC153" s="29">
        <v>-568</v>
      </c>
      <c r="BD153" s="29">
        <v>-416</v>
      </c>
      <c r="BE153" s="29">
        <v>5441</v>
      </c>
      <c r="BF153" s="29">
        <v>3370</v>
      </c>
      <c r="BG153" s="29">
        <v>-368</v>
      </c>
      <c r="BH153" s="29">
        <v>-244</v>
      </c>
      <c r="BI153" s="29">
        <v>-224</v>
      </c>
      <c r="BJ153" s="29">
        <v>-864</v>
      </c>
      <c r="BK153" s="29">
        <v>-1700</v>
      </c>
    </row>
    <row r="154" spans="1:63" x14ac:dyDescent="0.2">
      <c r="A154" s="34" t="s">
        <v>344</v>
      </c>
      <c r="B154" s="29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/>
      <c r="AI154" s="29"/>
      <c r="AJ154" s="29"/>
      <c r="AK154" s="29">
        <v>1448</v>
      </c>
      <c r="AL154" s="29">
        <v>1448</v>
      </c>
      <c r="AM154" s="29">
        <v>-7343</v>
      </c>
      <c r="AN154" s="29">
        <v>-770</v>
      </c>
      <c r="AO154" s="29">
        <v>-3232</v>
      </c>
      <c r="AP154" s="29">
        <v>-2322</v>
      </c>
      <c r="AQ154" s="29">
        <v>-13667</v>
      </c>
      <c r="AR154" s="29">
        <v>-16807</v>
      </c>
      <c r="AS154" s="29">
        <v>-5989</v>
      </c>
      <c r="AT154" s="29">
        <v>-462</v>
      </c>
      <c r="AU154" s="29">
        <v>-3834</v>
      </c>
      <c r="AV154" s="29">
        <v>-27092</v>
      </c>
      <c r="AW154" s="29">
        <v>-9852</v>
      </c>
      <c r="AX154" s="29">
        <v>956</v>
      </c>
      <c r="AY154" s="29">
        <v>-1886</v>
      </c>
      <c r="AZ154" s="29">
        <v>-6045</v>
      </c>
      <c r="BA154" s="29">
        <v>-16827</v>
      </c>
      <c r="BB154" s="29">
        <v>-3870</v>
      </c>
      <c r="BC154" s="29">
        <v>4345</v>
      </c>
      <c r="BD154" s="29">
        <v>6504</v>
      </c>
      <c r="BE154" s="29">
        <v>5226</v>
      </c>
      <c r="BF154" s="29">
        <v>12205</v>
      </c>
      <c r="BG154" s="29">
        <v>-5272</v>
      </c>
      <c r="BH154" s="29">
        <v>5154</v>
      </c>
      <c r="BI154" s="29">
        <v>47659</v>
      </c>
      <c r="BJ154" s="29">
        <v>38305</v>
      </c>
      <c r="BK154" s="29">
        <v>85846</v>
      </c>
    </row>
    <row r="155" spans="1:63" x14ac:dyDescent="0.2">
      <c r="A155" s="34" t="s">
        <v>345</v>
      </c>
      <c r="B155" s="29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/>
      <c r="AI155" s="29"/>
      <c r="AJ155" s="29"/>
      <c r="AK155" s="29">
        <v>-117</v>
      </c>
      <c r="AL155" s="29">
        <v>-117</v>
      </c>
      <c r="AM155" s="29">
        <v>4168</v>
      </c>
      <c r="AN155" s="29">
        <v>2182</v>
      </c>
      <c r="AO155" s="29">
        <v>2386</v>
      </c>
      <c r="AP155" s="29">
        <v>2116</v>
      </c>
      <c r="AQ155" s="29">
        <v>10852</v>
      </c>
      <c r="AR155" s="29">
        <v>2252</v>
      </c>
      <c r="AS155" s="29">
        <v>2297</v>
      </c>
      <c r="AT155" s="29">
        <v>2418</v>
      </c>
      <c r="AU155" s="29">
        <v>2143</v>
      </c>
      <c r="AV155" s="29">
        <v>9110</v>
      </c>
      <c r="AW155" s="29">
        <v>2378</v>
      </c>
      <c r="AX155" s="29">
        <v>2659</v>
      </c>
      <c r="AY155" s="29">
        <v>3282</v>
      </c>
      <c r="AZ155" s="29">
        <v>2447</v>
      </c>
      <c r="BA155" s="29">
        <v>10766</v>
      </c>
      <c r="BB155" s="29">
        <v>2664</v>
      </c>
      <c r="BC155" s="29">
        <v>3014</v>
      </c>
      <c r="BD155" s="29">
        <v>3674</v>
      </c>
      <c r="BE155" s="29">
        <v>2754</v>
      </c>
      <c r="BF155" s="29">
        <v>12106</v>
      </c>
      <c r="BG155" s="29">
        <v>2853</v>
      </c>
      <c r="BH155" s="29">
        <v>-109</v>
      </c>
      <c r="BI155" s="29">
        <v>459</v>
      </c>
      <c r="BJ155" s="29">
        <v>751</v>
      </c>
      <c r="BK155" s="29">
        <v>3954</v>
      </c>
    </row>
    <row r="156" spans="1:63" x14ac:dyDescent="0.2">
      <c r="A156" s="34" t="s">
        <v>346</v>
      </c>
      <c r="B156" s="29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/>
      <c r="AI156" s="29"/>
      <c r="AJ156" s="29"/>
      <c r="AK156" s="29">
        <v>6</v>
      </c>
      <c r="AL156" s="29">
        <v>6</v>
      </c>
      <c r="AM156" s="29">
        <v>24</v>
      </c>
      <c r="AN156" s="29">
        <v>31</v>
      </c>
      <c r="AO156" s="29">
        <v>17</v>
      </c>
      <c r="AP156" s="29">
        <v>9</v>
      </c>
      <c r="AQ156" s="29">
        <v>81</v>
      </c>
      <c r="AR156" s="29">
        <v>25</v>
      </c>
      <c r="AS156" s="29">
        <v>5</v>
      </c>
      <c r="AT156" s="29">
        <v>22</v>
      </c>
      <c r="AU156" s="29">
        <v>15</v>
      </c>
      <c r="AV156" s="29">
        <v>67</v>
      </c>
      <c r="AW156" s="29">
        <v>21</v>
      </c>
      <c r="AX156" s="29">
        <v>27</v>
      </c>
      <c r="AY156" s="29">
        <v>26</v>
      </c>
      <c r="AZ156" s="29">
        <v>24</v>
      </c>
      <c r="BA156" s="29">
        <v>98</v>
      </c>
      <c r="BB156" s="29">
        <v>9</v>
      </c>
      <c r="BC156" s="29">
        <v>38</v>
      </c>
      <c r="BD156" s="29">
        <v>41</v>
      </c>
      <c r="BE156" s="29">
        <v>12</v>
      </c>
      <c r="BF156" s="29">
        <v>100</v>
      </c>
      <c r="BG156" s="29">
        <v>37</v>
      </c>
      <c r="BH156" s="29">
        <v>48</v>
      </c>
      <c r="BI156" s="29">
        <v>51</v>
      </c>
      <c r="BJ156" s="29">
        <v>14</v>
      </c>
      <c r="BK156" s="29">
        <v>150</v>
      </c>
    </row>
    <row r="157" spans="1:63" x14ac:dyDescent="0.2">
      <c r="A157" s="34" t="s">
        <v>395</v>
      </c>
      <c r="B157" s="29">
        <v>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-3868</v>
      </c>
      <c r="AY157" s="29">
        <v>-1821</v>
      </c>
      <c r="AZ157" s="29">
        <v>28863</v>
      </c>
      <c r="BA157" s="29">
        <v>23174</v>
      </c>
      <c r="BB157" s="29">
        <v>41217</v>
      </c>
      <c r="BC157" s="29">
        <v>33499</v>
      </c>
      <c r="BD157" s="29">
        <v>30700</v>
      </c>
      <c r="BE157" s="29">
        <v>20727</v>
      </c>
      <c r="BF157" s="29">
        <v>126143</v>
      </c>
      <c r="BG157" s="29">
        <v>18409</v>
      </c>
      <c r="BH157" s="29">
        <v>-609</v>
      </c>
      <c r="BI157" s="29">
        <v>28941</v>
      </c>
      <c r="BJ157" s="29">
        <v>15715</v>
      </c>
      <c r="BK157" s="29">
        <v>62456</v>
      </c>
    </row>
    <row r="158" spans="1:63" x14ac:dyDescent="0.2">
      <c r="A158" s="34" t="s">
        <v>387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-8299</v>
      </c>
      <c r="BA158" s="29">
        <v>-8299</v>
      </c>
      <c r="BB158" s="29">
        <v>14191</v>
      </c>
      <c r="BC158" s="29">
        <v>19668</v>
      </c>
      <c r="BD158" s="29">
        <v>14098</v>
      </c>
      <c r="BE158" s="29">
        <v>19831</v>
      </c>
      <c r="BF158" s="29">
        <v>67788</v>
      </c>
      <c r="BG158" s="29">
        <v>45225</v>
      </c>
      <c r="BH158" s="29">
        <v>36557</v>
      </c>
      <c r="BI158" s="29">
        <v>53777</v>
      </c>
      <c r="BJ158" s="29">
        <v>66902</v>
      </c>
      <c r="BK158" s="29">
        <v>202461</v>
      </c>
    </row>
    <row r="159" spans="1:63" x14ac:dyDescent="0.2">
      <c r="A159" s="34" t="s">
        <v>396</v>
      </c>
      <c r="B159" s="29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-1</v>
      </c>
      <c r="BD159" s="29">
        <v>-404</v>
      </c>
      <c r="BE159" s="29">
        <v>-627</v>
      </c>
      <c r="BF159" s="29">
        <v>-1032</v>
      </c>
      <c r="BG159" s="29">
        <v>-81</v>
      </c>
      <c r="BH159" s="29">
        <v>-2</v>
      </c>
      <c r="BI159" s="29">
        <v>-1</v>
      </c>
      <c r="BJ159" s="29">
        <v>-388</v>
      </c>
      <c r="BK159" s="29">
        <v>-472</v>
      </c>
    </row>
    <row r="160" spans="1:63" x14ac:dyDescent="0.2">
      <c r="A160" s="34" t="s">
        <v>414</v>
      </c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9">
        <v>0</v>
      </c>
      <c r="BE160" s="29">
        <v>0</v>
      </c>
      <c r="BF160" s="29">
        <v>0</v>
      </c>
      <c r="BG160" s="29">
        <v>0</v>
      </c>
      <c r="BH160" s="29">
        <v>-4378</v>
      </c>
      <c r="BI160" s="29">
        <v>-2512</v>
      </c>
      <c r="BJ160" s="29">
        <v>-5230</v>
      </c>
      <c r="BK160" s="29">
        <v>-12120</v>
      </c>
    </row>
    <row r="161" spans="1:63" x14ac:dyDescent="0.2">
      <c r="A161" s="34" t="s">
        <v>413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0</v>
      </c>
      <c r="BE161" s="29">
        <v>0</v>
      </c>
      <c r="BF161" s="29">
        <v>0</v>
      </c>
      <c r="BG161" s="29">
        <v>0</v>
      </c>
      <c r="BH161" s="29">
        <v>-30</v>
      </c>
      <c r="BI161" s="29">
        <v>-1656</v>
      </c>
      <c r="BJ161" s="29">
        <v>-4769</v>
      </c>
      <c r="BK161" s="29">
        <v>-6455</v>
      </c>
    </row>
    <row r="162" spans="1:63" x14ac:dyDescent="0.2">
      <c r="A162" s="14" t="s">
        <v>151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/>
      <c r="H162" s="29"/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-699</v>
      </c>
      <c r="Q162" s="29">
        <v>-722</v>
      </c>
      <c r="R162" s="29">
        <v>-722</v>
      </c>
      <c r="S162" s="29">
        <v>-1097.3139100000001</v>
      </c>
      <c r="T162" s="29">
        <v>0</v>
      </c>
      <c r="U162" s="31">
        <v>-968</v>
      </c>
      <c r="V162" s="31">
        <v>-1059</v>
      </c>
      <c r="W162" s="31">
        <v>-3976</v>
      </c>
      <c r="X162" s="31">
        <v>-494</v>
      </c>
      <c r="Y162" s="29">
        <v>-844</v>
      </c>
      <c r="Z162" s="29">
        <v>-988</v>
      </c>
      <c r="AA162" s="29">
        <v>-565</v>
      </c>
      <c r="AB162" s="29">
        <v>-2892</v>
      </c>
      <c r="AC162" s="29">
        <v>-205</v>
      </c>
      <c r="AD162" s="29">
        <v>-527</v>
      </c>
      <c r="AE162" s="29">
        <v>-66</v>
      </c>
      <c r="AF162" s="29">
        <v>53</v>
      </c>
      <c r="AG162" s="29">
        <v>-744</v>
      </c>
      <c r="AH162" s="29">
        <v>46</v>
      </c>
      <c r="AI162" s="29">
        <v>98</v>
      </c>
      <c r="AJ162" s="29">
        <v>405</v>
      </c>
      <c r="AK162" s="29">
        <v>603</v>
      </c>
      <c r="AL162" s="29">
        <v>1152</v>
      </c>
      <c r="AM162" s="29">
        <v>417</v>
      </c>
      <c r="AN162" s="29">
        <v>641</v>
      </c>
      <c r="AO162" s="29">
        <v>-3107</v>
      </c>
      <c r="AP162" s="29">
        <v>-434</v>
      </c>
      <c r="AQ162" s="29">
        <v>-2483</v>
      </c>
      <c r="AR162" s="29">
        <v>349</v>
      </c>
      <c r="AS162" s="29">
        <v>-3135</v>
      </c>
      <c r="AT162" s="29">
        <v>476</v>
      </c>
      <c r="AU162" s="29">
        <v>426</v>
      </c>
      <c r="AV162" s="29">
        <v>-1884</v>
      </c>
      <c r="AW162" s="29">
        <v>407</v>
      </c>
      <c r="AX162" s="29">
        <v>-3663</v>
      </c>
      <c r="AY162" s="29">
        <v>266</v>
      </c>
      <c r="AZ162" s="29">
        <v>5190</v>
      </c>
      <c r="BA162" s="29">
        <v>2200</v>
      </c>
      <c r="BB162" s="29">
        <v>-14273</v>
      </c>
      <c r="BC162" s="29">
        <v>-31658</v>
      </c>
      <c r="BD162" s="29">
        <v>-38048</v>
      </c>
      <c r="BE162" s="29">
        <v>-7285</v>
      </c>
      <c r="BF162" s="29">
        <v>-91264</v>
      </c>
      <c r="BG162" s="29">
        <v>-18911</v>
      </c>
      <c r="BH162" s="29">
        <v>-17164</v>
      </c>
      <c r="BI162" s="29">
        <v>-14058</v>
      </c>
      <c r="BJ162" s="29">
        <v>-20067</v>
      </c>
      <c r="BK162" s="29">
        <v>-70200</v>
      </c>
    </row>
    <row r="163" spans="1:63" x14ac:dyDescent="0.2">
      <c r="A163" s="14" t="s">
        <v>174</v>
      </c>
      <c r="B163" s="29">
        <v>1689.0045761500078</v>
      </c>
      <c r="C163" s="29">
        <v>1695.9951892750032</v>
      </c>
      <c r="D163" s="29">
        <v>1265.8816045750282</v>
      </c>
      <c r="E163" s="29">
        <v>-1731.3020300000499</v>
      </c>
      <c r="F163" s="29">
        <v>2919.5793399999384</v>
      </c>
      <c r="G163" s="29"/>
      <c r="H163" s="29"/>
      <c r="I163" s="29">
        <v>1358.1871799999208</v>
      </c>
      <c r="J163" s="29">
        <v>1595.4077299999917</v>
      </c>
      <c r="K163" s="29">
        <v>2852.5295182000336</v>
      </c>
      <c r="L163" s="29">
        <v>16083.189301800056</v>
      </c>
      <c r="M163" s="29">
        <v>21889.313729999994</v>
      </c>
      <c r="N163" s="29">
        <v>2846.0104882000014</v>
      </c>
      <c r="O163" s="29">
        <v>2854</v>
      </c>
      <c r="P163" s="29">
        <v>2853</v>
      </c>
      <c r="Q163" s="29">
        <v>2864</v>
      </c>
      <c r="R163" s="29">
        <v>11410.010488200001</v>
      </c>
      <c r="S163" s="29">
        <v>2852.5295299999998</v>
      </c>
      <c r="T163" s="29">
        <v>2836</v>
      </c>
      <c r="U163" s="31">
        <v>2884</v>
      </c>
      <c r="V163" s="31">
        <v>2853</v>
      </c>
      <c r="W163" s="31">
        <v>11411</v>
      </c>
      <c r="X163" s="31">
        <v>2854</v>
      </c>
      <c r="Y163" s="29">
        <v>2375</v>
      </c>
      <c r="Z163" s="29">
        <v>2869</v>
      </c>
      <c r="AA163" s="29">
        <v>2676</v>
      </c>
      <c r="AB163" s="29">
        <v>11233</v>
      </c>
      <c r="AC163" s="29">
        <v>2842</v>
      </c>
      <c r="AD163" s="29">
        <v>3870</v>
      </c>
      <c r="AE163" s="29">
        <v>-14154</v>
      </c>
      <c r="AF163" s="29">
        <v>-2588</v>
      </c>
      <c r="AG163" s="29">
        <v>-10034</v>
      </c>
      <c r="AH163" s="29">
        <v>-3098</v>
      </c>
      <c r="AI163" s="29">
        <v>-3138</v>
      </c>
      <c r="AJ163" s="29">
        <v>-4814</v>
      </c>
      <c r="AK163" s="29">
        <v>-5110</v>
      </c>
      <c r="AL163" s="29">
        <v>-16160</v>
      </c>
      <c r="AM163" s="29">
        <v>-5420</v>
      </c>
      <c r="AN163" s="29">
        <v>-5586</v>
      </c>
      <c r="AO163" s="29">
        <v>-5683</v>
      </c>
      <c r="AP163" s="29">
        <v>-5727</v>
      </c>
      <c r="AQ163" s="29">
        <v>-22417</v>
      </c>
      <c r="AR163" s="29">
        <v>-5414</v>
      </c>
      <c r="AS163" s="29">
        <v>-16500</v>
      </c>
      <c r="AT163" s="29">
        <v>-15816</v>
      </c>
      <c r="AU163" s="29">
        <v>-15845</v>
      </c>
      <c r="AV163" s="29">
        <v>-53541</v>
      </c>
      <c r="AW163" s="29">
        <v>-12993</v>
      </c>
      <c r="AX163" s="29">
        <v>-17229</v>
      </c>
      <c r="AY163" s="29">
        <v>-18617</v>
      </c>
      <c r="AZ163" s="29">
        <v>-25128</v>
      </c>
      <c r="BA163" s="29">
        <v>-73967</v>
      </c>
      <c r="BB163" s="29">
        <v>-20928</v>
      </c>
      <c r="BC163" s="29">
        <v>-21841</v>
      </c>
      <c r="BD163" s="29">
        <v>-24209</v>
      </c>
      <c r="BE163" s="29">
        <v>-22934</v>
      </c>
      <c r="BF163" s="29">
        <v>-89912</v>
      </c>
      <c r="BG163" s="29">
        <v>-24484</v>
      </c>
      <c r="BH163" s="29">
        <v>-25034</v>
      </c>
      <c r="BI163" s="29">
        <v>-29268</v>
      </c>
      <c r="BJ163" s="29">
        <v>-27633</v>
      </c>
      <c r="BK163" s="29">
        <v>-106419</v>
      </c>
    </row>
    <row r="164" spans="1:63" x14ac:dyDescent="0.2">
      <c r="A164" s="15" t="s">
        <v>54</v>
      </c>
      <c r="B164" s="35">
        <v>360724.59214117524</v>
      </c>
      <c r="C164" s="35">
        <v>365307.88996354991</v>
      </c>
      <c r="D164" s="35">
        <v>412028.91290897503</v>
      </c>
      <c r="E164" s="35">
        <v>394163.84854317422</v>
      </c>
      <c r="F164" s="35">
        <v>1532225.2435568743</v>
      </c>
      <c r="G164" s="35"/>
      <c r="H164" s="37"/>
      <c r="I164" s="35">
        <v>435599.89955517522</v>
      </c>
      <c r="J164" s="35">
        <v>470170.19254997489</v>
      </c>
      <c r="K164" s="35">
        <v>480804.23798384983</v>
      </c>
      <c r="L164" s="35">
        <v>314677.28255099966</v>
      </c>
      <c r="M164" s="35">
        <v>1701251.6126399999</v>
      </c>
      <c r="N164" s="35">
        <v>483471.31434830022</v>
      </c>
      <c r="O164" s="35">
        <v>481554</v>
      </c>
      <c r="P164" s="35">
        <v>652361</v>
      </c>
      <c r="Q164" s="35">
        <v>659632</v>
      </c>
      <c r="R164" s="35">
        <v>2276601.3143482981</v>
      </c>
      <c r="S164" s="35">
        <v>607640.62345000007</v>
      </c>
      <c r="T164" s="35">
        <v>563159</v>
      </c>
      <c r="U164" s="35">
        <v>646980</v>
      </c>
      <c r="V164" s="35">
        <v>679657</v>
      </c>
      <c r="W164" s="35">
        <v>2497436</v>
      </c>
      <c r="X164" s="35">
        <v>673988</v>
      </c>
      <c r="Y164" s="35">
        <v>668438</v>
      </c>
      <c r="Z164" s="35">
        <v>814846</v>
      </c>
      <c r="AA164" s="35">
        <v>732468</v>
      </c>
      <c r="AB164" s="35">
        <v>2889740</v>
      </c>
      <c r="AC164" s="63">
        <v>745637</v>
      </c>
      <c r="AD164" s="63">
        <v>653399</v>
      </c>
      <c r="AE164" s="63">
        <v>796193</v>
      </c>
      <c r="AF164" s="64">
        <v>841766</v>
      </c>
      <c r="AG164" s="64">
        <v>3036995</v>
      </c>
      <c r="AH164" s="64">
        <v>693412</v>
      </c>
      <c r="AI164" s="64">
        <v>682070</v>
      </c>
      <c r="AJ164" s="64">
        <v>807769</v>
      </c>
      <c r="AK164" s="64">
        <v>755572</v>
      </c>
      <c r="AL164" s="64">
        <v>2938823</v>
      </c>
      <c r="AM164" s="64">
        <v>826550</v>
      </c>
      <c r="AN164" s="64">
        <v>738509</v>
      </c>
      <c r="AO164" s="64">
        <v>2225891</v>
      </c>
      <c r="AP164" s="64">
        <v>690605</v>
      </c>
      <c r="AQ164" s="64">
        <v>4481554</v>
      </c>
      <c r="AR164" s="64">
        <v>811122</v>
      </c>
      <c r="AS164" s="64">
        <v>1327400</v>
      </c>
      <c r="AT164" s="64">
        <v>969551</v>
      </c>
      <c r="AU164" s="64">
        <v>950611</v>
      </c>
      <c r="AV164" s="64">
        <v>4058718</v>
      </c>
      <c r="AW164" s="64">
        <v>907311</v>
      </c>
      <c r="AX164" s="64">
        <v>693254</v>
      </c>
      <c r="AY164" s="64">
        <v>856996</v>
      </c>
      <c r="AZ164" s="64">
        <v>44787</v>
      </c>
      <c r="BA164" s="64">
        <v>2502348</v>
      </c>
      <c r="BB164" s="64">
        <v>904639</v>
      </c>
      <c r="BC164" s="64">
        <v>889414</v>
      </c>
      <c r="BD164" s="64">
        <v>966985</v>
      </c>
      <c r="BE164" s="64">
        <v>975073</v>
      </c>
      <c r="BF164" s="64">
        <v>3736111</v>
      </c>
      <c r="BG164" s="64">
        <v>906117</v>
      </c>
      <c r="BH164" s="64">
        <v>179271</v>
      </c>
      <c r="BI164" s="64">
        <v>656535</v>
      </c>
      <c r="BJ164" s="64">
        <v>474226</v>
      </c>
      <c r="BK164" s="64">
        <v>2216149</v>
      </c>
    </row>
    <row r="166" spans="1:63" x14ac:dyDescent="0.2">
      <c r="A166" s="12" t="s">
        <v>420</v>
      </c>
      <c r="B166" s="28" t="s">
        <v>246</v>
      </c>
      <c r="C166" s="28" t="s">
        <v>247</v>
      </c>
      <c r="D166" s="28" t="s">
        <v>248</v>
      </c>
      <c r="E166" s="28" t="s">
        <v>249</v>
      </c>
      <c r="F166" s="28">
        <v>2009</v>
      </c>
      <c r="G166" s="28"/>
      <c r="H166" s="28"/>
      <c r="I166" s="28" t="s">
        <v>123</v>
      </c>
      <c r="J166" s="28" t="s">
        <v>124</v>
      </c>
      <c r="K166" s="28" t="s">
        <v>125</v>
      </c>
      <c r="L166" s="28" t="s">
        <v>147</v>
      </c>
      <c r="M166" s="28">
        <v>2010</v>
      </c>
      <c r="N166" s="28" t="s">
        <v>126</v>
      </c>
      <c r="O166" s="28" t="s">
        <v>127</v>
      </c>
      <c r="P166" s="28" t="s">
        <v>128</v>
      </c>
      <c r="Q166" s="28" t="s">
        <v>134</v>
      </c>
      <c r="R166" s="28">
        <v>2011</v>
      </c>
      <c r="S166" s="28" t="s">
        <v>136</v>
      </c>
      <c r="T166" s="28" t="s">
        <v>142</v>
      </c>
      <c r="U166" s="28" t="s">
        <v>144</v>
      </c>
      <c r="V166" s="28" t="s">
        <v>150</v>
      </c>
      <c r="W166" s="28">
        <v>2012</v>
      </c>
      <c r="X166" s="28" t="s">
        <v>167</v>
      </c>
      <c r="Y166" s="28" t="s">
        <v>170</v>
      </c>
      <c r="Z166" s="28" t="s">
        <v>178</v>
      </c>
      <c r="AA166" s="28" t="s">
        <v>180</v>
      </c>
      <c r="AB166" s="28">
        <v>2013</v>
      </c>
      <c r="AC166" s="28" t="s">
        <v>186</v>
      </c>
      <c r="AD166" s="28" t="s">
        <v>189</v>
      </c>
      <c r="AE166" s="28" t="s">
        <v>191</v>
      </c>
      <c r="AF166" s="28" t="s">
        <v>193</v>
      </c>
      <c r="AG166" s="28">
        <v>2014</v>
      </c>
      <c r="AH166" s="28" t="s">
        <v>195</v>
      </c>
      <c r="AI166" s="28" t="s">
        <v>250</v>
      </c>
      <c r="AJ166" s="28" t="s">
        <v>328</v>
      </c>
      <c r="AK166" s="28" t="s">
        <v>340</v>
      </c>
      <c r="AL166" s="28">
        <v>2015</v>
      </c>
      <c r="AM166" s="28" t="s">
        <v>347</v>
      </c>
      <c r="AN166" s="28" t="s">
        <v>351</v>
      </c>
      <c r="AO166" s="28" t="s">
        <v>354</v>
      </c>
      <c r="AP166" s="28" t="s">
        <v>360</v>
      </c>
      <c r="AQ166" s="28">
        <v>2016</v>
      </c>
      <c r="AR166" s="28" t="s">
        <v>362</v>
      </c>
      <c r="AS166" s="28" t="s">
        <v>365</v>
      </c>
      <c r="AT166" s="28" t="s">
        <v>369</v>
      </c>
      <c r="AU166" s="28" t="s">
        <v>372</v>
      </c>
      <c r="AV166" s="28">
        <v>2017</v>
      </c>
      <c r="AW166" s="28" t="s">
        <v>375</v>
      </c>
      <c r="AX166" s="28" t="s">
        <v>378</v>
      </c>
      <c r="AY166" s="28" t="s">
        <v>380</v>
      </c>
      <c r="AZ166" s="28" t="s">
        <v>384</v>
      </c>
      <c r="BA166" s="28">
        <v>2018</v>
      </c>
      <c r="BB166" s="28" t="s">
        <v>388</v>
      </c>
      <c r="BC166" s="28" t="s">
        <v>392</v>
      </c>
      <c r="BD166" s="28" t="s">
        <v>397</v>
      </c>
      <c r="BE166" s="28" t="s">
        <v>400</v>
      </c>
      <c r="BF166" s="28">
        <v>2019</v>
      </c>
      <c r="BG166" s="28" t="s">
        <v>403</v>
      </c>
      <c r="BH166" s="28" t="s">
        <v>408</v>
      </c>
      <c r="BI166" s="28" t="s">
        <v>431</v>
      </c>
      <c r="BJ166" s="28" t="s">
        <v>434</v>
      </c>
      <c r="BK166" s="28">
        <v>2020</v>
      </c>
    </row>
    <row r="167" spans="1:63" x14ac:dyDescent="0.2">
      <c r="A167" s="12" t="s">
        <v>42</v>
      </c>
      <c r="B167" s="28" t="s">
        <v>19</v>
      </c>
      <c r="C167" s="28" t="s">
        <v>20</v>
      </c>
      <c r="D167" s="28" t="s">
        <v>21</v>
      </c>
      <c r="E167" s="28" t="s">
        <v>22</v>
      </c>
      <c r="F167" s="28">
        <v>2009</v>
      </c>
      <c r="G167" s="28"/>
      <c r="H167" s="28"/>
      <c r="I167" s="28" t="s">
        <v>23</v>
      </c>
      <c r="J167" s="28" t="s">
        <v>24</v>
      </c>
      <c r="K167" s="28" t="s">
        <v>25</v>
      </c>
      <c r="L167" s="28" t="s">
        <v>26</v>
      </c>
      <c r="M167" s="28">
        <v>2010</v>
      </c>
      <c r="N167" s="28" t="s">
        <v>27</v>
      </c>
      <c r="O167" s="28" t="s">
        <v>68</v>
      </c>
      <c r="P167" s="28" t="s">
        <v>69</v>
      </c>
      <c r="Q167" s="28" t="s">
        <v>129</v>
      </c>
      <c r="R167" s="28">
        <v>2011</v>
      </c>
      <c r="S167" s="28" t="s">
        <v>135</v>
      </c>
      <c r="T167" s="28" t="s">
        <v>137</v>
      </c>
      <c r="U167" s="28" t="s">
        <v>143</v>
      </c>
      <c r="V167" s="28" t="s">
        <v>148</v>
      </c>
      <c r="W167" s="28">
        <v>2012</v>
      </c>
      <c r="X167" s="28" t="s">
        <v>166</v>
      </c>
      <c r="Y167" s="28" t="s">
        <v>169</v>
      </c>
      <c r="Z167" s="28" t="s">
        <v>177</v>
      </c>
      <c r="AA167" s="28" t="s">
        <v>179</v>
      </c>
      <c r="AB167" s="28">
        <v>2013</v>
      </c>
      <c r="AC167" s="28" t="s">
        <v>185</v>
      </c>
      <c r="AD167" s="28" t="s">
        <v>188</v>
      </c>
      <c r="AE167" s="28" t="s">
        <v>190</v>
      </c>
      <c r="AF167" s="28" t="s">
        <v>192</v>
      </c>
      <c r="AG167" s="28">
        <v>2014</v>
      </c>
      <c r="AH167" s="28" t="s">
        <v>194</v>
      </c>
      <c r="AI167" s="28" t="s">
        <v>251</v>
      </c>
      <c r="AJ167" s="28" t="s">
        <v>329</v>
      </c>
      <c r="AK167" s="28" t="s">
        <v>341</v>
      </c>
      <c r="AL167" s="28">
        <v>2015</v>
      </c>
      <c r="AM167" s="28" t="s">
        <v>349</v>
      </c>
      <c r="AN167" s="28" t="s">
        <v>352</v>
      </c>
      <c r="AO167" s="28" t="s">
        <v>355</v>
      </c>
      <c r="AP167" s="28" t="s">
        <v>348</v>
      </c>
      <c r="AQ167" s="28">
        <v>2016</v>
      </c>
      <c r="AR167" s="28" t="s">
        <v>363</v>
      </c>
      <c r="AS167" s="28" t="s">
        <v>366</v>
      </c>
      <c r="AT167" s="28" t="s">
        <v>370</v>
      </c>
      <c r="AU167" s="28" t="s">
        <v>373</v>
      </c>
      <c r="AV167" s="28">
        <v>2017</v>
      </c>
      <c r="AW167" s="28" t="s">
        <v>376</v>
      </c>
      <c r="AX167" s="28" t="s">
        <v>379</v>
      </c>
      <c r="AY167" s="28" t="s">
        <v>381</v>
      </c>
      <c r="AZ167" s="28" t="s">
        <v>385</v>
      </c>
      <c r="BA167" s="28">
        <v>2018</v>
      </c>
      <c r="BB167" s="28" t="s">
        <v>389</v>
      </c>
      <c r="BC167" s="28" t="s">
        <v>393</v>
      </c>
      <c r="BD167" s="28" t="s">
        <v>398</v>
      </c>
      <c r="BE167" s="28" t="s">
        <v>401</v>
      </c>
      <c r="BF167" s="28">
        <v>2019</v>
      </c>
      <c r="BG167" s="28" t="s">
        <v>404</v>
      </c>
      <c r="BH167" s="28" t="s">
        <v>409</v>
      </c>
      <c r="BI167" s="28" t="s">
        <v>430</v>
      </c>
      <c r="BJ167" s="28" t="s">
        <v>433</v>
      </c>
      <c r="BK167" s="28">
        <v>2020</v>
      </c>
    </row>
    <row r="168" spans="1:63" x14ac:dyDescent="0.2">
      <c r="A168" s="14" t="s">
        <v>5</v>
      </c>
      <c r="B168" s="66">
        <v>0.43733004634343742</v>
      </c>
      <c r="C168" s="66">
        <v>0.40678681578361203</v>
      </c>
      <c r="D168" s="66">
        <v>0.47732366652120989</v>
      </c>
      <c r="E168" s="66">
        <v>0.34489321730611755</v>
      </c>
      <c r="F168" s="66">
        <v>0.4156253429200597</v>
      </c>
      <c r="G168" s="66"/>
      <c r="H168" s="66"/>
      <c r="I168" s="66">
        <v>0.46425888435823837</v>
      </c>
      <c r="J168" s="66">
        <v>0.44124065548709113</v>
      </c>
      <c r="K168" s="66">
        <v>0.19333661962996238</v>
      </c>
      <c r="L168" s="66">
        <v>0.27740919560812438</v>
      </c>
      <c r="M168" s="66">
        <v>0.33787513180128531</v>
      </c>
      <c r="N168" s="66">
        <v>0.44049569053963872</v>
      </c>
      <c r="O168" s="66">
        <v>0.39048546296918013</v>
      </c>
      <c r="P168" s="66">
        <v>0.45473458773137526</v>
      </c>
      <c r="Q168" s="66">
        <v>0.4641985353946298</v>
      </c>
      <c r="R168" s="66">
        <v>0.43884449549685128</v>
      </c>
      <c r="S168" s="66">
        <v>0.44856334290640154</v>
      </c>
      <c r="T168" s="66">
        <v>0.39956816592160083</v>
      </c>
      <c r="U168" s="67">
        <v>0.41757437586197194</v>
      </c>
      <c r="V168" s="67">
        <v>0.45939203297448272</v>
      </c>
      <c r="W168" s="67">
        <v>0.43182211829912531</v>
      </c>
      <c r="X168" s="67">
        <v>0.45946101081996382</v>
      </c>
      <c r="Y168" s="66">
        <v>0.41887279506668579</v>
      </c>
      <c r="Z168" s="66">
        <v>0.41475028407553705</v>
      </c>
      <c r="AA168" s="66">
        <v>0.36627013029052358</v>
      </c>
      <c r="AB168" s="66">
        <v>0.4140723374355621</v>
      </c>
      <c r="AC168" s="66">
        <v>0.39055296280582663</v>
      </c>
      <c r="AD168" s="66">
        <v>0.21814365142403269</v>
      </c>
      <c r="AE168" s="66">
        <v>0.17485967889309489</v>
      </c>
      <c r="AF168" s="66">
        <v>0.1221222479139439</v>
      </c>
      <c r="AG168" s="66">
        <v>0.22228125273202914</v>
      </c>
      <c r="AH168" s="80">
        <v>-0.50159084110624641</v>
      </c>
      <c r="AI168" s="80">
        <v>0.83102664738690357</v>
      </c>
      <c r="AJ168" s="80" t="s">
        <v>133</v>
      </c>
      <c r="AK168" s="66" t="s">
        <v>133</v>
      </c>
      <c r="AL168" s="66" t="s">
        <v>133</v>
      </c>
      <c r="AM168" s="66" t="s">
        <v>133</v>
      </c>
      <c r="AN168" s="66" t="s">
        <v>133</v>
      </c>
      <c r="AO168" s="66" t="s">
        <v>133</v>
      </c>
      <c r="AP168" s="66" t="s">
        <v>133</v>
      </c>
      <c r="AQ168" s="66" t="s">
        <v>133</v>
      </c>
      <c r="AR168" s="66" t="s">
        <v>133</v>
      </c>
      <c r="AS168" s="66" t="s">
        <v>133</v>
      </c>
      <c r="AT168" s="66" t="s">
        <v>133</v>
      </c>
      <c r="AU168" s="66" t="s">
        <v>133</v>
      </c>
      <c r="AV168" s="66" t="s">
        <v>133</v>
      </c>
      <c r="AW168" s="66" t="s">
        <v>133</v>
      </c>
      <c r="AX168" s="66" t="s">
        <v>133</v>
      </c>
      <c r="AY168" s="66" t="s">
        <v>133</v>
      </c>
      <c r="AZ168" s="66" t="s">
        <v>133</v>
      </c>
      <c r="BA168" s="66" t="s">
        <v>133</v>
      </c>
      <c r="BB168" s="66" t="s">
        <v>133</v>
      </c>
      <c r="BC168" s="66" t="s">
        <v>133</v>
      </c>
      <c r="BD168" s="66" t="s">
        <v>133</v>
      </c>
      <c r="BE168" s="66" t="s">
        <v>133</v>
      </c>
      <c r="BF168" s="66" t="s">
        <v>133</v>
      </c>
      <c r="BG168" s="66" t="s">
        <v>133</v>
      </c>
      <c r="BH168" s="66" t="s">
        <v>133</v>
      </c>
      <c r="BI168" s="66" t="s">
        <v>133</v>
      </c>
      <c r="BJ168" s="66"/>
      <c r="BK168" s="66"/>
    </row>
    <row r="169" spans="1:63" x14ac:dyDescent="0.2">
      <c r="A169" s="14" t="s">
        <v>70</v>
      </c>
      <c r="B169" s="66">
        <v>0.38991057703474125</v>
      </c>
      <c r="C169" s="66">
        <v>0.40676173457768183</v>
      </c>
      <c r="D169" s="66">
        <v>0.41741047016824373</v>
      </c>
      <c r="E169" s="66">
        <v>0.34649217094590828</v>
      </c>
      <c r="F169" s="66">
        <v>0.38908429438702247</v>
      </c>
      <c r="G169" s="66"/>
      <c r="H169" s="66"/>
      <c r="I169" s="66">
        <v>0.453753148948005</v>
      </c>
      <c r="J169" s="66">
        <v>0.41411278119730266</v>
      </c>
      <c r="K169" s="66">
        <v>0.41405696417730753</v>
      </c>
      <c r="L169" s="66">
        <v>3.6748667266193524E-2</v>
      </c>
      <c r="M169" s="66">
        <v>0.32055157475430196</v>
      </c>
      <c r="N169" s="66">
        <v>0.31170469430411574</v>
      </c>
      <c r="O169" s="66">
        <v>0.36638312835783693</v>
      </c>
      <c r="P169" s="66">
        <v>0.41975125546368736</v>
      </c>
      <c r="Q169" s="66">
        <v>0.47393191591977812</v>
      </c>
      <c r="R169" s="66">
        <v>0.39634366996329007</v>
      </c>
      <c r="S169" s="66">
        <v>0.41015240537093978</v>
      </c>
      <c r="T169" s="66">
        <v>0.3613331264064561</v>
      </c>
      <c r="U169" s="67">
        <v>0.41952694081852981</v>
      </c>
      <c r="V169" s="67">
        <v>0.42844584034623706</v>
      </c>
      <c r="W169" s="67">
        <v>0.40623948975415647</v>
      </c>
      <c r="X169" s="67">
        <v>0.41231831687143661</v>
      </c>
      <c r="Y169" s="66">
        <v>0.40706645005846853</v>
      </c>
      <c r="Z169" s="66">
        <v>0.40910264068019087</v>
      </c>
      <c r="AA169" s="66">
        <v>0.37835864052907858</v>
      </c>
      <c r="AB169" s="66">
        <v>0.40143711520369502</v>
      </c>
      <c r="AC169" s="66">
        <v>0.38950452664702989</v>
      </c>
      <c r="AD169" s="66">
        <v>0.34256230745471966</v>
      </c>
      <c r="AE169" s="66">
        <v>0.4015307710618351</v>
      </c>
      <c r="AF169" s="66">
        <v>0.39894482486446814</v>
      </c>
      <c r="AG169" s="66">
        <v>0.38406349620626012</v>
      </c>
      <c r="AH169" s="80">
        <v>0.3250687127805772</v>
      </c>
      <c r="AI169" s="80">
        <v>0.28152335949146345</v>
      </c>
      <c r="AJ169" s="80">
        <v>0.3555687170175339</v>
      </c>
      <c r="AK169" s="66">
        <v>0.29463144942437675</v>
      </c>
      <c r="AL169" s="66">
        <v>0.31472764756745247</v>
      </c>
      <c r="AM169" s="66">
        <v>0.29836526525179102</v>
      </c>
      <c r="AN169" s="66">
        <v>0.24305060314088461</v>
      </c>
      <c r="AO169" s="66">
        <v>0.35015976624574952</v>
      </c>
      <c r="AP169" s="66">
        <v>0.29296192947242999</v>
      </c>
      <c r="AQ169" s="66">
        <v>0.29740798029173099</v>
      </c>
      <c r="AR169" s="66">
        <v>0.28683545551168099</v>
      </c>
      <c r="AS169" s="66">
        <v>0.26486828402284102</v>
      </c>
      <c r="AT169" s="66">
        <v>0.33036052521750298</v>
      </c>
      <c r="AU169" s="66">
        <v>0.36568725054116014</v>
      </c>
      <c r="AV169" s="66">
        <v>0.31424454178059047</v>
      </c>
      <c r="AW169" s="66">
        <v>0.28631567816912346</v>
      </c>
      <c r="AX169" s="66">
        <v>0.19480643518125479</v>
      </c>
      <c r="AY169" s="66">
        <v>0.30256882117806772</v>
      </c>
      <c r="AZ169" s="66">
        <v>0.28516817782977477</v>
      </c>
      <c r="BA169" s="66">
        <v>0.26973183485844943</v>
      </c>
      <c r="BB169" s="66">
        <v>0.27328410596442315</v>
      </c>
      <c r="BC169" s="66">
        <v>0.25042447481031771</v>
      </c>
      <c r="BD169" s="66">
        <v>0.25056471203358016</v>
      </c>
      <c r="BE169" s="66">
        <v>0.26012506258819246</v>
      </c>
      <c r="BF169" s="66">
        <v>0.2585007103196777</v>
      </c>
      <c r="BG169" s="66">
        <v>0.21120755960883419</v>
      </c>
      <c r="BH169" s="66">
        <v>-0.23549030081163122</v>
      </c>
      <c r="BI169" s="66">
        <v>7.3086227270758697E-2</v>
      </c>
      <c r="BJ169" s="66">
        <v>0.11337318464658153</v>
      </c>
      <c r="BK169" s="66">
        <v>6.2873048132597475E-2</v>
      </c>
    </row>
    <row r="170" spans="1:63" x14ac:dyDescent="0.2">
      <c r="A170" s="14" t="s">
        <v>18</v>
      </c>
      <c r="B170" s="66">
        <v>0.5848170234198552</v>
      </c>
      <c r="C170" s="66">
        <v>0.50329923409912503</v>
      </c>
      <c r="D170" s="66">
        <v>0.47001358104960189</v>
      </c>
      <c r="E170" s="66">
        <v>0.51204873982360022</v>
      </c>
      <c r="F170" s="66">
        <v>0.5230873597390191</v>
      </c>
      <c r="G170" s="66"/>
      <c r="H170" s="66"/>
      <c r="I170" s="66">
        <v>0.63922118353822599</v>
      </c>
      <c r="J170" s="66">
        <v>0.66316948347621729</v>
      </c>
      <c r="K170" s="66">
        <v>0.47003346703383631</v>
      </c>
      <c r="L170" s="66">
        <v>0.3742917392072122</v>
      </c>
      <c r="M170" s="66">
        <v>0.53456985703379589</v>
      </c>
      <c r="N170" s="66">
        <v>0.65710537734316843</v>
      </c>
      <c r="O170" s="66">
        <v>0.5182939020326558</v>
      </c>
      <c r="P170" s="66">
        <v>0.53144205102737596</v>
      </c>
      <c r="Q170" s="66">
        <v>0.4893759669932955</v>
      </c>
      <c r="R170" s="66">
        <v>0.55562754290358518</v>
      </c>
      <c r="S170" s="66">
        <v>0.69222548613070389</v>
      </c>
      <c r="T170" s="66">
        <v>0.58111862768784728</v>
      </c>
      <c r="U170" s="67">
        <v>0.6197265521093791</v>
      </c>
      <c r="V170" s="67">
        <v>0.59765409383624657</v>
      </c>
      <c r="W170" s="67">
        <v>0.62674004532211069</v>
      </c>
      <c r="X170" s="67">
        <v>0.61280326197757395</v>
      </c>
      <c r="Y170" s="66">
        <v>0.47576301615798922</v>
      </c>
      <c r="Z170" s="66">
        <v>0.5135446975017558</v>
      </c>
      <c r="AA170" s="66">
        <v>0.56096706377014716</v>
      </c>
      <c r="AB170" s="66">
        <v>0.54734676017361072</v>
      </c>
      <c r="AC170" s="66">
        <v>0.61945949701264413</v>
      </c>
      <c r="AD170" s="66">
        <v>0.45715574263379433</v>
      </c>
      <c r="AE170" s="66">
        <v>0.53055248883982142</v>
      </c>
      <c r="AF170" s="66">
        <v>0.69245290142333971</v>
      </c>
      <c r="AG170" s="66">
        <v>0.58659601711412535</v>
      </c>
      <c r="AH170" s="80">
        <v>0.68605942326457825</v>
      </c>
      <c r="AI170" s="80">
        <v>0.54457670060710361</v>
      </c>
      <c r="AJ170" s="80">
        <v>0.50054947470218469</v>
      </c>
      <c r="AK170" s="66">
        <v>0.39473880041672865</v>
      </c>
      <c r="AL170" s="66">
        <v>0.53635937484415985</v>
      </c>
      <c r="AM170" s="66">
        <v>0.63858078084189818</v>
      </c>
      <c r="AN170" s="66">
        <v>0.46276385874926018</v>
      </c>
      <c r="AO170" s="66">
        <v>0.53798504490951726</v>
      </c>
      <c r="AP170" s="66">
        <v>0.632547892004929</v>
      </c>
      <c r="AQ170" s="66">
        <v>0.57805864611598101</v>
      </c>
      <c r="AR170" s="66">
        <v>0.68229696570710396</v>
      </c>
      <c r="AS170" s="66">
        <v>0.44559308439533002</v>
      </c>
      <c r="AT170" s="66">
        <v>0.60193495265541375</v>
      </c>
      <c r="AU170" s="66">
        <v>0.72560912922792231</v>
      </c>
      <c r="AV170" s="66">
        <v>0.62741582899635051</v>
      </c>
      <c r="AW170" s="66">
        <v>0.68578423871461358</v>
      </c>
      <c r="AX170" s="66">
        <v>0.50677165354330711</v>
      </c>
      <c r="AY170" s="66">
        <v>0.62427516085471446</v>
      </c>
      <c r="AZ170" s="66">
        <v>0.57741541232471372</v>
      </c>
      <c r="BA170" s="66">
        <v>0.60575694881712694</v>
      </c>
      <c r="BB170" s="66">
        <v>0.6934508673786518</v>
      </c>
      <c r="BC170" s="66">
        <v>0.61969955474179184</v>
      </c>
      <c r="BD170" s="66">
        <v>0.57173592573409304</v>
      </c>
      <c r="BE170" s="66">
        <v>0.63837821108016091</v>
      </c>
      <c r="BF170" s="66">
        <v>0.63690364106338904</v>
      </c>
      <c r="BG170" s="66">
        <v>0.70967167897499772</v>
      </c>
      <c r="BH170" s="66">
        <v>0.23987012987012987</v>
      </c>
      <c r="BI170" s="66">
        <v>0.61351548269581058</v>
      </c>
      <c r="BJ170" s="66">
        <v>0.75387914346129792</v>
      </c>
      <c r="BK170" s="66">
        <v>0.63349796629866362</v>
      </c>
    </row>
    <row r="171" spans="1:63" x14ac:dyDescent="0.2">
      <c r="A171" s="14" t="s">
        <v>7</v>
      </c>
      <c r="B171" s="66">
        <v>0.49777921544765946</v>
      </c>
      <c r="C171" s="66">
        <v>0.49339676067045246</v>
      </c>
      <c r="D171" s="66">
        <v>0.46756737171546625</v>
      </c>
      <c r="E171" s="66">
        <v>0.46865040582420175</v>
      </c>
      <c r="F171" s="66">
        <v>0.48167468754645837</v>
      </c>
      <c r="G171" s="66"/>
      <c r="H171" s="66"/>
      <c r="I171" s="66">
        <v>0.47572730667074137</v>
      </c>
      <c r="J171" s="66">
        <v>0.54605041461631587</v>
      </c>
      <c r="K171" s="66">
        <v>0.51321904676618402</v>
      </c>
      <c r="L171" s="66">
        <v>0.45269627315807998</v>
      </c>
      <c r="M171" s="66">
        <v>0.49652343320494652</v>
      </c>
      <c r="N171" s="66">
        <v>0.63398517972341994</v>
      </c>
      <c r="O171" s="66">
        <v>0.65738344398184612</v>
      </c>
      <c r="P171" s="66">
        <v>0.58590360459510837</v>
      </c>
      <c r="Q171" s="66">
        <v>0.579830177541661</v>
      </c>
      <c r="R171" s="66">
        <v>0.61366824027513289</v>
      </c>
      <c r="S171" s="66">
        <v>0.65252661918220123</v>
      </c>
      <c r="T171" s="66">
        <v>0.61212227533880093</v>
      </c>
      <c r="U171" s="67">
        <v>0.66152464967406999</v>
      </c>
      <c r="V171" s="67">
        <v>0.62186928756261428</v>
      </c>
      <c r="W171" s="67">
        <v>0.63752701021477209</v>
      </c>
      <c r="X171" s="67">
        <v>0.67296381030043562</v>
      </c>
      <c r="Y171" s="66">
        <v>0.63607761681850461</v>
      </c>
      <c r="Z171" s="66">
        <v>0.66480871898426042</v>
      </c>
      <c r="AA171" s="66">
        <v>0.47882983164046194</v>
      </c>
      <c r="AB171" s="66">
        <v>0.61148347386049751</v>
      </c>
      <c r="AC171" s="66">
        <v>0.60708544092851824</v>
      </c>
      <c r="AD171" s="66">
        <v>0.58248656736720394</v>
      </c>
      <c r="AE171" s="66">
        <v>0.57927211668790834</v>
      </c>
      <c r="AF171" s="66">
        <v>0.61192929286096021</v>
      </c>
      <c r="AG171" s="66">
        <v>0.59530295456604077</v>
      </c>
      <c r="AH171" s="80">
        <v>0.50153016132649153</v>
      </c>
      <c r="AI171" s="80">
        <v>0.6196680509336927</v>
      </c>
      <c r="AJ171" s="80">
        <v>0.62489877198805177</v>
      </c>
      <c r="AK171" s="66">
        <v>0.62260296000151338</v>
      </c>
      <c r="AL171" s="66">
        <v>0.59219222389174875</v>
      </c>
      <c r="AM171" s="66">
        <v>0.66160987607717303</v>
      </c>
      <c r="AN171" s="66">
        <v>0.58219055758951921</v>
      </c>
      <c r="AO171" s="66">
        <v>0.57782595109757051</v>
      </c>
      <c r="AP171" s="66">
        <v>0.36815844777224099</v>
      </c>
      <c r="AQ171" s="66">
        <v>0.55115302422325096</v>
      </c>
      <c r="AR171" s="66">
        <v>0.59768915267050704</v>
      </c>
      <c r="AS171" s="66">
        <v>0.529880621776608</v>
      </c>
      <c r="AT171" s="66">
        <v>0.57168214164324294</v>
      </c>
      <c r="AU171" s="66">
        <v>0.44961024828189872</v>
      </c>
      <c r="AV171" s="66">
        <v>0.53875521454112041</v>
      </c>
      <c r="AW171" s="66">
        <v>0.55667870815851572</v>
      </c>
      <c r="AX171" s="66">
        <v>0.45247608132665529</v>
      </c>
      <c r="AY171" s="66">
        <v>0.48267720576913209</v>
      </c>
      <c r="AZ171" s="66">
        <v>-4.1194600648112845</v>
      </c>
      <c r="BA171" s="66">
        <v>-0.6299372179799313</v>
      </c>
      <c r="BB171" s="66">
        <v>0.31233905638311305</v>
      </c>
      <c r="BC171" s="66">
        <v>0.29442710040188352</v>
      </c>
      <c r="BD171" s="66">
        <v>0.3360891055938397</v>
      </c>
      <c r="BE171" s="66">
        <v>-0.28325229891132014</v>
      </c>
      <c r="BF171" s="66">
        <v>0.16191868761810208</v>
      </c>
      <c r="BG171" s="66">
        <v>0.2349022589585735</v>
      </c>
      <c r="BH171" s="66">
        <v>2.3322764603562543E-2</v>
      </c>
      <c r="BI171" s="66">
        <v>0.10484387155222499</v>
      </c>
      <c r="BJ171" s="66">
        <v>-0.2608358674617906</v>
      </c>
      <c r="BK171" s="66">
        <v>2.6011352476576512E-2</v>
      </c>
    </row>
    <row r="172" spans="1:63" x14ac:dyDescent="0.2">
      <c r="A172" s="14" t="s">
        <v>9</v>
      </c>
      <c r="B172" s="66">
        <v>0.59290831601983673</v>
      </c>
      <c r="C172" s="66">
        <v>0.59207550517283436</v>
      </c>
      <c r="D172" s="66">
        <v>0.60580923010674914</v>
      </c>
      <c r="E172" s="66">
        <v>0.59575608259941903</v>
      </c>
      <c r="F172" s="66">
        <v>0.59684046853383976</v>
      </c>
      <c r="G172" s="66"/>
      <c r="H172" s="66"/>
      <c r="I172" s="66">
        <v>0.62247469820086909</v>
      </c>
      <c r="J172" s="66">
        <v>0.6821825894720932</v>
      </c>
      <c r="K172" s="66">
        <v>0.66625046690840006</v>
      </c>
      <c r="L172" s="66">
        <v>0.39182466403062771</v>
      </c>
      <c r="M172" s="66">
        <v>0.5873323859698647</v>
      </c>
      <c r="N172" s="66">
        <v>0.58313673567990265</v>
      </c>
      <c r="O172" s="66">
        <v>0.59090367971809854</v>
      </c>
      <c r="P172" s="66">
        <v>0.63594474759510888</v>
      </c>
      <c r="Q172" s="66">
        <v>0.69482797868081669</v>
      </c>
      <c r="R172" s="66">
        <v>0.62938922560935218</v>
      </c>
      <c r="S172" s="66">
        <v>0.64704319534347254</v>
      </c>
      <c r="T172" s="66">
        <v>0.64578548212351028</v>
      </c>
      <c r="U172" s="67">
        <v>0.64055658662676662</v>
      </c>
      <c r="V172" s="67">
        <v>0.62885845895945103</v>
      </c>
      <c r="W172" s="67">
        <v>0.64019812094506345</v>
      </c>
      <c r="X172" s="67">
        <v>0.64045833099299943</v>
      </c>
      <c r="Y172" s="66">
        <v>0.61409082867411657</v>
      </c>
      <c r="Z172" s="66">
        <v>0.68699902120433287</v>
      </c>
      <c r="AA172" s="66">
        <v>0.65023978612892019</v>
      </c>
      <c r="AB172" s="66">
        <v>0.64914466916867064</v>
      </c>
      <c r="AC172" s="66">
        <v>0.6904756436462185</v>
      </c>
      <c r="AD172" s="66">
        <v>0.66124218536386425</v>
      </c>
      <c r="AE172" s="66">
        <v>0.66291740632976548</v>
      </c>
      <c r="AF172" s="66">
        <v>0.6206830399583918</v>
      </c>
      <c r="AG172" s="66">
        <v>0.65820418880237863</v>
      </c>
      <c r="AH172" s="80">
        <v>0.65357598031951158</v>
      </c>
      <c r="AI172" s="80">
        <v>0.63239517389999234</v>
      </c>
      <c r="AJ172" s="80">
        <v>0.63392095184304154</v>
      </c>
      <c r="AK172" s="66">
        <v>0.60852204808075439</v>
      </c>
      <c r="AL172" s="66">
        <v>0.63159972159691924</v>
      </c>
      <c r="AM172" s="66">
        <v>0.6501528313661894</v>
      </c>
      <c r="AN172" s="66">
        <v>0.63850109384514764</v>
      </c>
      <c r="AO172" s="66">
        <v>0.64979378558934653</v>
      </c>
      <c r="AP172" s="66">
        <v>0.63530766504045699</v>
      </c>
      <c r="AQ172" s="66">
        <v>0.64341057871917495</v>
      </c>
      <c r="AR172" s="66">
        <v>0.65453187854859096</v>
      </c>
      <c r="AS172" s="66">
        <v>0.64262969364803102</v>
      </c>
      <c r="AT172" s="66">
        <v>0.67802633569296344</v>
      </c>
      <c r="AU172" s="66">
        <v>0.65319917073836176</v>
      </c>
      <c r="AV172" s="66">
        <v>0.65741701607791625</v>
      </c>
      <c r="AW172" s="66">
        <v>0.64593327419851199</v>
      </c>
      <c r="AX172" s="66">
        <v>0.60953504868224384</v>
      </c>
      <c r="AY172" s="66">
        <v>0.62491051008285314</v>
      </c>
      <c r="AZ172" s="66">
        <v>0.61032717258499314</v>
      </c>
      <c r="BA172" s="66">
        <v>0.62273866982545312</v>
      </c>
      <c r="BB172" s="66">
        <v>0.63424682034168367</v>
      </c>
      <c r="BC172" s="66">
        <v>0.62362795897398782</v>
      </c>
      <c r="BD172" s="66">
        <v>0.65168482189233268</v>
      </c>
      <c r="BE172" s="66">
        <v>0.64601973511397415</v>
      </c>
      <c r="BF172" s="66">
        <v>0.63941854962452382</v>
      </c>
      <c r="BG172" s="66">
        <v>0.65753814666156984</v>
      </c>
      <c r="BH172" s="66">
        <v>0.54817957181065613</v>
      </c>
      <c r="BI172" s="66">
        <v>0.62734601855567884</v>
      </c>
      <c r="BJ172" s="66">
        <v>0.65538277122090605</v>
      </c>
      <c r="BK172" s="66">
        <v>0.62711045460192993</v>
      </c>
    </row>
    <row r="173" spans="1:63" x14ac:dyDescent="0.2">
      <c r="A173" s="14" t="s">
        <v>10</v>
      </c>
      <c r="B173" s="66">
        <v>0.54210908175133588</v>
      </c>
      <c r="C173" s="66">
        <v>0.5539491263404247</v>
      </c>
      <c r="D173" s="66">
        <v>0.57862699435552578</v>
      </c>
      <c r="E173" s="66">
        <v>0.5635972282552637</v>
      </c>
      <c r="F173" s="66">
        <v>0.56022899564038253</v>
      </c>
      <c r="G173" s="66"/>
      <c r="H173" s="66"/>
      <c r="I173" s="66">
        <v>0.56720955964169417</v>
      </c>
      <c r="J173" s="66">
        <v>0.54404498432898696</v>
      </c>
      <c r="K173" s="66">
        <v>0.51737019060891154</v>
      </c>
      <c r="L173" s="66">
        <v>0.47445646230079724</v>
      </c>
      <c r="M173" s="66">
        <v>0.52359398745680474</v>
      </c>
      <c r="N173" s="66">
        <v>0.53844903304720948</v>
      </c>
      <c r="O173" s="66">
        <v>0.53484252687452061</v>
      </c>
      <c r="P173" s="66">
        <v>0.60118970853752907</v>
      </c>
      <c r="Q173" s="66">
        <v>0.61490545531229213</v>
      </c>
      <c r="R173" s="66">
        <v>0.57494318430646285</v>
      </c>
      <c r="S173" s="66">
        <v>0.60133442816067439</v>
      </c>
      <c r="T173" s="66">
        <v>0.56736620726686948</v>
      </c>
      <c r="U173" s="67">
        <v>0.59535612854627074</v>
      </c>
      <c r="V173" s="67">
        <v>0.53178937831702378</v>
      </c>
      <c r="W173" s="67">
        <v>0.57360155902510179</v>
      </c>
      <c r="X173" s="67">
        <v>0.58672697438520227</v>
      </c>
      <c r="Y173" s="66">
        <v>0.59376261761534099</v>
      </c>
      <c r="Z173" s="66">
        <v>0.62019002600755546</v>
      </c>
      <c r="AA173" s="66">
        <v>0.59807329567103029</v>
      </c>
      <c r="AB173" s="66">
        <v>0.60015297628123832</v>
      </c>
      <c r="AC173" s="66">
        <v>0.61666998402811823</v>
      </c>
      <c r="AD173" s="66">
        <v>0.59167655917354234</v>
      </c>
      <c r="AE173" s="66">
        <v>0.60061850225784652</v>
      </c>
      <c r="AF173" s="66">
        <v>0.53289563913233906</v>
      </c>
      <c r="AG173" s="66">
        <v>0.58452380952380956</v>
      </c>
      <c r="AH173" s="80">
        <v>0.59120505186009231</v>
      </c>
      <c r="AI173" s="80">
        <v>0.5953890906462862</v>
      </c>
      <c r="AJ173" s="80">
        <v>0.60718733397088509</v>
      </c>
      <c r="AK173" s="66">
        <v>0.59617430083596401</v>
      </c>
      <c r="AL173" s="66">
        <v>0.59767106404850201</v>
      </c>
      <c r="AM173" s="66">
        <v>0.60699488514492095</v>
      </c>
      <c r="AN173" s="66">
        <v>0.58851898803946423</v>
      </c>
      <c r="AO173" s="66">
        <v>0.58557080329012745</v>
      </c>
      <c r="AP173" s="66">
        <v>0.50161560834766405</v>
      </c>
      <c r="AQ173" s="66">
        <v>0.569647664239044</v>
      </c>
      <c r="AR173" s="66">
        <v>0.58563228312473004</v>
      </c>
      <c r="AS173" s="66">
        <v>0.57240022741136998</v>
      </c>
      <c r="AT173" s="66">
        <v>0.62048692629252544</v>
      </c>
      <c r="AU173" s="66">
        <v>0.62152178471762942</v>
      </c>
      <c r="AV173" s="66">
        <v>0.60058116754570057</v>
      </c>
      <c r="AW173" s="66">
        <v>0.57961021006844926</v>
      </c>
      <c r="AX173" s="66">
        <v>0.53375484211628366</v>
      </c>
      <c r="AY173" s="66">
        <v>0.57707867675133961</v>
      </c>
      <c r="AZ173" s="66">
        <v>0.53092483681251212</v>
      </c>
      <c r="BA173" s="66">
        <v>0.55579196448226986</v>
      </c>
      <c r="BB173" s="66">
        <v>0.55697404185007227</v>
      </c>
      <c r="BC173" s="66">
        <v>0.5320727139056155</v>
      </c>
      <c r="BD173" s="66">
        <v>0.55111987185406142</v>
      </c>
      <c r="BE173" s="66">
        <v>0.52819608140523411</v>
      </c>
      <c r="BF173" s="66">
        <v>0.54188295411430487</v>
      </c>
      <c r="BG173" s="66">
        <v>0.52060518481118445</v>
      </c>
      <c r="BH173" s="66">
        <v>0.37597628413431389</v>
      </c>
      <c r="BI173" s="66">
        <v>0.52383066903493192</v>
      </c>
      <c r="BJ173" s="66">
        <v>0.54079346623940105</v>
      </c>
      <c r="BK173" s="66">
        <v>0.49832426565408078</v>
      </c>
    </row>
    <row r="174" spans="1:63" x14ac:dyDescent="0.2">
      <c r="A174" s="14" t="s">
        <v>11</v>
      </c>
      <c r="B174" s="68" t="s">
        <v>133</v>
      </c>
      <c r="C174" s="68" t="s">
        <v>133</v>
      </c>
      <c r="D174" s="68" t="s">
        <v>133</v>
      </c>
      <c r="E174" s="68" t="s">
        <v>133</v>
      </c>
      <c r="F174" s="68" t="s">
        <v>133</v>
      </c>
      <c r="G174" s="66"/>
      <c r="H174" s="66"/>
      <c r="I174" s="68" t="s">
        <v>133</v>
      </c>
      <c r="J174" s="66">
        <v>0.28281777354986981</v>
      </c>
      <c r="K174" s="66">
        <v>-18.312460935551979</v>
      </c>
      <c r="L174" s="66">
        <v>-38.018307963087011</v>
      </c>
      <c r="M174" s="66">
        <v>-2.4669748197371746</v>
      </c>
      <c r="N174" s="66">
        <v>-9.8120321061985483E-2</v>
      </c>
      <c r="O174" s="66">
        <v>-5.3342915811088298</v>
      </c>
      <c r="P174" s="66">
        <v>0.17373674360573924</v>
      </c>
      <c r="Q174" s="66">
        <v>0.19743900328776606</v>
      </c>
      <c r="R174" s="66">
        <v>-5.7088365955792711E-2</v>
      </c>
      <c r="S174" s="66">
        <v>0.40007258127810807</v>
      </c>
      <c r="T174" s="66">
        <v>0.42153239029541728</v>
      </c>
      <c r="U174" s="67">
        <v>0.42583732057416268</v>
      </c>
      <c r="V174" s="67">
        <v>0.46464861792084133</v>
      </c>
      <c r="W174" s="67">
        <v>0.43026798813072137</v>
      </c>
      <c r="X174" s="67">
        <v>0.52717604583627664</v>
      </c>
      <c r="Y174" s="66">
        <v>0.53618407979970595</v>
      </c>
      <c r="Z174" s="66">
        <v>0.52229111887288571</v>
      </c>
      <c r="AA174" s="66">
        <v>0.50945097963961539</v>
      </c>
      <c r="AB174" s="66">
        <v>0.52364408604255153</v>
      </c>
      <c r="AC174" s="66">
        <v>0.49918952746373391</v>
      </c>
      <c r="AD174" s="66">
        <v>0.54115828102006225</v>
      </c>
      <c r="AE174" s="66">
        <v>0.54546731268871573</v>
      </c>
      <c r="AF174" s="66">
        <v>0.49020200046191836</v>
      </c>
      <c r="AG174" s="66">
        <v>0.51951110946251711</v>
      </c>
      <c r="AH174" s="80">
        <v>0.50867115873191204</v>
      </c>
      <c r="AI174" s="80">
        <v>0.4633721228277029</v>
      </c>
      <c r="AJ174" s="80">
        <v>0.52375996642887113</v>
      </c>
      <c r="AK174" s="66">
        <v>0.5078785706138278</v>
      </c>
      <c r="AL174" s="66">
        <v>0.50096884717879397</v>
      </c>
      <c r="AM174" s="66">
        <v>0.53231883823600756</v>
      </c>
      <c r="AN174" s="66">
        <v>0.56565535255880983</v>
      </c>
      <c r="AO174" s="66">
        <v>0.53735288471477727</v>
      </c>
      <c r="AP174" s="66">
        <v>0.47556736242884301</v>
      </c>
      <c r="AQ174" s="66">
        <v>0.52782738776694005</v>
      </c>
      <c r="AR174" s="66">
        <v>0.56682643907862895</v>
      </c>
      <c r="AS174" s="66">
        <v>0.54578782046475205</v>
      </c>
      <c r="AT174" s="66">
        <v>0.57961721082774487</v>
      </c>
      <c r="AU174" s="66">
        <v>0.52205008929683927</v>
      </c>
      <c r="AV174" s="66">
        <v>0.55204838743472562</v>
      </c>
      <c r="AW174" s="66">
        <v>0.5543297716736495</v>
      </c>
      <c r="AX174" s="66">
        <v>0.53669677304912122</v>
      </c>
      <c r="AY174" s="66">
        <v>0.54347938927901407</v>
      </c>
      <c r="AZ174" s="66">
        <v>0.48685662764849447</v>
      </c>
      <c r="BA174" s="66">
        <v>0.53022561482347874</v>
      </c>
      <c r="BB174" s="66">
        <v>0.53874374822882443</v>
      </c>
      <c r="BC174" s="66">
        <v>0.54893885955434141</v>
      </c>
      <c r="BD174" s="66">
        <v>0.57946743030183334</v>
      </c>
      <c r="BE174" s="66">
        <v>0.56549952325458208</v>
      </c>
      <c r="BF174" s="66">
        <v>0.55894048859458012</v>
      </c>
      <c r="BG174" s="66">
        <v>0.5056993348909774</v>
      </c>
      <c r="BH174" s="66">
        <v>-0.48643702366626557</v>
      </c>
      <c r="BI174" s="66">
        <v>-0.15625054356334034</v>
      </c>
      <c r="BJ174" s="66">
        <v>0.19930940220128049</v>
      </c>
      <c r="BK174" s="66">
        <v>0.17687395918855764</v>
      </c>
    </row>
    <row r="175" spans="1:63" x14ac:dyDescent="0.2">
      <c r="A175" s="14" t="s">
        <v>173</v>
      </c>
      <c r="B175" s="66">
        <v>0.18894326080542784</v>
      </c>
      <c r="C175" s="66">
        <v>0.17402871790407759</v>
      </c>
      <c r="D175" s="66">
        <v>0.24324532317070477</v>
      </c>
      <c r="E175" s="66">
        <v>0.19089375118589516</v>
      </c>
      <c r="F175" s="66">
        <v>0.20057488805101456</v>
      </c>
      <c r="G175" s="66"/>
      <c r="H175" s="66"/>
      <c r="I175" s="66">
        <v>1.6586781797186482E-2</v>
      </c>
      <c r="J175" s="66">
        <v>7.6978228375639807E-2</v>
      </c>
      <c r="K175" s="66">
        <v>0.11038728317915679</v>
      </c>
      <c r="L175" s="66">
        <v>0.16427675572054845</v>
      </c>
      <c r="M175" s="66">
        <v>9.8001290142961675E-2</v>
      </c>
      <c r="N175" s="66">
        <v>0.11178808030233307</v>
      </c>
      <c r="O175" s="66">
        <v>0.15971826609353151</v>
      </c>
      <c r="P175" s="66">
        <v>0.17202922392103734</v>
      </c>
      <c r="Q175" s="66">
        <v>0.1939712296089251</v>
      </c>
      <c r="R175" s="66">
        <v>0.1606507002064797</v>
      </c>
      <c r="S175" s="66">
        <v>0.15079263823991332</v>
      </c>
      <c r="T175" s="66">
        <v>0.1358609794628752</v>
      </c>
      <c r="U175" s="67">
        <v>-0.61648042867411623</v>
      </c>
      <c r="V175" s="67">
        <v>0.20267733428686363</v>
      </c>
      <c r="W175" s="67">
        <v>-4.4494180319747278E-2</v>
      </c>
      <c r="X175" s="67">
        <v>0.12939899990565149</v>
      </c>
      <c r="Y175" s="66">
        <v>0.15046714724394014</v>
      </c>
      <c r="Z175" s="66">
        <v>0.23274229296796292</v>
      </c>
      <c r="AA175" s="66">
        <v>0.19118435421423607</v>
      </c>
      <c r="AB175" s="66">
        <v>0.17828959247182777</v>
      </c>
      <c r="AC175" s="66">
        <v>0.23235967100245306</v>
      </c>
      <c r="AD175" s="66">
        <v>0.18454082266683236</v>
      </c>
      <c r="AE175" s="66">
        <v>0.28059460272119069</v>
      </c>
      <c r="AF175" s="66">
        <v>0.25935568458512831</v>
      </c>
      <c r="AG175" s="66">
        <v>0.24074711400420853</v>
      </c>
      <c r="AH175" s="80">
        <v>0.18509846301633046</v>
      </c>
      <c r="AI175" s="80">
        <v>0.15584748604453913</v>
      </c>
      <c r="AJ175" s="80">
        <v>0.29382082604189674</v>
      </c>
      <c r="AK175" s="66">
        <v>0.30494272019580515</v>
      </c>
      <c r="AL175" s="66">
        <v>0.23990419402998744</v>
      </c>
      <c r="AM175" s="66">
        <v>0.32390962024389353</v>
      </c>
      <c r="AN175" s="66">
        <v>0.14672854672854674</v>
      </c>
      <c r="AO175" s="66">
        <v>0.32412875038399835</v>
      </c>
      <c r="AP175" s="66">
        <v>0.323395558913943</v>
      </c>
      <c r="AQ175" s="66">
        <v>0.28083063141062498</v>
      </c>
      <c r="AR175" s="66">
        <v>0.275818284424379</v>
      </c>
      <c r="AS175" s="66">
        <v>0.27570656476987199</v>
      </c>
      <c r="AT175" s="66">
        <v>0.37916549548705458</v>
      </c>
      <c r="AU175" s="66">
        <v>0.3580695137791271</v>
      </c>
      <c r="AV175" s="66">
        <v>0.3247082281114439</v>
      </c>
      <c r="AW175" s="66">
        <v>0.31673955216519251</v>
      </c>
      <c r="AX175" s="66">
        <v>0.27319302132373302</v>
      </c>
      <c r="AY175" s="66">
        <v>0.32354884535333178</v>
      </c>
      <c r="AZ175" s="66">
        <v>0.12419605233976491</v>
      </c>
      <c r="BA175" s="66">
        <v>0.25788596006042946</v>
      </c>
      <c r="BB175" s="66">
        <v>0.27597247206773062</v>
      </c>
      <c r="BC175" s="66">
        <v>0.26998084197082084</v>
      </c>
      <c r="BD175" s="66">
        <v>0.33631581313789849</v>
      </c>
      <c r="BE175" s="66">
        <v>0.28838816823017194</v>
      </c>
      <c r="BF175" s="66">
        <v>0.29356565213302827</v>
      </c>
      <c r="BG175" s="66">
        <v>0.32773426596390981</v>
      </c>
      <c r="BH175" s="66">
        <v>1.4653631872174919E-2</v>
      </c>
      <c r="BI175" s="66">
        <v>0.21171985728947754</v>
      </c>
      <c r="BJ175" s="66">
        <v>0.23252330226364848</v>
      </c>
      <c r="BK175" s="66">
        <v>0.20776556652355058</v>
      </c>
    </row>
    <row r="176" spans="1:63" x14ac:dyDescent="0.2">
      <c r="A176" s="14" t="s">
        <v>13</v>
      </c>
      <c r="B176" s="66">
        <v>0.28201737400453308</v>
      </c>
      <c r="C176" s="66">
        <v>0.12723593842028022</v>
      </c>
      <c r="D176" s="66">
        <v>0.3757298409414922</v>
      </c>
      <c r="E176" s="66">
        <v>0.45206060870265774</v>
      </c>
      <c r="F176" s="66">
        <v>0.32144737605935314</v>
      </c>
      <c r="G176" s="66"/>
      <c r="H176" s="66"/>
      <c r="I176" s="66">
        <v>0.40075642739370448</v>
      </c>
      <c r="J176" s="66">
        <v>0.38460491114856282</v>
      </c>
      <c r="K176" s="66">
        <v>0.38922542315922354</v>
      </c>
      <c r="L176" s="66">
        <v>0.34927353471078593</v>
      </c>
      <c r="M176" s="66">
        <v>0.37936810813536598</v>
      </c>
      <c r="N176" s="66">
        <v>0.41137910518356741</v>
      </c>
      <c r="O176" s="66">
        <v>0.42438936781609193</v>
      </c>
      <c r="P176" s="66">
        <v>0.38934097114406552</v>
      </c>
      <c r="Q176" s="66">
        <v>0.35494845360824745</v>
      </c>
      <c r="R176" s="66">
        <v>0.39320281945039148</v>
      </c>
      <c r="S176" s="66">
        <v>0.41068531968879618</v>
      </c>
      <c r="T176" s="66">
        <v>0.39080185869176692</v>
      </c>
      <c r="U176" s="67">
        <v>0.41574478462322922</v>
      </c>
      <c r="V176" s="67">
        <v>0.39462024651953886</v>
      </c>
      <c r="W176" s="67">
        <v>0.40287329358858465</v>
      </c>
      <c r="X176" s="67">
        <v>0.44653522702303189</v>
      </c>
      <c r="Y176" s="66">
        <v>0.41960588176452934</v>
      </c>
      <c r="Z176" s="66">
        <v>0.45136616180835681</v>
      </c>
      <c r="AA176" s="66">
        <v>0.42163447251114411</v>
      </c>
      <c r="AB176" s="66">
        <v>0.43500248674148229</v>
      </c>
      <c r="AC176" s="66">
        <v>0.47574062008967921</v>
      </c>
      <c r="AD176" s="66">
        <v>0.45192561081203175</v>
      </c>
      <c r="AE176" s="66">
        <v>0.39809741383926184</v>
      </c>
      <c r="AF176" s="66">
        <v>0.34487434914363208</v>
      </c>
      <c r="AG176" s="66">
        <v>0.41497451022079079</v>
      </c>
      <c r="AH176" s="80">
        <v>0.36939805064407111</v>
      </c>
      <c r="AI176" s="80">
        <v>0.29776385403513261</v>
      </c>
      <c r="AJ176" s="80">
        <v>0.31742417201102952</v>
      </c>
      <c r="AK176" s="66">
        <v>-0.19486338962152083</v>
      </c>
      <c r="AL176" s="66">
        <v>0.19141840381997166</v>
      </c>
      <c r="AM176" s="66">
        <v>0.30458590006844627</v>
      </c>
      <c r="AN176" s="66">
        <v>0.24145983257453371</v>
      </c>
      <c r="AO176" s="66">
        <v>0.39544763437975139</v>
      </c>
      <c r="AP176" s="66" t="s">
        <v>133</v>
      </c>
      <c r="AQ176" s="66">
        <v>0.29034244810487703</v>
      </c>
      <c r="AR176" s="66" t="s">
        <v>133</v>
      </c>
      <c r="AS176" s="66" t="s">
        <v>133</v>
      </c>
      <c r="AT176" s="66" t="s">
        <v>133</v>
      </c>
      <c r="AU176" s="66" t="s">
        <v>133</v>
      </c>
      <c r="AV176" s="66" t="s">
        <v>133</v>
      </c>
      <c r="AW176" s="66" t="s">
        <v>133</v>
      </c>
      <c r="AX176" s="66" t="s">
        <v>133</v>
      </c>
      <c r="AY176" s="66" t="s">
        <v>133</v>
      </c>
      <c r="AZ176" s="66" t="s">
        <v>133</v>
      </c>
      <c r="BA176" s="66" t="s">
        <v>133</v>
      </c>
      <c r="BB176" s="66" t="s">
        <v>133</v>
      </c>
      <c r="BC176" s="66" t="s">
        <v>133</v>
      </c>
      <c r="BD176" s="66" t="s">
        <v>133</v>
      </c>
      <c r="BE176" s="66" t="s">
        <v>133</v>
      </c>
      <c r="BF176" s="66" t="s">
        <v>133</v>
      </c>
      <c r="BG176" s="66" t="s">
        <v>133</v>
      </c>
      <c r="BH176" s="66" t="s">
        <v>133</v>
      </c>
      <c r="BI176" s="66" t="s">
        <v>133</v>
      </c>
      <c r="BJ176" s="66" t="s">
        <v>133</v>
      </c>
      <c r="BK176" s="66" t="s">
        <v>133</v>
      </c>
    </row>
    <row r="177" spans="1:63" x14ac:dyDescent="0.2">
      <c r="A177" s="14" t="s">
        <v>14</v>
      </c>
      <c r="B177" s="66">
        <v>0.41609797142847932</v>
      </c>
      <c r="C177" s="66">
        <v>0.44900782838947895</v>
      </c>
      <c r="D177" s="66">
        <v>0.51043238339606545</v>
      </c>
      <c r="E177" s="66">
        <v>0.46719694017888852</v>
      </c>
      <c r="F177" s="66">
        <v>0.46295438400389211</v>
      </c>
      <c r="G177" s="66"/>
      <c r="H177" s="66"/>
      <c r="I177" s="66">
        <v>0.53321763032094049</v>
      </c>
      <c r="J177" s="66">
        <v>0.52404690059961512</v>
      </c>
      <c r="K177" s="66">
        <v>0.55526248611133844</v>
      </c>
      <c r="L177" s="66">
        <v>0.5282127568444468</v>
      </c>
      <c r="M177" s="66">
        <v>0.53549379537144082</v>
      </c>
      <c r="N177" s="66">
        <v>0.39879910881848624</v>
      </c>
      <c r="O177" s="66">
        <v>0.36579609817495279</v>
      </c>
      <c r="P177" s="66">
        <v>0.60108321694996081</v>
      </c>
      <c r="Q177" s="66">
        <v>0.53072276609039781</v>
      </c>
      <c r="R177" s="66">
        <v>0.48173483662209449</v>
      </c>
      <c r="S177" s="66">
        <v>0.52399578101446131</v>
      </c>
      <c r="T177" s="66">
        <v>0.47402341652046259</v>
      </c>
      <c r="U177" s="67">
        <v>0.55497948408028241</v>
      </c>
      <c r="V177" s="67">
        <v>0.66821071462799098</v>
      </c>
      <c r="W177" s="67">
        <v>0.55698167628096373</v>
      </c>
      <c r="X177" s="67">
        <v>0.53056547819640087</v>
      </c>
      <c r="Y177" s="66">
        <v>0.50250331083045319</v>
      </c>
      <c r="Z177" s="66">
        <v>0.56872109088724698</v>
      </c>
      <c r="AA177" s="66">
        <v>0.52569438545825198</v>
      </c>
      <c r="AB177" s="66">
        <v>0.53252249533845519</v>
      </c>
      <c r="AC177" s="66">
        <v>0.54703748488512693</v>
      </c>
      <c r="AD177" s="66">
        <v>0.52160880067518411</v>
      </c>
      <c r="AE177" s="66">
        <v>0.56463417879860534</v>
      </c>
      <c r="AF177" s="66">
        <v>0.58237385260253616</v>
      </c>
      <c r="AG177" s="66">
        <v>0.55488830338873785</v>
      </c>
      <c r="AH177" s="80">
        <v>0.56006710455230457</v>
      </c>
      <c r="AI177" s="80">
        <v>0.61079093254294969</v>
      </c>
      <c r="AJ177" s="80">
        <v>0.58839437490341528</v>
      </c>
      <c r="AK177" s="66">
        <v>0.50243683974814934</v>
      </c>
      <c r="AL177" s="66">
        <v>0.56519219364925333</v>
      </c>
      <c r="AM177" s="66">
        <v>0.55044129147581278</v>
      </c>
      <c r="AN177" s="66">
        <v>0.54381259920091951</v>
      </c>
      <c r="AO177" s="66">
        <v>0.62191413452098743</v>
      </c>
      <c r="AP177" s="66">
        <v>0.703452375055723</v>
      </c>
      <c r="AQ177" s="66">
        <v>0.60818709664890902</v>
      </c>
      <c r="AR177" s="66">
        <v>0.62674981240458505</v>
      </c>
      <c r="AS177" s="66">
        <v>0.59393743311515401</v>
      </c>
      <c r="AT177" s="66">
        <v>0.66792715462243357</v>
      </c>
      <c r="AU177" s="66">
        <v>0.62065186314685983</v>
      </c>
      <c r="AV177" s="66">
        <v>0.62797352124706385</v>
      </c>
      <c r="AW177" s="66">
        <v>0.64734628076273959</v>
      </c>
      <c r="AX177" s="66">
        <v>0.6522182960345505</v>
      </c>
      <c r="AY177" s="66">
        <v>0.64517748656926244</v>
      </c>
      <c r="AZ177" s="66">
        <v>0.63709252788282034</v>
      </c>
      <c r="BA177" s="66">
        <v>0.64528585757271817</v>
      </c>
      <c r="BB177" s="66">
        <v>0.65873836608066183</v>
      </c>
      <c r="BC177" s="66">
        <v>0.65866318974636517</v>
      </c>
      <c r="BD177" s="66">
        <v>0.65406262563094653</v>
      </c>
      <c r="BE177" s="66">
        <v>0.64923933043127047</v>
      </c>
      <c r="BF177" s="66">
        <v>0.65499068593930532</v>
      </c>
      <c r="BG177" s="66">
        <v>0.6604486954779909</v>
      </c>
      <c r="BH177" s="66">
        <v>0.57190393041873955</v>
      </c>
      <c r="BI177" s="66">
        <v>0.65422519398218604</v>
      </c>
      <c r="BJ177" s="66">
        <v>0.63800987744649718</v>
      </c>
      <c r="BK177" s="66">
        <v>0.6350221922288265</v>
      </c>
    </row>
    <row r="178" spans="1:63" x14ac:dyDescent="0.2">
      <c r="A178" s="14" t="s">
        <v>15</v>
      </c>
      <c r="B178" s="68" t="s">
        <v>133</v>
      </c>
      <c r="C178" s="68" t="s">
        <v>133</v>
      </c>
      <c r="D178" s="66">
        <v>0.14502950076922047</v>
      </c>
      <c r="E178" s="66">
        <v>-0.38551525354097771</v>
      </c>
      <c r="F178" s="66">
        <v>-0.13843136528777411</v>
      </c>
      <c r="G178" s="66"/>
      <c r="H178" s="66"/>
      <c r="I178" s="66">
        <v>0.15834790472720092</v>
      </c>
      <c r="J178" s="66">
        <v>0.28361747785684877</v>
      </c>
      <c r="K178" s="66">
        <v>0.36530661168286621</v>
      </c>
      <c r="L178" s="66">
        <v>4.2612011836806532E-2</v>
      </c>
      <c r="M178" s="66">
        <v>0.2335041505038338</v>
      </c>
      <c r="N178" s="66">
        <v>0.15399785094989438</v>
      </c>
      <c r="O178" s="66">
        <v>0.30344989439098802</v>
      </c>
      <c r="P178" s="66">
        <v>0.40256178839211332</v>
      </c>
      <c r="Q178" s="66">
        <v>-8.7753623188405794E-2</v>
      </c>
      <c r="R178" s="66">
        <v>0.24131918415147016</v>
      </c>
      <c r="S178" s="66">
        <v>-0.94756710302212555</v>
      </c>
      <c r="T178" s="66">
        <v>9.2045013581684126E-2</v>
      </c>
      <c r="U178" s="67">
        <v>0.286944471939028</v>
      </c>
      <c r="V178" s="67">
        <v>-2.0929011940690197E-2</v>
      </c>
      <c r="W178" s="67">
        <v>7.4967702021580505E-3</v>
      </c>
      <c r="X178" s="67">
        <v>-0.72850256569740324</v>
      </c>
      <c r="Y178" s="66">
        <v>8.9084958019069307E-2</v>
      </c>
      <c r="Z178" s="66">
        <v>0.31858045167446719</v>
      </c>
      <c r="AA178" s="66">
        <v>-2.1018477643942739</v>
      </c>
      <c r="AB178" s="66">
        <v>-0.49317110787421814</v>
      </c>
      <c r="AC178" s="66">
        <v>-0.10914681014604151</v>
      </c>
      <c r="AD178" s="66" t="s">
        <v>133</v>
      </c>
      <c r="AE178" s="66" t="s">
        <v>133</v>
      </c>
      <c r="AF178" s="66" t="s">
        <v>133</v>
      </c>
      <c r="AG178" s="66" t="s">
        <v>133</v>
      </c>
      <c r="AH178" s="80" t="s">
        <v>133</v>
      </c>
      <c r="AI178" s="80" t="s">
        <v>133</v>
      </c>
      <c r="AJ178" s="80" t="s">
        <v>133</v>
      </c>
      <c r="AK178" s="66" t="s">
        <v>133</v>
      </c>
      <c r="AL178" s="66" t="s">
        <v>133</v>
      </c>
      <c r="AM178" s="66" t="s">
        <v>133</v>
      </c>
      <c r="AN178" s="66" t="s">
        <v>133</v>
      </c>
      <c r="AO178" s="66" t="s">
        <v>133</v>
      </c>
      <c r="AP178" s="66" t="s">
        <v>133</v>
      </c>
      <c r="AQ178" s="66" t="s">
        <v>133</v>
      </c>
      <c r="AR178" s="66" t="s">
        <v>133</v>
      </c>
      <c r="AS178" s="66" t="s">
        <v>133</v>
      </c>
      <c r="AT178" s="66" t="s">
        <v>133</v>
      </c>
      <c r="AU178" s="66" t="s">
        <v>133</v>
      </c>
      <c r="AV178" s="66" t="s">
        <v>133</v>
      </c>
      <c r="AW178" s="66" t="s">
        <v>133</v>
      </c>
      <c r="AX178" s="66" t="s">
        <v>133</v>
      </c>
      <c r="AY178" s="66" t="s">
        <v>133</v>
      </c>
      <c r="AZ178" s="66" t="s">
        <v>133</v>
      </c>
      <c r="BA178" s="66" t="s">
        <v>133</v>
      </c>
      <c r="BB178" s="66" t="s">
        <v>133</v>
      </c>
      <c r="BC178" s="66" t="s">
        <v>133</v>
      </c>
      <c r="BD178" s="66" t="s">
        <v>133</v>
      </c>
      <c r="BE178" s="66" t="s">
        <v>133</v>
      </c>
      <c r="BF178" s="66" t="s">
        <v>133</v>
      </c>
      <c r="BG178" s="66" t="s">
        <v>133</v>
      </c>
      <c r="BH178" s="66" t="s">
        <v>133</v>
      </c>
      <c r="BI178" s="66" t="s">
        <v>133</v>
      </c>
      <c r="BJ178" s="66" t="s">
        <v>133</v>
      </c>
      <c r="BK178" s="66" t="s">
        <v>133</v>
      </c>
    </row>
    <row r="179" spans="1:63" x14ac:dyDescent="0.2">
      <c r="A179" s="14" t="s">
        <v>17</v>
      </c>
      <c r="B179" s="68" t="s">
        <v>133</v>
      </c>
      <c r="C179" s="68" t="s">
        <v>133</v>
      </c>
      <c r="D179" s="68" t="s">
        <v>133</v>
      </c>
      <c r="E179" s="68" t="s">
        <v>133</v>
      </c>
      <c r="F179" s="68" t="s">
        <v>133</v>
      </c>
      <c r="G179" s="66"/>
      <c r="H179" s="66"/>
      <c r="I179" s="68" t="s">
        <v>133</v>
      </c>
      <c r="J179" s="68" t="s">
        <v>133</v>
      </c>
      <c r="K179" s="68" t="s">
        <v>133</v>
      </c>
      <c r="L179" s="66">
        <v>0.513066932067618</v>
      </c>
      <c r="M179" s="66">
        <v>0.513066932067618</v>
      </c>
      <c r="N179" s="66">
        <v>0.33290895728583814</v>
      </c>
      <c r="O179" s="66">
        <v>0.41260197485097083</v>
      </c>
      <c r="P179" s="66">
        <v>0.5159498045834966</v>
      </c>
      <c r="Q179" s="66">
        <v>0.39762376237623764</v>
      </c>
      <c r="R179" s="66">
        <v>0.4181249701316565</v>
      </c>
      <c r="S179" s="66">
        <v>0.42443923444891862</v>
      </c>
      <c r="T179" s="66">
        <v>0.36504649326949695</v>
      </c>
      <c r="U179" s="67">
        <v>0.42524046757337913</v>
      </c>
      <c r="V179" s="67">
        <v>0.62639116593367505</v>
      </c>
      <c r="W179" s="67">
        <v>0.46591667708537282</v>
      </c>
      <c r="X179" s="67">
        <v>0.45488229383478074</v>
      </c>
      <c r="Y179" s="66">
        <v>0.44529566674646875</v>
      </c>
      <c r="Z179" s="66">
        <v>0.49453464587062135</v>
      </c>
      <c r="AA179" s="66">
        <v>0.62159368539748172</v>
      </c>
      <c r="AB179" s="66">
        <v>0.50763258778576359</v>
      </c>
      <c r="AC179" s="66">
        <v>0.52059082856749961</v>
      </c>
      <c r="AD179" s="66">
        <v>0.49872811988414556</v>
      </c>
      <c r="AE179" s="66">
        <v>0.50225601227270678</v>
      </c>
      <c r="AF179" s="66">
        <v>0.5054288304623753</v>
      </c>
      <c r="AG179" s="66">
        <v>0.50670963219688858</v>
      </c>
      <c r="AH179" s="80">
        <v>0.47683592640515038</v>
      </c>
      <c r="AI179" s="80">
        <v>0.4762597529881088</v>
      </c>
      <c r="AJ179" s="80">
        <v>0.51483358463170825</v>
      </c>
      <c r="AK179" s="66">
        <v>0.42784916494520497</v>
      </c>
      <c r="AL179" s="66">
        <v>0.47384111444397414</v>
      </c>
      <c r="AM179" s="66">
        <v>0.52994214220681957</v>
      </c>
      <c r="AN179" s="66">
        <v>0.50654072548854512</v>
      </c>
      <c r="AO179" s="66">
        <v>0.53619163700328254</v>
      </c>
      <c r="AP179" s="66">
        <v>0.28164670701726602</v>
      </c>
      <c r="AQ179" s="66">
        <v>0.46326435311283198</v>
      </c>
      <c r="AR179" s="66">
        <v>0.48535963197407</v>
      </c>
      <c r="AS179" s="66">
        <v>0.43243605858177903</v>
      </c>
      <c r="AT179" s="66">
        <v>0.49293445869301905</v>
      </c>
      <c r="AU179" s="66">
        <v>0.52921166377205242</v>
      </c>
      <c r="AV179" s="66">
        <v>0.48604544450298259</v>
      </c>
      <c r="AW179" s="66">
        <v>0.47577056542151458</v>
      </c>
      <c r="AX179" s="66">
        <v>0.36162523592842405</v>
      </c>
      <c r="AY179" s="66">
        <v>0.42964362499185615</v>
      </c>
      <c r="AZ179" s="66">
        <v>0.5274376065726244</v>
      </c>
      <c r="BA179" s="66">
        <v>0.4509660831990378</v>
      </c>
      <c r="BB179" s="66">
        <v>0.48484673332947997</v>
      </c>
      <c r="BC179" s="66">
        <v>0.47675222309358922</v>
      </c>
      <c r="BD179" s="66">
        <v>0.47242851838098776</v>
      </c>
      <c r="BE179" s="66">
        <v>0.66990267063793729</v>
      </c>
      <c r="BF179" s="66">
        <v>0.52698725489103704</v>
      </c>
      <c r="BG179" s="66">
        <v>0.57743660379565076</v>
      </c>
      <c r="BH179" s="66">
        <v>0.45768114563014417</v>
      </c>
      <c r="BI179" s="66">
        <v>0.56401018616314713</v>
      </c>
      <c r="BJ179" s="66">
        <v>0.60928089203531366</v>
      </c>
      <c r="BK179" s="66">
        <v>0.55776474087070371</v>
      </c>
    </row>
    <row r="180" spans="1:63" x14ac:dyDescent="0.2">
      <c r="A180" s="33" t="s">
        <v>140</v>
      </c>
      <c r="B180" s="66" t="s">
        <v>133</v>
      </c>
      <c r="C180" s="66" t="s">
        <v>133</v>
      </c>
      <c r="D180" s="66" t="s">
        <v>133</v>
      </c>
      <c r="E180" s="66" t="s">
        <v>133</v>
      </c>
      <c r="F180" s="66" t="s">
        <v>133</v>
      </c>
      <c r="G180" s="66"/>
      <c r="H180" s="66"/>
      <c r="I180" s="66" t="s">
        <v>133</v>
      </c>
      <c r="J180" s="66" t="s">
        <v>133</v>
      </c>
      <c r="K180" s="66" t="s">
        <v>133</v>
      </c>
      <c r="L180" s="66" t="s">
        <v>133</v>
      </c>
      <c r="M180" s="66" t="s">
        <v>133</v>
      </c>
      <c r="N180" s="66" t="s">
        <v>133</v>
      </c>
      <c r="O180" s="66" t="s">
        <v>133</v>
      </c>
      <c r="P180" s="66" t="s">
        <v>133</v>
      </c>
      <c r="Q180" s="66" t="s">
        <v>133</v>
      </c>
      <c r="R180" s="66" t="s">
        <v>133</v>
      </c>
      <c r="S180" s="66" t="s">
        <v>133</v>
      </c>
      <c r="T180" s="66" t="s">
        <v>133</v>
      </c>
      <c r="U180" s="67">
        <v>-4.8576990822286087E-2</v>
      </c>
      <c r="V180" s="67">
        <v>-9.2154295498036054E-2</v>
      </c>
      <c r="W180" s="67">
        <v>-0.12977131150967849</v>
      </c>
      <c r="X180" s="67">
        <v>0.39663805436337624</v>
      </c>
      <c r="Y180" s="66">
        <v>0.45609700687226673</v>
      </c>
      <c r="Z180" s="66">
        <v>0.45110779718789945</v>
      </c>
      <c r="AA180" s="66">
        <v>0.53156605466760443</v>
      </c>
      <c r="AB180" s="66">
        <v>0.46809225022558915</v>
      </c>
      <c r="AC180" s="66">
        <v>0.49083929917106256</v>
      </c>
      <c r="AD180" s="66">
        <v>0.51649465290556573</v>
      </c>
      <c r="AE180" s="66">
        <v>0.51084593682068358</v>
      </c>
      <c r="AF180" s="66">
        <v>0.44079525247980805</v>
      </c>
      <c r="AG180" s="66">
        <v>0.48785311898468908</v>
      </c>
      <c r="AH180" s="80">
        <v>0.52107379551716437</v>
      </c>
      <c r="AI180" s="80">
        <v>0.44827523036620442</v>
      </c>
      <c r="AJ180" s="80">
        <v>0.45953137810508754</v>
      </c>
      <c r="AK180" s="66">
        <v>0.46787828720914221</v>
      </c>
      <c r="AL180" s="66">
        <v>0.49171111891909158</v>
      </c>
      <c r="AM180" s="66">
        <v>0.48238252913075347</v>
      </c>
      <c r="AN180" s="66">
        <v>0.43895277709811598</v>
      </c>
      <c r="AO180" s="66">
        <v>0.48347713089859629</v>
      </c>
      <c r="AP180" s="66">
        <v>0.41445922312962302</v>
      </c>
      <c r="AQ180" s="66">
        <v>0.45674038369972098</v>
      </c>
      <c r="AR180" s="66">
        <v>0.44590590916490302</v>
      </c>
      <c r="AS180" s="66">
        <v>0.42262055436020801</v>
      </c>
      <c r="AT180" s="66">
        <v>0.4599625927874218</v>
      </c>
      <c r="AU180" s="66">
        <v>0.39752890860129891</v>
      </c>
      <c r="AV180" s="66">
        <v>0.43199559725843467</v>
      </c>
      <c r="AW180" s="66">
        <v>0.44030904093306589</v>
      </c>
      <c r="AX180" s="66">
        <v>0.41813654017367519</v>
      </c>
      <c r="AY180" s="66">
        <v>0.50179053058634215</v>
      </c>
      <c r="AZ180" s="66">
        <v>0.38675567622772167</v>
      </c>
      <c r="BA180" s="66">
        <v>0.43841653927535351</v>
      </c>
      <c r="BB180" s="66">
        <v>0.44335676669942298</v>
      </c>
      <c r="BC180" s="66">
        <v>0.50323341312658543</v>
      </c>
      <c r="BD180" s="66">
        <v>-2.0347330222913428E-2</v>
      </c>
      <c r="BE180" s="66">
        <v>0.35093112696725876</v>
      </c>
      <c r="BF180" s="66">
        <v>0.3083823665505393</v>
      </c>
      <c r="BG180" s="66">
        <v>0.43132182798604946</v>
      </c>
      <c r="BH180" s="66">
        <v>-0.50996838777660691</v>
      </c>
      <c r="BI180" s="66">
        <v>-0.11336257309941521</v>
      </c>
      <c r="BJ180" s="66">
        <v>0.3827050538525269</v>
      </c>
      <c r="BK180" s="66">
        <v>0.19583704895926224</v>
      </c>
    </row>
    <row r="181" spans="1:63" x14ac:dyDescent="0.2">
      <c r="A181" s="33" t="s">
        <v>145</v>
      </c>
      <c r="B181" s="66" t="s">
        <v>133</v>
      </c>
      <c r="C181" s="66" t="s">
        <v>133</v>
      </c>
      <c r="D181" s="66" t="s">
        <v>133</v>
      </c>
      <c r="E181" s="66" t="s">
        <v>133</v>
      </c>
      <c r="F181" s="66" t="s">
        <v>133</v>
      </c>
      <c r="G181" s="66"/>
      <c r="H181" s="66"/>
      <c r="I181" s="66" t="s">
        <v>133</v>
      </c>
      <c r="J181" s="66" t="s">
        <v>133</v>
      </c>
      <c r="K181" s="66" t="s">
        <v>133</v>
      </c>
      <c r="L181" s="66" t="s">
        <v>133</v>
      </c>
      <c r="M181" s="66" t="s">
        <v>133</v>
      </c>
      <c r="N181" s="66" t="s">
        <v>133</v>
      </c>
      <c r="O181" s="66" t="s">
        <v>133</v>
      </c>
      <c r="P181" s="66" t="s">
        <v>133</v>
      </c>
      <c r="Q181" s="66" t="s">
        <v>133</v>
      </c>
      <c r="R181" s="66" t="s">
        <v>133</v>
      </c>
      <c r="S181" s="66" t="s">
        <v>133</v>
      </c>
      <c r="T181" s="66" t="s">
        <v>133</v>
      </c>
      <c r="U181" s="67">
        <v>0.21966977745872218</v>
      </c>
      <c r="V181" s="67">
        <v>0.35184983084142746</v>
      </c>
      <c r="W181" s="67">
        <v>0.32089052561098091</v>
      </c>
      <c r="X181" s="67">
        <v>0.41588912039133979</v>
      </c>
      <c r="Y181" s="66">
        <v>0.33560138176489063</v>
      </c>
      <c r="Z181" s="66">
        <v>0.27749658552261591</v>
      </c>
      <c r="AA181" s="66">
        <v>0.35527252590776048</v>
      </c>
      <c r="AB181" s="66">
        <v>0.32298463020536849</v>
      </c>
      <c r="AC181" s="66">
        <v>0.42809757445926333</v>
      </c>
      <c r="AD181" s="66">
        <v>0.35847622265394036</v>
      </c>
      <c r="AE181" s="66">
        <v>0.30443828016643548</v>
      </c>
      <c r="AF181" s="66">
        <v>0.3349613091462641</v>
      </c>
      <c r="AG181" s="66">
        <v>0.35881892113705888</v>
      </c>
      <c r="AH181" s="80">
        <v>0.44693382607691418</v>
      </c>
      <c r="AI181" s="80">
        <v>0.43127744307158172</v>
      </c>
      <c r="AJ181" s="80">
        <v>0.30794358602094785</v>
      </c>
      <c r="AK181" s="66">
        <v>0.25784304376847528</v>
      </c>
      <c r="AL181" s="66">
        <v>0.35682442589808722</v>
      </c>
      <c r="AM181" s="66">
        <v>0.41407626982855311</v>
      </c>
      <c r="AN181" s="66">
        <v>0.19444444444444445</v>
      </c>
      <c r="AO181" s="66">
        <v>0.28070269401746023</v>
      </c>
      <c r="AP181" s="66">
        <v>0.25075026795284</v>
      </c>
      <c r="AQ181" s="66">
        <v>0.29483623633248301</v>
      </c>
      <c r="AR181" s="66">
        <v>0.39789389496134397</v>
      </c>
      <c r="AS181" s="66">
        <v>0.232221426378799</v>
      </c>
      <c r="AT181" s="66">
        <v>0.3099538009239815</v>
      </c>
      <c r="AU181" s="66">
        <v>0.43986165789764159</v>
      </c>
      <c r="AV181" s="66">
        <v>0.35515807836518309</v>
      </c>
      <c r="AW181" s="66">
        <v>0.43366460490652581</v>
      </c>
      <c r="AX181" s="66">
        <v>0.34474355128974205</v>
      </c>
      <c r="AY181" s="66">
        <v>0.34705922723217347</v>
      </c>
      <c r="AZ181" s="66">
        <v>0.44133305879930584</v>
      </c>
      <c r="BA181" s="66">
        <v>0.40499783728520311</v>
      </c>
      <c r="BB181" s="66">
        <v>0.45416369210095325</v>
      </c>
      <c r="BC181" s="66">
        <v>0.30818708929261696</v>
      </c>
      <c r="BD181" s="66">
        <v>0.20930088069461486</v>
      </c>
      <c r="BE181" s="66">
        <v>0.14913773281214071</v>
      </c>
      <c r="BF181" s="66">
        <v>0.2844278026568321</v>
      </c>
      <c r="BG181" s="66">
        <v>2.4751220130569816E-2</v>
      </c>
      <c r="BH181" s="66">
        <v>-3.9406698564593303</v>
      </c>
      <c r="BI181" s="66">
        <v>-8.4927671488567427</v>
      </c>
      <c r="BJ181" s="66">
        <v>-6.0068255396734493E-2</v>
      </c>
      <c r="BK181" s="66">
        <v>-0.4452347758087512</v>
      </c>
    </row>
    <row r="182" spans="1:63" x14ac:dyDescent="0.2">
      <c r="A182" s="33" t="s">
        <v>149</v>
      </c>
      <c r="B182" s="66" t="s">
        <v>133</v>
      </c>
      <c r="C182" s="66" t="s">
        <v>133</v>
      </c>
      <c r="D182" s="66" t="s">
        <v>133</v>
      </c>
      <c r="E182" s="66" t="s">
        <v>133</v>
      </c>
      <c r="F182" s="66" t="s">
        <v>133</v>
      </c>
      <c r="G182" s="66"/>
      <c r="H182" s="66"/>
      <c r="I182" s="66" t="s">
        <v>133</v>
      </c>
      <c r="J182" s="66" t="s">
        <v>133</v>
      </c>
      <c r="K182" s="66" t="s">
        <v>133</v>
      </c>
      <c r="L182" s="66" t="s">
        <v>133</v>
      </c>
      <c r="M182" s="66" t="s">
        <v>133</v>
      </c>
      <c r="N182" s="66" t="s">
        <v>133</v>
      </c>
      <c r="O182" s="66" t="s">
        <v>133</v>
      </c>
      <c r="P182" s="66" t="s">
        <v>133</v>
      </c>
      <c r="Q182" s="66" t="s">
        <v>133</v>
      </c>
      <c r="R182" s="66" t="s">
        <v>133</v>
      </c>
      <c r="S182" s="66" t="s">
        <v>133</v>
      </c>
      <c r="T182" s="66" t="s">
        <v>133</v>
      </c>
      <c r="U182" s="67" t="s">
        <v>133</v>
      </c>
      <c r="V182" s="67" t="s">
        <v>133</v>
      </c>
      <c r="W182" s="67">
        <v>0.15754110078627592</v>
      </c>
      <c r="X182" s="67">
        <v>0.17787274453941121</v>
      </c>
      <c r="Y182" s="66">
        <v>4.4196106705118962E-2</v>
      </c>
      <c r="Z182" s="66">
        <v>0.11632371968779999</v>
      </c>
      <c r="AA182" s="66">
        <v>-0.15426497277676951</v>
      </c>
      <c r="AB182" s="66">
        <v>2.9523809523809525E-2</v>
      </c>
      <c r="AC182" s="66">
        <v>7.3277544118284701E-2</v>
      </c>
      <c r="AD182" s="66">
        <v>-3.0984114493680225E-3</v>
      </c>
      <c r="AE182" s="66">
        <v>0.12076205631437033</v>
      </c>
      <c r="AF182" s="66">
        <v>2.8854324454132337E-2</v>
      </c>
      <c r="AG182" s="66">
        <v>5.5195677162224586E-2</v>
      </c>
      <c r="AH182" s="80">
        <v>0.29895611830659191</v>
      </c>
      <c r="AI182" s="80">
        <v>7.7554843125247644E-2</v>
      </c>
      <c r="AJ182" s="80">
        <v>0.1582954849051563</v>
      </c>
      <c r="AK182" s="66">
        <v>0.13682955131511088</v>
      </c>
      <c r="AL182" s="66">
        <v>0.16975631222839541</v>
      </c>
      <c r="AM182" s="66">
        <v>0.1668778072094898</v>
      </c>
      <c r="AN182" s="66">
        <v>5.4714276811865144E-2</v>
      </c>
      <c r="AO182" s="66">
        <v>4.9504362794562828E-2</v>
      </c>
      <c r="AP182" s="66">
        <v>0.25478279093440298</v>
      </c>
      <c r="AQ182" s="66">
        <v>0.13635011600468</v>
      </c>
      <c r="AR182" s="66">
        <v>-6.9607704291176895E-2</v>
      </c>
      <c r="AS182" s="66">
        <v>3.9271505007545601E-2</v>
      </c>
      <c r="AT182" s="66">
        <v>-3.9984567359966326E-2</v>
      </c>
      <c r="AU182" s="66">
        <v>7.6262535278928721E-3</v>
      </c>
      <c r="AV182" s="66">
        <v>-1.431842774101009E-2</v>
      </c>
      <c r="AW182" s="66">
        <v>-0.15203346155282518</v>
      </c>
      <c r="AX182" s="66">
        <v>-0.28467971929374819</v>
      </c>
      <c r="AY182" s="66">
        <v>-1.6396594342213678E-2</v>
      </c>
      <c r="AZ182" s="66">
        <v>0.1570046449559884</v>
      </c>
      <c r="BA182" s="66">
        <v>-5.5743433237603196E-2</v>
      </c>
      <c r="BB182" s="66">
        <v>7.4684414755145145E-2</v>
      </c>
      <c r="BC182" s="66">
        <v>-3.3215408805031446E-2</v>
      </c>
      <c r="BD182" s="66">
        <v>-1.8649533160073156E-2</v>
      </c>
      <c r="BE182" s="66">
        <v>-3.057043123821087E-2</v>
      </c>
      <c r="BF182" s="66">
        <v>-2.9331582900160259E-3</v>
      </c>
      <c r="BG182" s="66">
        <v>2.4453981473612645E-2</v>
      </c>
      <c r="BH182" s="66">
        <v>-4.8956735194845047</v>
      </c>
      <c r="BI182" s="66">
        <v>-0.98142089273194677</v>
      </c>
      <c r="BJ182" s="66">
        <v>-0.17515507672216782</v>
      </c>
      <c r="BK182" s="66">
        <v>-0.5445980295359536</v>
      </c>
    </row>
    <row r="183" spans="1:63" x14ac:dyDescent="0.2">
      <c r="A183" s="33" t="s">
        <v>141</v>
      </c>
      <c r="B183" s="66" t="s">
        <v>133</v>
      </c>
      <c r="C183" s="66" t="s">
        <v>133</v>
      </c>
      <c r="D183" s="66" t="s">
        <v>133</v>
      </c>
      <c r="E183" s="66" t="s">
        <v>133</v>
      </c>
      <c r="F183" s="66" t="s">
        <v>133</v>
      </c>
      <c r="G183" s="66"/>
      <c r="H183" s="66"/>
      <c r="I183" s="66" t="s">
        <v>133</v>
      </c>
      <c r="J183" s="66" t="s">
        <v>133</v>
      </c>
      <c r="K183" s="66" t="s">
        <v>133</v>
      </c>
      <c r="L183" s="66" t="s">
        <v>133</v>
      </c>
      <c r="M183" s="66" t="s">
        <v>133</v>
      </c>
      <c r="N183" s="66" t="s">
        <v>133</v>
      </c>
      <c r="O183" s="66" t="s">
        <v>133</v>
      </c>
      <c r="P183" s="66" t="s">
        <v>133</v>
      </c>
      <c r="Q183" s="66" t="s">
        <v>133</v>
      </c>
      <c r="R183" s="66" t="s">
        <v>133</v>
      </c>
      <c r="S183" s="66" t="s">
        <v>133</v>
      </c>
      <c r="T183" s="66" t="s">
        <v>133</v>
      </c>
      <c r="U183" s="67">
        <v>-0.19745401525347689</v>
      </c>
      <c r="V183" s="67">
        <v>-0.30727574460651585</v>
      </c>
      <c r="W183" s="67">
        <v>-0.25133193355329875</v>
      </c>
      <c r="X183" s="67">
        <v>-0.15949988315026875</v>
      </c>
      <c r="Y183" s="66">
        <v>-0.40198874996667644</v>
      </c>
      <c r="Z183" s="66">
        <v>-0.22214611270648366</v>
      </c>
      <c r="AA183" s="66">
        <v>-0.38754398497235232</v>
      </c>
      <c r="AB183" s="66">
        <v>-0.29574284881316404</v>
      </c>
      <c r="AC183" s="66">
        <v>-0.32817056396148558</v>
      </c>
      <c r="AD183" s="66">
        <v>-0.41796981419931345</v>
      </c>
      <c r="AE183" s="66">
        <v>0.12048192771084337</v>
      </c>
      <c r="AF183" s="66">
        <v>-0.32507788161993767</v>
      </c>
      <c r="AG183" s="66">
        <v>-0.23169126353599567</v>
      </c>
      <c r="AH183" s="80">
        <v>-0.32948963778203882</v>
      </c>
      <c r="AI183" s="80">
        <v>-0.39956183819310415</v>
      </c>
      <c r="AJ183" s="80">
        <v>-0.40901157788648262</v>
      </c>
      <c r="AK183" s="66">
        <v>-0.59638474383100537</v>
      </c>
      <c r="AL183" s="66">
        <v>-0.43277807560892118</v>
      </c>
      <c r="AM183" s="66">
        <v>-0.58792505204718948</v>
      </c>
      <c r="AN183" s="66">
        <v>-0.25601124042310647</v>
      </c>
      <c r="AO183" s="66">
        <v>0.10973756622448561</v>
      </c>
      <c r="AP183" s="66">
        <v>-0.658321153968355</v>
      </c>
      <c r="AQ183" s="66">
        <v>-0.30024428591847602</v>
      </c>
      <c r="AR183" s="66">
        <v>-0.46345711264539402</v>
      </c>
      <c r="AS183" s="66">
        <v>-0.54340855839191005</v>
      </c>
      <c r="AT183" s="66">
        <v>-0.41062409812409811</v>
      </c>
      <c r="AU183" s="66">
        <v>-0.71791513881613411</v>
      </c>
      <c r="AV183" s="66">
        <v>-0.53049891742862043</v>
      </c>
      <c r="AW183" s="66">
        <v>-0.46565125719860279</v>
      </c>
      <c r="AX183" s="66">
        <v>-0.56931197333086392</v>
      </c>
      <c r="AY183" s="66">
        <v>-0.57583301971455869</v>
      </c>
      <c r="AZ183" s="66">
        <v>-0.58089759054777146</v>
      </c>
      <c r="BA183" s="66">
        <v>-0.54875312862462611</v>
      </c>
      <c r="BB183" s="66">
        <v>-0.44404289353634696</v>
      </c>
      <c r="BC183" s="66">
        <v>-0.72730124329873391</v>
      </c>
      <c r="BD183" s="66">
        <v>-0.48630351821841183</v>
      </c>
      <c r="BE183" s="66">
        <v>-0.52960855592434541</v>
      </c>
      <c r="BF183" s="66">
        <v>-0.54606814389917679</v>
      </c>
      <c r="BG183" s="66">
        <v>-0.81670630584302883</v>
      </c>
      <c r="BH183" s="66">
        <v>-3.2639321901792675</v>
      </c>
      <c r="BI183" s="66">
        <v>-3.0124942156409071</v>
      </c>
      <c r="BJ183" s="66">
        <v>-3.2530668358714045</v>
      </c>
      <c r="BK183" s="66">
        <v>-1.9454756380510441</v>
      </c>
    </row>
    <row r="184" spans="1:63" x14ac:dyDescent="0.2">
      <c r="A184" s="33" t="s">
        <v>356</v>
      </c>
      <c r="B184" s="66" t="s">
        <v>133</v>
      </c>
      <c r="C184" s="66" t="s">
        <v>133</v>
      </c>
      <c r="D184" s="66" t="s">
        <v>133</v>
      </c>
      <c r="E184" s="66" t="s">
        <v>133</v>
      </c>
      <c r="F184" s="66" t="s">
        <v>133</v>
      </c>
      <c r="G184" s="66" t="s">
        <v>133</v>
      </c>
      <c r="H184" s="66" t="s">
        <v>133</v>
      </c>
      <c r="I184" s="66" t="s">
        <v>133</v>
      </c>
      <c r="J184" s="66" t="s">
        <v>133</v>
      </c>
      <c r="K184" s="66" t="s">
        <v>133</v>
      </c>
      <c r="L184" s="66" t="s">
        <v>133</v>
      </c>
      <c r="M184" s="66" t="s">
        <v>133</v>
      </c>
      <c r="N184" s="66" t="s">
        <v>133</v>
      </c>
      <c r="O184" s="66" t="s">
        <v>133</v>
      </c>
      <c r="P184" s="66" t="s">
        <v>133</v>
      </c>
      <c r="Q184" s="66" t="s">
        <v>133</v>
      </c>
      <c r="R184" s="66" t="s">
        <v>133</v>
      </c>
      <c r="S184" s="66" t="s">
        <v>133</v>
      </c>
      <c r="T184" s="66" t="s">
        <v>133</v>
      </c>
      <c r="U184" s="66" t="s">
        <v>133</v>
      </c>
      <c r="V184" s="66" t="s">
        <v>133</v>
      </c>
      <c r="W184" s="66" t="s">
        <v>133</v>
      </c>
      <c r="X184" s="66" t="s">
        <v>133</v>
      </c>
      <c r="Y184" s="66" t="s">
        <v>133</v>
      </c>
      <c r="Z184" s="66" t="s">
        <v>133</v>
      </c>
      <c r="AA184" s="66" t="s">
        <v>133</v>
      </c>
      <c r="AB184" s="66" t="s">
        <v>133</v>
      </c>
      <c r="AC184" s="66" t="s">
        <v>133</v>
      </c>
      <c r="AD184" s="66" t="s">
        <v>133</v>
      </c>
      <c r="AE184" s="66" t="s">
        <v>133</v>
      </c>
      <c r="AF184" s="66" t="s">
        <v>133</v>
      </c>
      <c r="AG184" s="66" t="s">
        <v>133</v>
      </c>
      <c r="AH184" s="66" t="s">
        <v>133</v>
      </c>
      <c r="AI184" s="66" t="s">
        <v>133</v>
      </c>
      <c r="AJ184" s="66" t="s">
        <v>133</v>
      </c>
      <c r="AK184" s="66" t="s">
        <v>133</v>
      </c>
      <c r="AL184" s="66" t="s">
        <v>133</v>
      </c>
      <c r="AM184" s="66"/>
      <c r="AN184" s="66"/>
      <c r="AO184" s="66">
        <v>-1.1673716012084592</v>
      </c>
      <c r="AP184" s="66">
        <v>-3.2592832819847574E-2</v>
      </c>
      <c r="AQ184" s="66">
        <v>-0.80401431858859629</v>
      </c>
      <c r="AR184" s="66">
        <v>3.0346590001597187E-2</v>
      </c>
      <c r="AS184" s="66">
        <v>0.29288347037142048</v>
      </c>
      <c r="AT184" s="66">
        <v>0.2994530263869688</v>
      </c>
      <c r="AU184" s="66">
        <v>0.29570738285200582</v>
      </c>
      <c r="AV184" s="66">
        <v>0.26580176629443109</v>
      </c>
      <c r="AW184" s="66">
        <v>0.35516040523427606</v>
      </c>
      <c r="AX184" s="66">
        <v>0.41951856877230009</v>
      </c>
      <c r="AY184" s="66">
        <v>0.45896856766421984</v>
      </c>
      <c r="AZ184" s="66">
        <v>0.46737613398464761</v>
      </c>
      <c r="BA184" s="66">
        <v>0.4281412966241524</v>
      </c>
      <c r="BB184" s="66">
        <v>0.49915555555555557</v>
      </c>
      <c r="BC184" s="66">
        <v>0.53519290928050056</v>
      </c>
      <c r="BD184" s="66">
        <v>0.51222607665623154</v>
      </c>
      <c r="BE184" s="66">
        <v>0.4935075676122736</v>
      </c>
      <c r="BF184" s="66">
        <v>0.50988900317133801</v>
      </c>
      <c r="BG184" s="66">
        <v>0.42219466831990082</v>
      </c>
      <c r="BH184" s="66">
        <v>0.18661584695448216</v>
      </c>
      <c r="BI184" s="66">
        <v>0.446588785046729</v>
      </c>
      <c r="BJ184" s="66">
        <v>0.41658173439092483</v>
      </c>
      <c r="BK184" s="66">
        <v>0.38632459053945711</v>
      </c>
    </row>
    <row r="185" spans="1:63" x14ac:dyDescent="0.2">
      <c r="A185" s="33" t="s">
        <v>171</v>
      </c>
      <c r="B185" s="66" t="s">
        <v>133</v>
      </c>
      <c r="C185" s="66" t="s">
        <v>133</v>
      </c>
      <c r="D185" s="66" t="s">
        <v>133</v>
      </c>
      <c r="E185" s="66" t="s">
        <v>133</v>
      </c>
      <c r="F185" s="66" t="s">
        <v>133</v>
      </c>
      <c r="G185" s="66" t="s">
        <v>133</v>
      </c>
      <c r="H185" s="66" t="s">
        <v>133</v>
      </c>
      <c r="I185" s="66" t="s">
        <v>133</v>
      </c>
      <c r="J185" s="66" t="s">
        <v>133</v>
      </c>
      <c r="K185" s="66" t="s">
        <v>133</v>
      </c>
      <c r="L185" s="66" t="s">
        <v>133</v>
      </c>
      <c r="M185" s="66" t="s">
        <v>133</v>
      </c>
      <c r="N185" s="66" t="s">
        <v>133</v>
      </c>
      <c r="O185" s="66" t="s">
        <v>133</v>
      </c>
      <c r="P185" s="66" t="s">
        <v>133</v>
      </c>
      <c r="Q185" s="66" t="s">
        <v>133</v>
      </c>
      <c r="R185" s="66" t="s">
        <v>133</v>
      </c>
      <c r="S185" s="66" t="s">
        <v>133</v>
      </c>
      <c r="T185" s="66" t="s">
        <v>133</v>
      </c>
      <c r="U185" s="66" t="s">
        <v>133</v>
      </c>
      <c r="V185" s="66" t="s">
        <v>133</v>
      </c>
      <c r="W185" s="66" t="s">
        <v>133</v>
      </c>
      <c r="X185" s="66" t="s">
        <v>133</v>
      </c>
      <c r="Y185" s="66" t="s">
        <v>133</v>
      </c>
      <c r="Z185" s="66" t="s">
        <v>133</v>
      </c>
      <c r="AA185" s="66" t="s">
        <v>133</v>
      </c>
      <c r="AB185" s="66" t="s">
        <v>133</v>
      </c>
      <c r="AC185" s="66"/>
      <c r="AD185" s="66"/>
      <c r="AE185" s="66">
        <v>-1.8365061590145577</v>
      </c>
      <c r="AF185" s="66">
        <v>-0.6785714285714286</v>
      </c>
      <c r="AG185" s="66">
        <v>-2.2611764705882353</v>
      </c>
      <c r="AH185" s="80">
        <v>0.14192139737991266</v>
      </c>
      <c r="AI185" s="80">
        <v>0.41871236683649837</v>
      </c>
      <c r="AJ185" s="80">
        <v>-1.9309352517985612</v>
      </c>
      <c r="AK185" s="66">
        <v>0.24007220216606498</v>
      </c>
      <c r="AL185" s="66">
        <v>0.1355813953488372</v>
      </c>
      <c r="AM185" s="66">
        <v>0.16351232394366197</v>
      </c>
      <c r="AN185" s="66">
        <v>0.38296359499431171</v>
      </c>
      <c r="AO185" s="66">
        <v>0.46185286103542234</v>
      </c>
      <c r="AP185" s="66">
        <v>0.30842293906810037</v>
      </c>
      <c r="AQ185" s="66">
        <v>0.37106944502442896</v>
      </c>
      <c r="AR185" s="66">
        <v>0.40292586164145799</v>
      </c>
      <c r="AS185" s="66">
        <v>0.27977970102281668</v>
      </c>
      <c r="AT185" s="66">
        <v>0.23948916630793515</v>
      </c>
      <c r="AU185" s="66">
        <v>0.30177713199955292</v>
      </c>
      <c r="AV185" s="66">
        <v>0.30975376602828231</v>
      </c>
      <c r="AW185" s="66">
        <v>0.38873390557939913</v>
      </c>
      <c r="AX185" s="66">
        <v>0.51902958152958156</v>
      </c>
      <c r="AY185" s="66">
        <v>0.54663189135713641</v>
      </c>
      <c r="AZ185" s="66">
        <v>0.48522244114902002</v>
      </c>
      <c r="BA185" s="66">
        <v>0.48906971095457857</v>
      </c>
      <c r="BB185" s="66">
        <v>0.40466613032984716</v>
      </c>
      <c r="BC185" s="66">
        <v>0.61006459773230337</v>
      </c>
      <c r="BD185" s="66">
        <v>0.43132716049382713</v>
      </c>
      <c r="BE185" s="66">
        <v>0.43545112353142468</v>
      </c>
      <c r="BF185" s="66">
        <v>0.47193674231301647</v>
      </c>
      <c r="BG185" s="66">
        <v>0.74487043005264464</v>
      </c>
      <c r="BH185" s="66">
        <v>-0.31796620219389266</v>
      </c>
      <c r="BI185" s="66">
        <v>0.28209934395501407</v>
      </c>
      <c r="BJ185" s="66">
        <v>0.62811892417368764</v>
      </c>
      <c r="BK185" s="66">
        <v>0.46760786008324046</v>
      </c>
    </row>
    <row r="186" spans="1:63" x14ac:dyDescent="0.2">
      <c r="A186" s="33" t="s">
        <v>181</v>
      </c>
      <c r="B186" s="66" t="s">
        <v>133</v>
      </c>
      <c r="C186" s="66" t="s">
        <v>133</v>
      </c>
      <c r="D186" s="66" t="s">
        <v>133</v>
      </c>
      <c r="E186" s="66" t="s">
        <v>133</v>
      </c>
      <c r="F186" s="66" t="s">
        <v>133</v>
      </c>
      <c r="G186" s="66" t="s">
        <v>133</v>
      </c>
      <c r="H186" s="66" t="s">
        <v>133</v>
      </c>
      <c r="I186" s="66" t="s">
        <v>133</v>
      </c>
      <c r="J186" s="66" t="s">
        <v>133</v>
      </c>
      <c r="K186" s="66" t="s">
        <v>133</v>
      </c>
      <c r="L186" s="66" t="s">
        <v>133</v>
      </c>
      <c r="M186" s="66" t="s">
        <v>133</v>
      </c>
      <c r="N186" s="66" t="s">
        <v>133</v>
      </c>
      <c r="O186" s="66" t="s">
        <v>133</v>
      </c>
      <c r="P186" s="66" t="s">
        <v>133</v>
      </c>
      <c r="Q186" s="66" t="s">
        <v>133</v>
      </c>
      <c r="R186" s="66" t="s">
        <v>133</v>
      </c>
      <c r="S186" s="66" t="s">
        <v>133</v>
      </c>
      <c r="T186" s="66" t="s">
        <v>133</v>
      </c>
      <c r="U186" s="66" t="s">
        <v>133</v>
      </c>
      <c r="V186" s="66" t="s">
        <v>133</v>
      </c>
      <c r="W186" s="66" t="s">
        <v>133</v>
      </c>
      <c r="X186" s="66" t="s">
        <v>133</v>
      </c>
      <c r="Y186" s="66" t="s">
        <v>133</v>
      </c>
      <c r="Z186" s="66" t="s">
        <v>133</v>
      </c>
      <c r="AA186" s="66" t="s">
        <v>133</v>
      </c>
      <c r="AB186" s="66" t="s">
        <v>133</v>
      </c>
      <c r="AC186" s="66">
        <v>75.156118143459921</v>
      </c>
      <c r="AD186" s="66">
        <v>216.04705882352943</v>
      </c>
      <c r="AE186" s="66">
        <v>-4.0832225471948949</v>
      </c>
      <c r="AF186" s="66">
        <v>-1.0533602986932171</v>
      </c>
      <c r="AG186" s="66">
        <v>-3.9934949370972692</v>
      </c>
      <c r="AH186" s="80">
        <v>-6.6378910776361533</v>
      </c>
      <c r="AI186" s="80">
        <v>-1.8135896710960324</v>
      </c>
      <c r="AJ186" s="80">
        <v>-0.95736263736263738</v>
      </c>
      <c r="AK186" s="66">
        <v>-1.6467279071423487E-2</v>
      </c>
      <c r="AL186" s="66">
        <v>-0.66938069976753889</v>
      </c>
      <c r="AM186" s="66">
        <v>0.24507593403521849</v>
      </c>
      <c r="AN186" s="66">
        <v>0.29532900555713165</v>
      </c>
      <c r="AO186" s="66">
        <v>0.53405461840812318</v>
      </c>
      <c r="AP186" s="66">
        <v>-0.67316331700726229</v>
      </c>
      <c r="AQ186" s="66">
        <v>0.26197673163318691</v>
      </c>
      <c r="AR186" s="66">
        <v>0.28029522828698938</v>
      </c>
      <c r="AS186" s="66">
        <v>0.31642940062320524</v>
      </c>
      <c r="AT186" s="66">
        <v>0.3476321353065539</v>
      </c>
      <c r="AU186" s="66">
        <v>0.50992558654641174</v>
      </c>
      <c r="AV186" s="66">
        <v>0.38500653131594115</v>
      </c>
      <c r="AW186" s="66">
        <v>0.38852432196611647</v>
      </c>
      <c r="AX186" s="66">
        <v>0.37653210625392175</v>
      </c>
      <c r="AY186" s="66">
        <v>0.34334978100571051</v>
      </c>
      <c r="AZ186" s="66">
        <v>0.47732350696759912</v>
      </c>
      <c r="BA186" s="66">
        <v>0.40005426249882797</v>
      </c>
      <c r="BB186" s="66">
        <v>0.43766639571043975</v>
      </c>
      <c r="BC186" s="66">
        <v>0.50206184825084743</v>
      </c>
      <c r="BD186" s="66">
        <v>0.43070219790024683</v>
      </c>
      <c r="BE186" s="66">
        <v>0.45075222283698491</v>
      </c>
      <c r="BF186" s="66">
        <v>0.45462659320089627</v>
      </c>
      <c r="BG186" s="66">
        <v>0.50868334480911948</v>
      </c>
      <c r="BH186" s="66">
        <v>0.62154099206605173</v>
      </c>
      <c r="BI186" s="66">
        <v>0.62650889535907828</v>
      </c>
      <c r="BJ186" s="66">
        <v>1.8306507259234224E-2</v>
      </c>
      <c r="BK186" s="66">
        <v>0.52337281665054713</v>
      </c>
    </row>
    <row r="187" spans="1:63" x14ac:dyDescent="0.2">
      <c r="A187" s="33" t="s">
        <v>132</v>
      </c>
      <c r="B187" s="66" t="s">
        <v>133</v>
      </c>
      <c r="C187" s="66" t="s">
        <v>133</v>
      </c>
      <c r="D187" s="66" t="s">
        <v>133</v>
      </c>
      <c r="E187" s="66" t="s">
        <v>133</v>
      </c>
      <c r="F187" s="66" t="s">
        <v>133</v>
      </c>
      <c r="G187" s="66"/>
      <c r="H187" s="66"/>
      <c r="I187" s="66" t="s">
        <v>133</v>
      </c>
      <c r="J187" s="66" t="s">
        <v>133</v>
      </c>
      <c r="K187" s="66" t="s">
        <v>133</v>
      </c>
      <c r="L187" s="66" t="s">
        <v>133</v>
      </c>
      <c r="M187" s="66" t="s">
        <v>133</v>
      </c>
      <c r="N187" s="66" t="s">
        <v>133</v>
      </c>
      <c r="O187" s="66" t="s">
        <v>133</v>
      </c>
      <c r="P187" s="66" t="s">
        <v>133</v>
      </c>
      <c r="Q187" s="66" t="s">
        <v>133</v>
      </c>
      <c r="R187" s="66" t="s">
        <v>133</v>
      </c>
      <c r="S187" s="66" t="s">
        <v>133</v>
      </c>
      <c r="T187" s="66" t="s">
        <v>133</v>
      </c>
      <c r="U187" s="66" t="s">
        <v>133</v>
      </c>
      <c r="V187" s="66" t="s">
        <v>133</v>
      </c>
      <c r="W187" s="66" t="s">
        <v>133</v>
      </c>
      <c r="X187" s="66" t="s">
        <v>133</v>
      </c>
      <c r="Y187" s="66" t="s">
        <v>133</v>
      </c>
      <c r="Z187" s="66" t="s">
        <v>133</v>
      </c>
      <c r="AA187" s="66">
        <v>-0.26868872549019607</v>
      </c>
      <c r="AB187" s="66">
        <v>-1.1175404350250977</v>
      </c>
      <c r="AC187" s="66">
        <v>-0.33037121972194355</v>
      </c>
      <c r="AD187" s="66">
        <v>-0.25648894003324385</v>
      </c>
      <c r="AE187" s="66">
        <v>-0.112226938606481</v>
      </c>
      <c r="AF187" s="66">
        <v>-0.18800172637030643</v>
      </c>
      <c r="AG187" s="66">
        <v>-0.21009405954329791</v>
      </c>
      <c r="AH187" s="80">
        <v>-2.6566217287866772E-2</v>
      </c>
      <c r="AI187" s="80">
        <v>-5.8639859873581598E-2</v>
      </c>
      <c r="AJ187" s="80">
        <v>-1.4956625785222854E-3</v>
      </c>
      <c r="AK187" s="66">
        <v>-6.3588909226493115E-2</v>
      </c>
      <c r="AL187" s="66">
        <v>-3.8300163374424476E-2</v>
      </c>
      <c r="AM187" s="66">
        <v>2.8623590011084304E-2</v>
      </c>
      <c r="AN187" s="66">
        <v>2.5935713846721161E-2</v>
      </c>
      <c r="AO187" s="66">
        <v>9.1918424589493369E-2</v>
      </c>
      <c r="AP187" s="66">
        <v>3.5304699797616398E-2</v>
      </c>
      <c r="AQ187" s="66">
        <v>4.6038881955825499E-2</v>
      </c>
      <c r="AR187" s="66">
        <v>7.6487728342485697E-2</v>
      </c>
      <c r="AS187" s="66">
        <v>7.9716282024137206E-2</v>
      </c>
      <c r="AT187" s="66">
        <v>0.12055536742295971</v>
      </c>
      <c r="AU187" s="66">
        <v>4.6254604993860006E-2</v>
      </c>
      <c r="AV187" s="66">
        <v>8.1026314686194228E-2</v>
      </c>
      <c r="AW187" s="66">
        <v>0.19111781826021343</v>
      </c>
      <c r="AX187" s="66">
        <v>0.18356164383561643</v>
      </c>
      <c r="AY187" s="66">
        <v>0.15467625899280577</v>
      </c>
      <c r="AZ187" s="66">
        <v>0.12958551691281564</v>
      </c>
      <c r="BA187" s="66">
        <v>0.16463778889936148</v>
      </c>
      <c r="BB187" s="66">
        <v>0.17297766876181717</v>
      </c>
      <c r="BC187" s="66">
        <v>0.19461697722567287</v>
      </c>
      <c r="BD187" s="66">
        <v>0.22746939636977628</v>
      </c>
      <c r="BE187" s="66">
        <v>0.2367743392816806</v>
      </c>
      <c r="BF187" s="66">
        <v>0.20877513253976193</v>
      </c>
      <c r="BG187" s="66">
        <v>0.10484333754160449</v>
      </c>
      <c r="BH187" s="66">
        <v>0.28226152824958028</v>
      </c>
      <c r="BI187" s="66">
        <v>0.1572604940751155</v>
      </c>
      <c r="BJ187" s="66">
        <v>0.27941107735452209</v>
      </c>
      <c r="BK187" s="66">
        <v>0.21536965903163086</v>
      </c>
    </row>
    <row r="188" spans="1:63" x14ac:dyDescent="0.2">
      <c r="A188" s="34" t="s">
        <v>361</v>
      </c>
      <c r="B188" s="66" t="s">
        <v>133</v>
      </c>
      <c r="C188" s="66" t="s">
        <v>133</v>
      </c>
      <c r="D188" s="66" t="s">
        <v>133</v>
      </c>
      <c r="E188" s="66" t="s">
        <v>133</v>
      </c>
      <c r="F188" s="66" t="s">
        <v>133</v>
      </c>
      <c r="G188" s="66"/>
      <c r="H188" s="66"/>
      <c r="I188" s="66" t="s">
        <v>133</v>
      </c>
      <c r="J188" s="66" t="s">
        <v>133</v>
      </c>
      <c r="K188" s="66" t="s">
        <v>133</v>
      </c>
      <c r="L188" s="66" t="s">
        <v>133</v>
      </c>
      <c r="M188" s="66" t="s">
        <v>133</v>
      </c>
      <c r="N188" s="66" t="s">
        <v>133</v>
      </c>
      <c r="O188" s="66" t="s">
        <v>133</v>
      </c>
      <c r="P188" s="66" t="s">
        <v>133</v>
      </c>
      <c r="Q188" s="66" t="s">
        <v>133</v>
      </c>
      <c r="R188" s="66" t="s">
        <v>133</v>
      </c>
      <c r="S188" s="66" t="s">
        <v>133</v>
      </c>
      <c r="T188" s="66" t="s">
        <v>133</v>
      </c>
      <c r="U188" s="66" t="s">
        <v>133</v>
      </c>
      <c r="V188" s="66" t="s">
        <v>133</v>
      </c>
      <c r="W188" s="66" t="s">
        <v>133</v>
      </c>
      <c r="X188" s="66" t="s">
        <v>133</v>
      </c>
      <c r="Y188" s="66" t="s">
        <v>133</v>
      </c>
      <c r="Z188" s="66" t="s">
        <v>133</v>
      </c>
      <c r="AA188" s="66" t="s">
        <v>133</v>
      </c>
      <c r="AB188" s="66" t="s">
        <v>133</v>
      </c>
      <c r="AC188" s="66" t="s">
        <v>133</v>
      </c>
      <c r="AD188" s="66" t="s">
        <v>133</v>
      </c>
      <c r="AE188" s="66">
        <v>-0.11188586632414331</v>
      </c>
      <c r="AF188" s="66">
        <v>1.2401161681470332E-2</v>
      </c>
      <c r="AG188" s="66">
        <v>-0.25192831873803861</v>
      </c>
      <c r="AH188" s="80">
        <v>0.18826816862051651</v>
      </c>
      <c r="AI188" s="80">
        <v>0.15528160809980726</v>
      </c>
      <c r="AJ188" s="80">
        <v>-0.25871663164448594</v>
      </c>
      <c r="AK188" s="66">
        <v>-0.36699098022372034</v>
      </c>
      <c r="AL188" s="66">
        <v>-8.5844324444466893E-2</v>
      </c>
      <c r="AM188" s="66">
        <v>2.9031201375808696E-2</v>
      </c>
      <c r="AN188" s="66">
        <v>-0.22831328121342634</v>
      </c>
      <c r="AO188" s="66">
        <v>-7.2639378522724868E-2</v>
      </c>
      <c r="AP188" s="66">
        <v>-0.204339771299589</v>
      </c>
      <c r="AQ188" s="66">
        <v>-0.114971651120507</v>
      </c>
      <c r="AR188" s="66">
        <v>-7.5424596739779803E-2</v>
      </c>
      <c r="AS188" s="66">
        <v>4.5855684374459298E-2</v>
      </c>
      <c r="AT188" s="66">
        <v>-8.2218467349170057E-2</v>
      </c>
      <c r="AU188" s="66">
        <v>-0.22710082444595719</v>
      </c>
      <c r="AV188" s="66">
        <v>-8.5594948235247534E-2</v>
      </c>
      <c r="AW188" s="66">
        <v>1.8318903179775931E-2</v>
      </c>
      <c r="AX188" s="66">
        <v>-8.5327404275482494E-2</v>
      </c>
      <c r="AY188" s="66">
        <v>-4.6383782855179523E-2</v>
      </c>
      <c r="AZ188" s="66">
        <v>-0.11763678899402912</v>
      </c>
      <c r="BA188" s="66">
        <v>-5.9266126056395071E-2</v>
      </c>
      <c r="BB188" s="66">
        <v>-1.8311681212761693E-2</v>
      </c>
      <c r="BC188" s="66">
        <v>3.5739175497221276E-2</v>
      </c>
      <c r="BD188" s="66">
        <v>9.9015247776365944E-2</v>
      </c>
      <c r="BE188" s="66">
        <v>0.14592080523629783</v>
      </c>
      <c r="BF188" s="66">
        <v>7.1771195832191742E-2</v>
      </c>
      <c r="BG188" s="66">
        <v>6.278516344897922E-2</v>
      </c>
      <c r="BH188" s="66">
        <v>-2.7335343228200371</v>
      </c>
      <c r="BI188" s="66">
        <v>-0.94551266044049342</v>
      </c>
      <c r="BJ188" s="66">
        <v>0.57447689485068931</v>
      </c>
      <c r="BK188" s="66">
        <v>0.12968002620945723</v>
      </c>
    </row>
    <row r="189" spans="1:63" x14ac:dyDescent="0.2">
      <c r="A189" s="34" t="s">
        <v>187</v>
      </c>
      <c r="B189" s="66" t="s">
        <v>133</v>
      </c>
      <c r="C189" s="66" t="s">
        <v>133</v>
      </c>
      <c r="D189" s="66" t="s">
        <v>133</v>
      </c>
      <c r="E189" s="66" t="s">
        <v>133</v>
      </c>
      <c r="F189" s="66" t="s">
        <v>133</v>
      </c>
      <c r="G189" s="66" t="s">
        <v>133</v>
      </c>
      <c r="H189" s="66" t="s">
        <v>133</v>
      </c>
      <c r="I189" s="66" t="s">
        <v>133</v>
      </c>
      <c r="J189" s="66" t="s">
        <v>133</v>
      </c>
      <c r="K189" s="66" t="s">
        <v>133</v>
      </c>
      <c r="L189" s="66" t="s">
        <v>133</v>
      </c>
      <c r="M189" s="66" t="s">
        <v>133</v>
      </c>
      <c r="N189" s="66" t="s">
        <v>133</v>
      </c>
      <c r="O189" s="66" t="s">
        <v>133</v>
      </c>
      <c r="P189" s="66" t="s">
        <v>133</v>
      </c>
      <c r="Q189" s="66" t="s">
        <v>133</v>
      </c>
      <c r="R189" s="66" t="s">
        <v>133</v>
      </c>
      <c r="S189" s="66" t="s">
        <v>133</v>
      </c>
      <c r="T189" s="66" t="s">
        <v>133</v>
      </c>
      <c r="U189" s="66" t="s">
        <v>133</v>
      </c>
      <c r="V189" s="66" t="s">
        <v>133</v>
      </c>
      <c r="W189" s="66" t="s">
        <v>133</v>
      </c>
      <c r="X189" s="66" t="s">
        <v>133</v>
      </c>
      <c r="Y189" s="66" t="s">
        <v>133</v>
      </c>
      <c r="Z189" s="66" t="s">
        <v>133</v>
      </c>
      <c r="AA189" s="66" t="s">
        <v>133</v>
      </c>
      <c r="AB189" s="66" t="s">
        <v>133</v>
      </c>
      <c r="AC189" s="66" t="s">
        <v>133</v>
      </c>
      <c r="AD189" s="66" t="s">
        <v>133</v>
      </c>
      <c r="AE189" s="66" t="s">
        <v>133</v>
      </c>
      <c r="AF189" s="66" t="s">
        <v>133</v>
      </c>
      <c r="AG189" s="66" t="s">
        <v>133</v>
      </c>
      <c r="AH189" s="80"/>
      <c r="AI189" s="80"/>
      <c r="AJ189" s="80"/>
      <c r="AK189" s="66">
        <v>0.4808838671218772</v>
      </c>
      <c r="AL189" s="66">
        <v>-0.18893993299022485</v>
      </c>
      <c r="AM189" s="66">
        <v>0.3794279219549157</v>
      </c>
      <c r="AN189" s="66">
        <v>0.40772770334280689</v>
      </c>
      <c r="AO189" s="66">
        <v>0.36098423883886499</v>
      </c>
      <c r="AP189" s="66">
        <v>0.32332404421204203</v>
      </c>
      <c r="AQ189" s="66">
        <v>0.36938821461515597</v>
      </c>
      <c r="AR189" s="66">
        <v>0.27176347618336599</v>
      </c>
      <c r="AS189" s="66">
        <v>0.18901601013796901</v>
      </c>
      <c r="AT189" s="66">
        <v>0.25729349736379614</v>
      </c>
      <c r="AU189" s="66">
        <v>0.33205114876806319</v>
      </c>
      <c r="AV189" s="66">
        <v>0.26555199612564656</v>
      </c>
      <c r="AW189" s="66">
        <v>0.24211673058842842</v>
      </c>
      <c r="AX189" s="66">
        <v>0.10636643393666656</v>
      </c>
      <c r="AY189" s="66">
        <v>0.24353741496598638</v>
      </c>
      <c r="AZ189" s="66">
        <v>-0.18454618975326684</v>
      </c>
      <c r="BA189" s="66">
        <v>0.10375504817975507</v>
      </c>
      <c r="BB189" s="66">
        <v>4.7376830501766373E-2</v>
      </c>
      <c r="BC189" s="66">
        <v>-7.5778707577870752E-2</v>
      </c>
      <c r="BD189" s="66">
        <v>5.5432841743270948E-2</v>
      </c>
      <c r="BE189" s="66">
        <v>-0.16622346419074233</v>
      </c>
      <c r="BF189" s="66">
        <v>-3.0678535290580868E-2</v>
      </c>
      <c r="BG189" s="66">
        <v>-8.6917823985268164E-2</v>
      </c>
      <c r="BH189" s="66">
        <v>-0.21010549509247514</v>
      </c>
      <c r="BI189" s="66">
        <v>-8.4132055378061774E-2</v>
      </c>
      <c r="BJ189" s="66">
        <v>-4.3649481416270053</v>
      </c>
      <c r="BK189" s="66">
        <v>-1.2488514771938795</v>
      </c>
    </row>
    <row r="190" spans="1:63" x14ac:dyDescent="0.2">
      <c r="A190" s="34" t="s">
        <v>395</v>
      </c>
      <c r="B190" s="66" t="s">
        <v>133</v>
      </c>
      <c r="C190" s="66" t="s">
        <v>133</v>
      </c>
      <c r="D190" s="66" t="s">
        <v>133</v>
      </c>
      <c r="E190" s="66" t="s">
        <v>133</v>
      </c>
      <c r="F190" s="66" t="s">
        <v>133</v>
      </c>
      <c r="G190" s="66" t="s">
        <v>133</v>
      </c>
      <c r="H190" s="66" t="s">
        <v>133</v>
      </c>
      <c r="I190" s="66" t="s">
        <v>133</v>
      </c>
      <c r="J190" s="66" t="s">
        <v>133</v>
      </c>
      <c r="K190" s="66" t="s">
        <v>133</v>
      </c>
      <c r="L190" s="66" t="s">
        <v>133</v>
      </c>
      <c r="M190" s="66" t="s">
        <v>133</v>
      </c>
      <c r="N190" s="66" t="s">
        <v>133</v>
      </c>
      <c r="O190" s="66" t="s">
        <v>133</v>
      </c>
      <c r="P190" s="66" t="s">
        <v>133</v>
      </c>
      <c r="Q190" s="66" t="s">
        <v>133</v>
      </c>
      <c r="R190" s="66" t="s">
        <v>133</v>
      </c>
      <c r="S190" s="66" t="s">
        <v>133</v>
      </c>
      <c r="T190" s="66" t="s">
        <v>133</v>
      </c>
      <c r="U190" s="66" t="s">
        <v>133</v>
      </c>
      <c r="V190" s="66" t="s">
        <v>133</v>
      </c>
      <c r="W190" s="66" t="s">
        <v>133</v>
      </c>
      <c r="X190" s="66" t="s">
        <v>133</v>
      </c>
      <c r="Y190" s="66" t="s">
        <v>133</v>
      </c>
      <c r="Z190" s="66" t="s">
        <v>133</v>
      </c>
      <c r="AA190" s="66" t="s">
        <v>133</v>
      </c>
      <c r="AB190" s="66" t="s">
        <v>133</v>
      </c>
      <c r="AC190" s="66" t="s">
        <v>133</v>
      </c>
      <c r="AD190" s="66" t="s">
        <v>133</v>
      </c>
      <c r="AE190" s="66" t="s">
        <v>133</v>
      </c>
      <c r="AF190" s="66" t="s">
        <v>133</v>
      </c>
      <c r="AG190" s="66" t="s">
        <v>133</v>
      </c>
      <c r="AH190" s="66" t="s">
        <v>133</v>
      </c>
      <c r="AI190" s="66" t="s">
        <v>133</v>
      </c>
      <c r="AJ190" s="66" t="s">
        <v>133</v>
      </c>
      <c r="AK190" s="66" t="s">
        <v>133</v>
      </c>
      <c r="AL190" s="66" t="s">
        <v>133</v>
      </c>
      <c r="AM190" s="66" t="s">
        <v>133</v>
      </c>
      <c r="AN190" s="66" t="s">
        <v>133</v>
      </c>
      <c r="AO190" s="66" t="s">
        <v>133</v>
      </c>
      <c r="AP190" s="66" t="s">
        <v>133</v>
      </c>
      <c r="AQ190" s="66" t="s">
        <v>133</v>
      </c>
      <c r="AR190" s="66" t="s">
        <v>133</v>
      </c>
      <c r="AS190" s="66" t="s">
        <v>133</v>
      </c>
      <c r="AT190" s="66" t="s">
        <v>133</v>
      </c>
      <c r="AU190" s="66" t="s">
        <v>133</v>
      </c>
      <c r="AV190" s="66" t="s">
        <v>133</v>
      </c>
      <c r="AW190" s="66" t="s">
        <v>133</v>
      </c>
      <c r="AX190" s="66" t="s">
        <v>133</v>
      </c>
      <c r="AY190" s="66" t="s">
        <v>133</v>
      </c>
      <c r="AZ190" s="66">
        <v>0.35053436968666507</v>
      </c>
      <c r="BA190" s="66">
        <v>0.21328841888247693</v>
      </c>
      <c r="BB190" s="66">
        <v>0.45496390489436389</v>
      </c>
      <c r="BC190" s="66">
        <v>0.35719693334612884</v>
      </c>
      <c r="BD190" s="66">
        <v>0.30481448017712998</v>
      </c>
      <c r="BE190" s="66">
        <v>0.21449860291834835</v>
      </c>
      <c r="BF190" s="66">
        <v>0.33045603629847742</v>
      </c>
      <c r="BG190" s="66">
        <v>0.2391058695172163</v>
      </c>
      <c r="BH190" s="66">
        <v>-1.0430582673928681E-2</v>
      </c>
      <c r="BI190" s="66">
        <v>0.28731832261138907</v>
      </c>
      <c r="BJ190" s="66">
        <v>0.19668335419274094</v>
      </c>
      <c r="BK190" s="66">
        <v>0.19764244236641826</v>
      </c>
    </row>
    <row r="191" spans="1:63" x14ac:dyDescent="0.2">
      <c r="A191" s="34" t="s">
        <v>387</v>
      </c>
      <c r="B191" s="66" t="s">
        <v>133</v>
      </c>
      <c r="C191" s="66" t="s">
        <v>133</v>
      </c>
      <c r="D191" s="66" t="s">
        <v>133</v>
      </c>
      <c r="E191" s="66" t="s">
        <v>133</v>
      </c>
      <c r="F191" s="66" t="s">
        <v>133</v>
      </c>
      <c r="G191" s="66" t="s">
        <v>133</v>
      </c>
      <c r="H191" s="66" t="s">
        <v>133</v>
      </c>
      <c r="I191" s="66" t="s">
        <v>133</v>
      </c>
      <c r="J191" s="66" t="s">
        <v>133</v>
      </c>
      <c r="K191" s="66" t="s">
        <v>133</v>
      </c>
      <c r="L191" s="66" t="s">
        <v>133</v>
      </c>
      <c r="M191" s="66" t="s">
        <v>133</v>
      </c>
      <c r="N191" s="66" t="s">
        <v>133</v>
      </c>
      <c r="O191" s="66" t="s">
        <v>133</v>
      </c>
      <c r="P191" s="66" t="s">
        <v>133</v>
      </c>
      <c r="Q191" s="66" t="s">
        <v>133</v>
      </c>
      <c r="R191" s="66" t="s">
        <v>133</v>
      </c>
      <c r="S191" s="66" t="s">
        <v>133</v>
      </c>
      <c r="T191" s="66" t="s">
        <v>133</v>
      </c>
      <c r="U191" s="66" t="s">
        <v>133</v>
      </c>
      <c r="V191" s="66" t="s">
        <v>133</v>
      </c>
      <c r="W191" s="66" t="s">
        <v>133</v>
      </c>
      <c r="X191" s="66" t="s">
        <v>133</v>
      </c>
      <c r="Y191" s="66" t="s">
        <v>133</v>
      </c>
      <c r="Z191" s="66" t="s">
        <v>133</v>
      </c>
      <c r="AA191" s="66" t="s">
        <v>133</v>
      </c>
      <c r="AB191" s="66" t="s">
        <v>133</v>
      </c>
      <c r="AC191" s="66" t="s">
        <v>133</v>
      </c>
      <c r="AD191" s="66" t="s">
        <v>133</v>
      </c>
      <c r="AE191" s="66" t="s">
        <v>133</v>
      </c>
      <c r="AF191" s="66" t="s">
        <v>133</v>
      </c>
      <c r="AG191" s="66" t="s">
        <v>133</v>
      </c>
      <c r="AH191" s="66" t="s">
        <v>133</v>
      </c>
      <c r="AI191" s="66" t="s">
        <v>133</v>
      </c>
      <c r="AJ191" s="66" t="s">
        <v>133</v>
      </c>
      <c r="AK191" s="66" t="s">
        <v>133</v>
      </c>
      <c r="AL191" s="66" t="s">
        <v>133</v>
      </c>
      <c r="AM191" s="66" t="s">
        <v>133</v>
      </c>
      <c r="AN191" s="66" t="s">
        <v>133</v>
      </c>
      <c r="AO191" s="66" t="s">
        <v>133</v>
      </c>
      <c r="AP191" s="66" t="s">
        <v>133</v>
      </c>
      <c r="AQ191" s="66" t="s">
        <v>133</v>
      </c>
      <c r="AR191" s="66" t="s">
        <v>133</v>
      </c>
      <c r="AS191" s="66" t="s">
        <v>133</v>
      </c>
      <c r="AT191" s="66" t="s">
        <v>133</v>
      </c>
      <c r="AU191" s="66" t="s">
        <v>133</v>
      </c>
      <c r="AV191" s="66" t="s">
        <v>133</v>
      </c>
      <c r="AW191" s="66" t="s">
        <v>133</v>
      </c>
      <c r="AX191" s="66" t="s">
        <v>133</v>
      </c>
      <c r="AY191" s="66" t="s">
        <v>133</v>
      </c>
      <c r="AZ191" s="66">
        <v>0</v>
      </c>
      <c r="BA191" s="66">
        <v>0</v>
      </c>
      <c r="BB191" s="66">
        <v>0</v>
      </c>
      <c r="BC191" s="66">
        <v>0.52438211533847012</v>
      </c>
      <c r="BD191" s="66">
        <v>0.3616169907146155</v>
      </c>
      <c r="BE191" s="66">
        <v>0.42680354683195593</v>
      </c>
      <c r="BF191" s="66">
        <v>0.46359961975366054</v>
      </c>
      <c r="BG191" s="66">
        <v>0.58920475272291417</v>
      </c>
      <c r="BH191" s="66">
        <v>0.52184774385108423</v>
      </c>
      <c r="BI191" s="66">
        <v>0.63366208302402582</v>
      </c>
      <c r="BJ191" s="66">
        <v>0.6696025542221733</v>
      </c>
      <c r="BK191" s="66">
        <v>0.61057815548766692</v>
      </c>
    </row>
    <row r="192" spans="1:63" x14ac:dyDescent="0.2">
      <c r="A192" s="34" t="s">
        <v>396</v>
      </c>
      <c r="B192" s="66" t="s">
        <v>133</v>
      </c>
      <c r="C192" s="66" t="s">
        <v>133</v>
      </c>
      <c r="D192" s="66" t="s">
        <v>133</v>
      </c>
      <c r="E192" s="66" t="s">
        <v>133</v>
      </c>
      <c r="F192" s="66" t="s">
        <v>133</v>
      </c>
      <c r="G192" s="66" t="s">
        <v>133</v>
      </c>
      <c r="H192" s="66" t="s">
        <v>133</v>
      </c>
      <c r="I192" s="66" t="s">
        <v>133</v>
      </c>
      <c r="J192" s="66" t="s">
        <v>133</v>
      </c>
      <c r="K192" s="66" t="s">
        <v>133</v>
      </c>
      <c r="L192" s="66" t="s">
        <v>133</v>
      </c>
      <c r="M192" s="66" t="s">
        <v>133</v>
      </c>
      <c r="N192" s="66" t="s">
        <v>133</v>
      </c>
      <c r="O192" s="66" t="s">
        <v>133</v>
      </c>
      <c r="P192" s="66" t="s">
        <v>133</v>
      </c>
      <c r="Q192" s="66" t="s">
        <v>133</v>
      </c>
      <c r="R192" s="66" t="s">
        <v>133</v>
      </c>
      <c r="S192" s="66" t="s">
        <v>133</v>
      </c>
      <c r="T192" s="66" t="s">
        <v>133</v>
      </c>
      <c r="U192" s="66" t="s">
        <v>133</v>
      </c>
      <c r="V192" s="66" t="s">
        <v>133</v>
      </c>
      <c r="W192" s="66" t="s">
        <v>133</v>
      </c>
      <c r="X192" s="66" t="s">
        <v>133</v>
      </c>
      <c r="Y192" s="66" t="s">
        <v>133</v>
      </c>
      <c r="Z192" s="66" t="s">
        <v>133</v>
      </c>
      <c r="AA192" s="66" t="s">
        <v>133</v>
      </c>
      <c r="AB192" s="66" t="s">
        <v>133</v>
      </c>
      <c r="AC192" s="66" t="s">
        <v>133</v>
      </c>
      <c r="AD192" s="66" t="s">
        <v>133</v>
      </c>
      <c r="AE192" s="66" t="s">
        <v>133</v>
      </c>
      <c r="AF192" s="66" t="s">
        <v>133</v>
      </c>
      <c r="AG192" s="66" t="s">
        <v>133</v>
      </c>
      <c r="AH192" s="66" t="s">
        <v>133</v>
      </c>
      <c r="AI192" s="66" t="s">
        <v>133</v>
      </c>
      <c r="AJ192" s="66" t="s">
        <v>133</v>
      </c>
      <c r="AK192" s="66" t="s">
        <v>133</v>
      </c>
      <c r="AL192" s="66" t="s">
        <v>133</v>
      </c>
      <c r="AM192" s="66" t="s">
        <v>133</v>
      </c>
      <c r="AN192" s="66" t="s">
        <v>133</v>
      </c>
      <c r="AO192" s="66" t="s">
        <v>133</v>
      </c>
      <c r="AP192" s="66" t="s">
        <v>133</v>
      </c>
      <c r="AQ192" s="66" t="s">
        <v>133</v>
      </c>
      <c r="AR192" s="66" t="s">
        <v>133</v>
      </c>
      <c r="AS192" s="66" t="s">
        <v>133</v>
      </c>
      <c r="AT192" s="66" t="s">
        <v>133</v>
      </c>
      <c r="AU192" s="66" t="s">
        <v>133</v>
      </c>
      <c r="AV192" s="66" t="s">
        <v>133</v>
      </c>
      <c r="AW192" s="66" t="s">
        <v>133</v>
      </c>
      <c r="AX192" s="66" t="s">
        <v>133</v>
      </c>
      <c r="AY192" s="66" t="s">
        <v>133</v>
      </c>
      <c r="AZ192" s="66" t="s">
        <v>133</v>
      </c>
      <c r="BA192" s="66" t="s">
        <v>133</v>
      </c>
      <c r="BB192" s="66" t="s">
        <v>133</v>
      </c>
      <c r="BC192" s="29" t="s">
        <v>133</v>
      </c>
      <c r="BD192" s="29" t="s">
        <v>133</v>
      </c>
      <c r="BE192" s="29" t="s">
        <v>133</v>
      </c>
      <c r="BF192" s="29" t="s">
        <v>133</v>
      </c>
      <c r="BG192" s="29" t="s">
        <v>133</v>
      </c>
      <c r="BH192" s="29" t="s">
        <v>133</v>
      </c>
      <c r="BI192" s="29" t="s">
        <v>133</v>
      </c>
      <c r="BJ192" s="29" t="s">
        <v>133</v>
      </c>
      <c r="BK192" s="29" t="s">
        <v>133</v>
      </c>
    </row>
    <row r="193" spans="1:63" x14ac:dyDescent="0.2">
      <c r="A193" s="15" t="s">
        <v>54</v>
      </c>
      <c r="B193" s="69">
        <v>0.50371934140235741</v>
      </c>
      <c r="C193" s="69">
        <v>0.49567330879644894</v>
      </c>
      <c r="D193" s="69">
        <v>0.51806052358135013</v>
      </c>
      <c r="E193" s="69">
        <v>0.46874527907461372</v>
      </c>
      <c r="F193" s="69">
        <v>0.49597227646548814</v>
      </c>
      <c r="G193" s="69"/>
      <c r="H193" s="69"/>
      <c r="I193" s="69">
        <v>0.52025036528309776</v>
      </c>
      <c r="J193" s="69">
        <v>0.5224998782087521</v>
      </c>
      <c r="K193" s="69">
        <v>0.49143097203212716</v>
      </c>
      <c r="L193" s="69">
        <v>0.29676976250355891</v>
      </c>
      <c r="M193" s="69">
        <v>0.45056076892997898</v>
      </c>
      <c r="N193" s="69">
        <v>0.46338026219706302</v>
      </c>
      <c r="O193" s="69">
        <v>0.44578715888146353</v>
      </c>
      <c r="P193" s="69">
        <v>0.53100293436544854</v>
      </c>
      <c r="Q193" s="69">
        <v>0.53828395630939219</v>
      </c>
      <c r="R193" s="69">
        <v>0.49738364002900187</v>
      </c>
      <c r="S193" s="69">
        <v>0.50863508519810885</v>
      </c>
      <c r="T193" s="69">
        <v>0.46982811481926734</v>
      </c>
      <c r="U193" s="69">
        <v>0.46494915225004257</v>
      </c>
      <c r="V193" s="69">
        <v>0.48137655348844788</v>
      </c>
      <c r="W193" s="69">
        <v>0.4805805831617182</v>
      </c>
      <c r="X193" s="69">
        <v>0.48715626502061776</v>
      </c>
      <c r="Y193" s="69">
        <v>0.46333363601264599</v>
      </c>
      <c r="Z193" s="69">
        <v>0.51105594705588686</v>
      </c>
      <c r="AA193" s="69">
        <v>0.46266552463825239</v>
      </c>
      <c r="AB193" s="69">
        <v>0.48132154472479088</v>
      </c>
      <c r="AC193" s="69">
        <v>0.48317524212643581</v>
      </c>
      <c r="AD193" s="69">
        <v>0.43351010364052178</v>
      </c>
      <c r="AE193" s="69">
        <v>0.47850926406166705</v>
      </c>
      <c r="AF193" s="69">
        <v>0.48282234769660692</v>
      </c>
      <c r="AG193" s="69">
        <v>0.47028599071938543</v>
      </c>
      <c r="AH193" s="81">
        <v>0.41786608750569476</v>
      </c>
      <c r="AI193" s="81">
        <v>0.41155667706313848</v>
      </c>
      <c r="AJ193" s="81">
        <v>0.44717185333218923</v>
      </c>
      <c r="AK193" s="69">
        <v>0.38597208188469245</v>
      </c>
      <c r="AL193" s="69">
        <v>0.41504801373652989</v>
      </c>
      <c r="AM193" s="69">
        <v>0.43279378322662937</v>
      </c>
      <c r="AN193" s="69">
        <v>0.39581083420471397</v>
      </c>
      <c r="AO193" s="69">
        <v>1.1077380235512855</v>
      </c>
      <c r="AP193" s="69">
        <v>0.36438689947299902</v>
      </c>
      <c r="AQ193" s="69">
        <v>0.58351544503394903</v>
      </c>
      <c r="AR193" s="69">
        <v>0.42846434746137402</v>
      </c>
      <c r="AS193" s="69">
        <v>0.66870862762088035</v>
      </c>
      <c r="AT193" s="69">
        <v>0.45391134423724433</v>
      </c>
      <c r="AU193" s="69">
        <v>0.43630506302621286</v>
      </c>
      <c r="AV193" s="69">
        <v>0.49539581873478178</v>
      </c>
      <c r="AW193" s="69">
        <v>0.43133068633659072</v>
      </c>
      <c r="AX193" s="69">
        <v>0.33904759110093852</v>
      </c>
      <c r="AY193" s="69">
        <v>0.37086983446664817</v>
      </c>
      <c r="AZ193" s="69">
        <v>1.8768433395046882E-2</v>
      </c>
      <c r="BA193" s="69">
        <v>0.2829016517598682</v>
      </c>
      <c r="BB193" s="69">
        <v>0.38392222069440834</v>
      </c>
      <c r="BC193" s="69">
        <v>0.37023189289002778</v>
      </c>
      <c r="BD193" s="69">
        <v>0.37364743904564252</v>
      </c>
      <c r="BE193" s="69">
        <v>0.34903940807348249</v>
      </c>
      <c r="BF193" s="69">
        <v>0.36844640255222422</v>
      </c>
      <c r="BG193" s="69">
        <v>0.3587853240113989</v>
      </c>
      <c r="BH193" s="69">
        <v>9.7711129424691942E-2</v>
      </c>
      <c r="BI193" s="69">
        <v>0.28245961236474715</v>
      </c>
      <c r="BJ193" s="69">
        <v>0.17751739328016339</v>
      </c>
      <c r="BK193" s="69">
        <v>0.23686925642697132</v>
      </c>
    </row>
    <row r="194" spans="1:63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AC194" s="27"/>
      <c r="AD194" s="27"/>
      <c r="AE194" s="27"/>
      <c r="AF194" s="27"/>
      <c r="AG194" s="27"/>
      <c r="AH194" s="77"/>
      <c r="AI194" s="77"/>
      <c r="AJ194" s="7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1:63" x14ac:dyDescent="0.2">
      <c r="A195" s="12" t="s">
        <v>67</v>
      </c>
      <c r="B195" s="28" t="s">
        <v>246</v>
      </c>
      <c r="C195" s="28" t="s">
        <v>247</v>
      </c>
      <c r="D195" s="28" t="s">
        <v>248</v>
      </c>
      <c r="E195" s="28" t="s">
        <v>249</v>
      </c>
      <c r="F195" s="28">
        <v>2009</v>
      </c>
      <c r="G195" s="28"/>
      <c r="H195" s="28"/>
      <c r="I195" s="28" t="s">
        <v>123</v>
      </c>
      <c r="J195" s="28" t="s">
        <v>124</v>
      </c>
      <c r="K195" s="28" t="s">
        <v>125</v>
      </c>
      <c r="L195" s="28" t="s">
        <v>147</v>
      </c>
      <c r="M195" s="28">
        <v>2010</v>
      </c>
      <c r="N195" s="28" t="s">
        <v>126</v>
      </c>
      <c r="O195" s="28" t="s">
        <v>127</v>
      </c>
      <c r="P195" s="28" t="s">
        <v>128</v>
      </c>
      <c r="Q195" s="28" t="s">
        <v>134</v>
      </c>
      <c r="R195" s="28">
        <v>2011</v>
      </c>
      <c r="S195" s="28" t="s">
        <v>136</v>
      </c>
      <c r="T195" s="28" t="s">
        <v>142</v>
      </c>
      <c r="U195" s="28" t="s">
        <v>144</v>
      </c>
      <c r="V195" s="28" t="s">
        <v>150</v>
      </c>
      <c r="W195" s="28">
        <v>2012</v>
      </c>
      <c r="X195" s="28" t="s">
        <v>167</v>
      </c>
      <c r="Y195" s="28" t="s">
        <v>170</v>
      </c>
      <c r="Z195" s="28" t="s">
        <v>178</v>
      </c>
      <c r="AA195" s="28" t="s">
        <v>180</v>
      </c>
      <c r="AB195" s="28">
        <v>2013</v>
      </c>
      <c r="AC195" s="28" t="s">
        <v>186</v>
      </c>
      <c r="AD195" s="28" t="s">
        <v>189</v>
      </c>
      <c r="AE195" s="28" t="s">
        <v>191</v>
      </c>
      <c r="AF195" s="28" t="s">
        <v>193</v>
      </c>
      <c r="AG195" s="28">
        <v>2014</v>
      </c>
      <c r="AH195" s="28" t="s">
        <v>195</v>
      </c>
      <c r="AI195" s="28" t="s">
        <v>250</v>
      </c>
      <c r="AJ195" s="28" t="s">
        <v>328</v>
      </c>
      <c r="AK195" s="28" t="s">
        <v>340</v>
      </c>
      <c r="AL195" s="28">
        <v>2015</v>
      </c>
      <c r="AM195" s="28" t="s">
        <v>347</v>
      </c>
      <c r="AN195" s="28" t="s">
        <v>351</v>
      </c>
      <c r="AO195" s="28" t="s">
        <v>354</v>
      </c>
      <c r="AP195" s="28" t="s">
        <v>360</v>
      </c>
      <c r="AQ195" s="28">
        <v>2016</v>
      </c>
      <c r="AR195" s="28" t="s">
        <v>362</v>
      </c>
      <c r="AS195" s="28" t="s">
        <v>365</v>
      </c>
      <c r="AT195" s="28" t="s">
        <v>369</v>
      </c>
      <c r="AU195" s="28" t="s">
        <v>372</v>
      </c>
      <c r="AV195" s="28">
        <v>2017</v>
      </c>
      <c r="AW195" s="28" t="s">
        <v>375</v>
      </c>
      <c r="AX195" s="28" t="s">
        <v>378</v>
      </c>
      <c r="AY195" s="28" t="s">
        <v>380</v>
      </c>
      <c r="AZ195" s="28" t="s">
        <v>384</v>
      </c>
      <c r="BA195" s="28">
        <v>2018</v>
      </c>
      <c r="BB195" s="28" t="s">
        <v>388</v>
      </c>
      <c r="BC195" s="28" t="s">
        <v>392</v>
      </c>
      <c r="BD195" s="28" t="s">
        <v>397</v>
      </c>
      <c r="BE195" s="28" t="s">
        <v>400</v>
      </c>
      <c r="BF195" s="28">
        <v>2019</v>
      </c>
      <c r="BG195" s="28" t="s">
        <v>403</v>
      </c>
      <c r="BH195" s="28" t="s">
        <v>408</v>
      </c>
      <c r="BI195" s="28" t="s">
        <v>431</v>
      </c>
      <c r="BJ195" s="28" t="s">
        <v>434</v>
      </c>
      <c r="BK195" s="28">
        <v>2020</v>
      </c>
    </row>
    <row r="196" spans="1:63" x14ac:dyDescent="0.2">
      <c r="A196" s="12" t="s">
        <v>45</v>
      </c>
      <c r="B196" s="28" t="s">
        <v>19</v>
      </c>
      <c r="C196" s="28" t="s">
        <v>20</v>
      </c>
      <c r="D196" s="28" t="s">
        <v>21</v>
      </c>
      <c r="E196" s="28" t="s">
        <v>22</v>
      </c>
      <c r="F196" s="28">
        <v>2009</v>
      </c>
      <c r="G196" s="28"/>
      <c r="H196" s="28"/>
      <c r="I196" s="28" t="s">
        <v>23</v>
      </c>
      <c r="J196" s="28" t="s">
        <v>24</v>
      </c>
      <c r="K196" s="28" t="s">
        <v>25</v>
      </c>
      <c r="L196" s="28" t="s">
        <v>26</v>
      </c>
      <c r="M196" s="28">
        <v>2010</v>
      </c>
      <c r="N196" s="28" t="s">
        <v>27</v>
      </c>
      <c r="O196" s="28" t="s">
        <v>68</v>
      </c>
      <c r="P196" s="28" t="s">
        <v>69</v>
      </c>
      <c r="Q196" s="28" t="s">
        <v>129</v>
      </c>
      <c r="R196" s="28">
        <v>2011</v>
      </c>
      <c r="S196" s="28" t="s">
        <v>135</v>
      </c>
      <c r="T196" s="28" t="s">
        <v>137</v>
      </c>
      <c r="U196" s="28" t="s">
        <v>143</v>
      </c>
      <c r="V196" s="28" t="s">
        <v>148</v>
      </c>
      <c r="W196" s="28">
        <v>2012</v>
      </c>
      <c r="X196" s="28" t="s">
        <v>166</v>
      </c>
      <c r="Y196" s="28" t="s">
        <v>169</v>
      </c>
      <c r="Z196" s="28" t="s">
        <v>177</v>
      </c>
      <c r="AA196" s="28" t="s">
        <v>179</v>
      </c>
      <c r="AB196" s="28">
        <v>2013</v>
      </c>
      <c r="AC196" s="28" t="s">
        <v>185</v>
      </c>
      <c r="AD196" s="28" t="s">
        <v>188</v>
      </c>
      <c r="AE196" s="28" t="s">
        <v>190</v>
      </c>
      <c r="AF196" s="28" t="s">
        <v>192</v>
      </c>
      <c r="AG196" s="28">
        <v>2014</v>
      </c>
      <c r="AH196" s="28" t="s">
        <v>194</v>
      </c>
      <c r="AI196" s="28" t="s">
        <v>251</v>
      </c>
      <c r="AJ196" s="28" t="s">
        <v>329</v>
      </c>
      <c r="AK196" s="28" t="s">
        <v>341</v>
      </c>
      <c r="AL196" s="28">
        <v>2015</v>
      </c>
      <c r="AM196" s="28" t="s">
        <v>349</v>
      </c>
      <c r="AN196" s="28" t="s">
        <v>352</v>
      </c>
      <c r="AO196" s="28" t="s">
        <v>355</v>
      </c>
      <c r="AP196" s="28" t="s">
        <v>348</v>
      </c>
      <c r="AQ196" s="28">
        <v>2016</v>
      </c>
      <c r="AR196" s="28" t="s">
        <v>363</v>
      </c>
      <c r="AS196" s="28" t="s">
        <v>366</v>
      </c>
      <c r="AT196" s="28" t="s">
        <v>370</v>
      </c>
      <c r="AU196" s="28" t="s">
        <v>373</v>
      </c>
      <c r="AV196" s="28">
        <v>2017</v>
      </c>
      <c r="AW196" s="28" t="s">
        <v>376</v>
      </c>
      <c r="AX196" s="28" t="s">
        <v>379</v>
      </c>
      <c r="AY196" s="28" t="s">
        <v>381</v>
      </c>
      <c r="AZ196" s="28" t="s">
        <v>385</v>
      </c>
      <c r="BA196" s="28">
        <v>2018</v>
      </c>
      <c r="BB196" s="28" t="s">
        <v>389</v>
      </c>
      <c r="BC196" s="28" t="s">
        <v>393</v>
      </c>
      <c r="BD196" s="28" t="s">
        <v>398</v>
      </c>
      <c r="BE196" s="28" t="s">
        <v>401</v>
      </c>
      <c r="BF196" s="28">
        <v>2019</v>
      </c>
      <c r="BG196" s="28" t="s">
        <v>404</v>
      </c>
      <c r="BH196" s="28" t="s">
        <v>409</v>
      </c>
      <c r="BI196" s="28" t="s">
        <v>430</v>
      </c>
      <c r="BJ196" s="28" t="s">
        <v>433</v>
      </c>
      <c r="BK196" s="28">
        <v>2020</v>
      </c>
    </row>
    <row r="197" spans="1:63" x14ac:dyDescent="0.2">
      <c r="A197" s="14" t="s">
        <v>172</v>
      </c>
      <c r="B197" s="29">
        <v>1215.4517299999998</v>
      </c>
      <c r="C197" s="29">
        <v>1227.6049999999998</v>
      </c>
      <c r="D197" s="29">
        <v>1216.5759100000002</v>
      </c>
      <c r="E197" s="29">
        <v>1205.4564900000003</v>
      </c>
      <c r="F197" s="29">
        <v>4865.0891299999994</v>
      </c>
      <c r="G197" s="29"/>
      <c r="H197" s="29"/>
      <c r="I197" s="29">
        <v>1223.9245299999998</v>
      </c>
      <c r="J197" s="29">
        <v>1230.01747</v>
      </c>
      <c r="K197" s="29">
        <v>1647.5830599999995</v>
      </c>
      <c r="L197" s="29">
        <v>1141.6206200000008</v>
      </c>
      <c r="M197" s="29">
        <v>5243.1456799999996</v>
      </c>
      <c r="N197" s="29">
        <v>1128.2834</v>
      </c>
      <c r="O197" s="29">
        <v>1140.7423199999998</v>
      </c>
      <c r="P197" s="29">
        <v>1221</v>
      </c>
      <c r="Q197" s="29">
        <v>1378</v>
      </c>
      <c r="R197" s="29">
        <v>4867.0257199999996</v>
      </c>
      <c r="S197" s="29">
        <v>1433.4469100000001</v>
      </c>
      <c r="T197" s="29">
        <v>1648</v>
      </c>
      <c r="U197" s="31">
        <v>1776</v>
      </c>
      <c r="V197" s="31">
        <v>1980</v>
      </c>
      <c r="W197" s="31">
        <v>6837</v>
      </c>
      <c r="X197" s="31">
        <v>2074</v>
      </c>
      <c r="Y197" s="29">
        <v>1717</v>
      </c>
      <c r="Z197" s="29">
        <v>2159</v>
      </c>
      <c r="AA197" s="29">
        <v>2197</v>
      </c>
      <c r="AB197" s="29">
        <v>8611</v>
      </c>
      <c r="AC197" s="29">
        <v>2293</v>
      </c>
      <c r="AD197" s="29">
        <v>2559</v>
      </c>
      <c r="AE197" s="29">
        <v>2130</v>
      </c>
      <c r="AF197" s="29">
        <v>2661</v>
      </c>
      <c r="AG197" s="29">
        <v>9641</v>
      </c>
      <c r="AH197" s="73">
        <v>2715</v>
      </c>
      <c r="AI197" s="73">
        <v>2910</v>
      </c>
      <c r="AJ197" s="73">
        <v>3023</v>
      </c>
      <c r="AK197" s="29">
        <v>3108</v>
      </c>
      <c r="AL197" s="29">
        <v>11756</v>
      </c>
      <c r="AM197" s="29">
        <v>3315</v>
      </c>
      <c r="AN197" s="29">
        <v>3266</v>
      </c>
      <c r="AO197" s="29">
        <v>3209</v>
      </c>
      <c r="AP197" s="29">
        <v>3306</v>
      </c>
      <c r="AQ197" s="29">
        <v>13096</v>
      </c>
      <c r="AR197" s="29">
        <v>3653</v>
      </c>
      <c r="AS197" s="29">
        <v>3621</v>
      </c>
      <c r="AT197" s="29">
        <v>3525</v>
      </c>
      <c r="AU197" s="29">
        <v>3370</v>
      </c>
      <c r="AV197" s="29">
        <v>14169</v>
      </c>
      <c r="AW197" s="29">
        <v>3285</v>
      </c>
      <c r="AX197" s="29">
        <v>3112</v>
      </c>
      <c r="AY197" s="29">
        <v>3124</v>
      </c>
      <c r="AZ197" s="29">
        <v>3144</v>
      </c>
      <c r="BA197" s="29">
        <v>12665</v>
      </c>
      <c r="BB197" s="29">
        <v>3467</v>
      </c>
      <c r="BC197" s="29">
        <v>3736</v>
      </c>
      <c r="BD197" s="29">
        <v>3871</v>
      </c>
      <c r="BE197" s="29">
        <v>3005</v>
      </c>
      <c r="BF197" s="29">
        <v>14079</v>
      </c>
      <c r="BG197" s="29">
        <v>3711</v>
      </c>
      <c r="BH197" s="29">
        <v>3677</v>
      </c>
      <c r="BI197" s="29">
        <v>3657</v>
      </c>
      <c r="BJ197" s="29">
        <v>8752</v>
      </c>
      <c r="BK197" s="29">
        <v>19797</v>
      </c>
    </row>
    <row r="198" spans="1:63" x14ac:dyDescent="0.2">
      <c r="A198" s="14" t="s">
        <v>0</v>
      </c>
      <c r="B198" s="29">
        <v>34.292180000000002</v>
      </c>
      <c r="C198" s="29">
        <v>32.662670000000006</v>
      </c>
      <c r="D198" s="29">
        <v>29.537079999999982</v>
      </c>
      <c r="E198" s="29">
        <v>32.349680000000021</v>
      </c>
      <c r="F198" s="29">
        <v>128.84161</v>
      </c>
      <c r="G198" s="29"/>
      <c r="H198" s="29"/>
      <c r="I198" s="29">
        <v>13.1753</v>
      </c>
      <c r="J198" s="29">
        <v>11.727889999999999</v>
      </c>
      <c r="K198" s="29">
        <v>6.7670399999999988</v>
      </c>
      <c r="L198" s="29">
        <v>10.219569999999997</v>
      </c>
      <c r="M198" s="29">
        <v>41.889799999999994</v>
      </c>
      <c r="N198" s="29">
        <v>8.3018900000000002</v>
      </c>
      <c r="O198" s="29">
        <v>4</v>
      </c>
      <c r="P198" s="29">
        <v>4</v>
      </c>
      <c r="Q198" s="29">
        <v>4</v>
      </c>
      <c r="R198" s="29">
        <v>20.30189</v>
      </c>
      <c r="S198" s="29">
        <v>3.96828</v>
      </c>
      <c r="T198" s="29">
        <v>-2</v>
      </c>
      <c r="U198" s="31">
        <v>0</v>
      </c>
      <c r="V198" s="31">
        <v>0</v>
      </c>
      <c r="W198" s="31">
        <v>2</v>
      </c>
      <c r="X198" s="31">
        <v>0</v>
      </c>
      <c r="Y198" s="29">
        <v>0</v>
      </c>
      <c r="Z198" s="29">
        <v>0</v>
      </c>
      <c r="AA198" s="29">
        <v>0</v>
      </c>
      <c r="AB198" s="29">
        <v>2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73">
        <v>0</v>
      </c>
      <c r="AI198" s="73">
        <v>0</v>
      </c>
      <c r="AJ198" s="73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</row>
    <row r="199" spans="1:63" x14ac:dyDescent="0.2">
      <c r="A199" s="14" t="s">
        <v>5</v>
      </c>
      <c r="B199" s="29">
        <v>2820.1927100000003</v>
      </c>
      <c r="C199" s="29">
        <v>2927.0699599999998</v>
      </c>
      <c r="D199" s="29">
        <v>3095.4681300000002</v>
      </c>
      <c r="E199" s="29">
        <v>3258.5315299999975</v>
      </c>
      <c r="F199" s="29">
        <v>12101.26233</v>
      </c>
      <c r="G199" s="29"/>
      <c r="H199" s="29"/>
      <c r="I199" s="29">
        <v>2994.4888500000002</v>
      </c>
      <c r="J199" s="29">
        <v>2721.3407899999997</v>
      </c>
      <c r="K199" s="29">
        <v>2780.9927899999993</v>
      </c>
      <c r="L199" s="29">
        <v>6500.2448600000025</v>
      </c>
      <c r="M199" s="29">
        <v>14997.067290000001</v>
      </c>
      <c r="N199" s="29">
        <v>3879.5180099999998</v>
      </c>
      <c r="O199" s="29">
        <v>3977.9900900000002</v>
      </c>
      <c r="P199" s="29">
        <v>4018</v>
      </c>
      <c r="Q199" s="29">
        <v>4433</v>
      </c>
      <c r="R199" s="29">
        <v>16308.508099999999</v>
      </c>
      <c r="S199" s="29">
        <v>4831.0521199999994</v>
      </c>
      <c r="T199" s="29">
        <v>4865</v>
      </c>
      <c r="U199" s="31">
        <v>5199</v>
      </c>
      <c r="V199" s="31">
        <v>4869</v>
      </c>
      <c r="W199" s="31">
        <v>19765</v>
      </c>
      <c r="X199" s="31">
        <v>5102</v>
      </c>
      <c r="Y199" s="29">
        <v>5012</v>
      </c>
      <c r="Z199" s="29">
        <v>5691</v>
      </c>
      <c r="AA199" s="29">
        <v>7093</v>
      </c>
      <c r="AB199" s="29">
        <v>22898</v>
      </c>
      <c r="AC199" s="29">
        <v>7578</v>
      </c>
      <c r="AD199" s="29">
        <v>8526</v>
      </c>
      <c r="AE199" s="29">
        <v>9244</v>
      </c>
      <c r="AF199" s="29">
        <v>7868</v>
      </c>
      <c r="AG199" s="29">
        <v>33215</v>
      </c>
      <c r="AH199" s="73">
        <v>9317</v>
      </c>
      <c r="AI199" s="73">
        <v>5148</v>
      </c>
      <c r="AJ199" s="73">
        <v>777</v>
      </c>
      <c r="AK199" s="29">
        <v>-777</v>
      </c>
      <c r="AL199" s="29">
        <v>14465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9">
        <v>0</v>
      </c>
      <c r="BE199" s="29">
        <v>0</v>
      </c>
      <c r="BF199" s="29">
        <v>0</v>
      </c>
      <c r="BG199" s="29">
        <v>0</v>
      </c>
      <c r="BH199" s="29">
        <v>0</v>
      </c>
      <c r="BI199" s="29">
        <v>0</v>
      </c>
      <c r="BJ199" s="29">
        <v>0</v>
      </c>
      <c r="BK199" s="29">
        <v>0</v>
      </c>
    </row>
    <row r="200" spans="1:63" x14ac:dyDescent="0.2">
      <c r="A200" s="14" t="s">
        <v>70</v>
      </c>
      <c r="B200" s="29">
        <v>22638.527709999998</v>
      </c>
      <c r="C200" s="29">
        <v>23911.940910000001</v>
      </c>
      <c r="D200" s="29">
        <v>25408.994529999996</v>
      </c>
      <c r="E200" s="29">
        <v>27449.873489999998</v>
      </c>
      <c r="F200" s="29">
        <v>99409.336639999994</v>
      </c>
      <c r="G200" s="29"/>
      <c r="H200" s="29"/>
      <c r="I200" s="29">
        <v>15524.033609999999</v>
      </c>
      <c r="J200" s="29">
        <v>10158.03083</v>
      </c>
      <c r="K200" s="29">
        <v>15953.883770000011</v>
      </c>
      <c r="L200" s="29">
        <v>93920.262260000003</v>
      </c>
      <c r="M200" s="29">
        <v>135556.21046999999</v>
      </c>
      <c r="N200" s="29">
        <v>39124.514750000002</v>
      </c>
      <c r="O200" s="29">
        <v>41128.333149999999</v>
      </c>
      <c r="P200" s="29">
        <v>38482</v>
      </c>
      <c r="Q200" s="29">
        <v>21812</v>
      </c>
      <c r="R200" s="29">
        <v>140546.84790000002</v>
      </c>
      <c r="S200" s="29">
        <v>37715.495389999996</v>
      </c>
      <c r="T200" s="29">
        <v>41557</v>
      </c>
      <c r="U200" s="31">
        <v>44018</v>
      </c>
      <c r="V200" s="31">
        <v>46288</v>
      </c>
      <c r="W200" s="31">
        <v>169578</v>
      </c>
      <c r="X200" s="31">
        <v>47329</v>
      </c>
      <c r="Y200" s="29">
        <v>51647</v>
      </c>
      <c r="Z200" s="29">
        <v>54489</v>
      </c>
      <c r="AA200" s="29">
        <v>59335</v>
      </c>
      <c r="AB200" s="29">
        <v>212800</v>
      </c>
      <c r="AC200" s="29">
        <v>55083</v>
      </c>
      <c r="AD200" s="29">
        <v>58535</v>
      </c>
      <c r="AE200" s="29">
        <v>60708</v>
      </c>
      <c r="AF200" s="29">
        <v>67933</v>
      </c>
      <c r="AG200" s="29">
        <v>242258</v>
      </c>
      <c r="AH200" s="73">
        <v>61557</v>
      </c>
      <c r="AI200" s="73">
        <v>65388</v>
      </c>
      <c r="AJ200" s="73">
        <v>71069</v>
      </c>
      <c r="AK200" s="29">
        <v>83324</v>
      </c>
      <c r="AL200" s="29">
        <v>281338</v>
      </c>
      <c r="AM200" s="29">
        <v>75738</v>
      </c>
      <c r="AN200" s="29">
        <v>84782</v>
      </c>
      <c r="AO200" s="29">
        <v>81795</v>
      </c>
      <c r="AP200" s="29">
        <v>81670</v>
      </c>
      <c r="AQ200" s="29">
        <v>323985</v>
      </c>
      <c r="AR200" s="29">
        <v>81287</v>
      </c>
      <c r="AS200" s="29">
        <v>85103</v>
      </c>
      <c r="AT200" s="29">
        <v>87915</v>
      </c>
      <c r="AU200" s="29">
        <v>84081</v>
      </c>
      <c r="AV200" s="29">
        <v>338386</v>
      </c>
      <c r="AW200" s="29">
        <v>87951</v>
      </c>
      <c r="AX200" s="29">
        <v>98838</v>
      </c>
      <c r="AY200" s="29">
        <v>104391</v>
      </c>
      <c r="AZ200" s="29">
        <v>113021</v>
      </c>
      <c r="BA200" s="29">
        <v>404201</v>
      </c>
      <c r="BB200" s="29">
        <v>105205</v>
      </c>
      <c r="BC200" s="29">
        <v>110365</v>
      </c>
      <c r="BD200" s="29">
        <v>117519</v>
      </c>
      <c r="BE200" s="29">
        <v>4343</v>
      </c>
      <c r="BF200" s="29">
        <v>337432</v>
      </c>
      <c r="BG200" s="29">
        <v>115210</v>
      </c>
      <c r="BH200" s="29">
        <v>120507</v>
      </c>
      <c r="BI200" s="29">
        <v>138618</v>
      </c>
      <c r="BJ200" s="29">
        <v>150323</v>
      </c>
      <c r="BK200" s="29">
        <v>524658</v>
      </c>
    </row>
    <row r="201" spans="1:63" x14ac:dyDescent="0.2">
      <c r="A201" s="14" t="s">
        <v>1</v>
      </c>
      <c r="B201" s="29">
        <v>19.2559</v>
      </c>
      <c r="C201" s="29">
        <v>6.3781699999999963</v>
      </c>
      <c r="D201" s="29">
        <v>2.9041799999999913</v>
      </c>
      <c r="E201" s="29">
        <v>4.7563100000000063</v>
      </c>
      <c r="F201" s="29">
        <v>33.294559999999997</v>
      </c>
      <c r="G201" s="29"/>
      <c r="H201" s="29"/>
      <c r="I201" s="29">
        <v>0.96715000000000007</v>
      </c>
      <c r="J201" s="29">
        <v>0.95255999999999985</v>
      </c>
      <c r="K201" s="29">
        <v>0.94437000000000004</v>
      </c>
      <c r="L201" s="29">
        <v>0.91505000000000036</v>
      </c>
      <c r="M201" s="29">
        <v>3.7791300000000003</v>
      </c>
      <c r="N201" s="29">
        <v>0.8944200000000001</v>
      </c>
      <c r="O201" s="29">
        <v>1</v>
      </c>
      <c r="P201" s="29">
        <v>1</v>
      </c>
      <c r="Q201" s="29">
        <v>0</v>
      </c>
      <c r="R201" s="29">
        <v>2.8944200000000002</v>
      </c>
      <c r="S201" s="29">
        <v>0.91549999999999998</v>
      </c>
      <c r="T201" s="29">
        <v>-1</v>
      </c>
      <c r="U201" s="31">
        <v>0</v>
      </c>
      <c r="V201" s="31">
        <v>0</v>
      </c>
      <c r="W201" s="31">
        <v>0</v>
      </c>
      <c r="X201" s="31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73">
        <v>0</v>
      </c>
      <c r="AI201" s="73">
        <v>0</v>
      </c>
      <c r="AJ201" s="73">
        <v>0</v>
      </c>
      <c r="AK201" s="29">
        <v>0</v>
      </c>
      <c r="AL201" s="29">
        <v>0</v>
      </c>
      <c r="AM201" s="29">
        <v>0</v>
      </c>
      <c r="AN201" s="29">
        <v>1</v>
      </c>
      <c r="AO201" s="29">
        <v>2</v>
      </c>
      <c r="AP201" s="29">
        <v>2</v>
      </c>
      <c r="AQ201" s="29">
        <v>5</v>
      </c>
      <c r="AR201" s="29">
        <v>2</v>
      </c>
      <c r="AS201" s="29">
        <v>3</v>
      </c>
      <c r="AT201" s="29">
        <v>3</v>
      </c>
      <c r="AU201" s="29">
        <v>5</v>
      </c>
      <c r="AV201" s="29">
        <v>13</v>
      </c>
      <c r="AW201" s="29">
        <v>4</v>
      </c>
      <c r="AX201" s="29">
        <v>3</v>
      </c>
      <c r="AY201" s="29">
        <v>5</v>
      </c>
      <c r="AZ201" s="29">
        <v>4</v>
      </c>
      <c r="BA201" s="29">
        <v>16</v>
      </c>
      <c r="BB201" s="29">
        <v>55</v>
      </c>
      <c r="BC201" s="29">
        <v>56</v>
      </c>
      <c r="BD201" s="29">
        <v>56</v>
      </c>
      <c r="BE201" s="29">
        <v>57</v>
      </c>
      <c r="BF201" s="29">
        <v>224</v>
      </c>
      <c r="BG201" s="29">
        <v>51</v>
      </c>
      <c r="BH201" s="29">
        <v>73</v>
      </c>
      <c r="BI201" s="29">
        <v>73</v>
      </c>
      <c r="BJ201" s="29">
        <v>73</v>
      </c>
      <c r="BK201" s="29">
        <v>270</v>
      </c>
    </row>
    <row r="202" spans="1:63" x14ac:dyDescent="0.2">
      <c r="A202" s="14" t="s">
        <v>18</v>
      </c>
      <c r="B202" s="29">
        <v>2698.72489</v>
      </c>
      <c r="C202" s="29">
        <v>1979.2105700000002</v>
      </c>
      <c r="D202" s="29">
        <v>2170.059220000001</v>
      </c>
      <c r="E202" s="29">
        <v>2559.8026599999985</v>
      </c>
      <c r="F202" s="29">
        <v>9407.7973399999992</v>
      </c>
      <c r="G202" s="29"/>
      <c r="H202" s="29"/>
      <c r="I202" s="29">
        <v>2613.2789900000007</v>
      </c>
      <c r="J202" s="29">
        <v>-92.877460000000838</v>
      </c>
      <c r="K202" s="29">
        <v>2380.5202300000001</v>
      </c>
      <c r="L202" s="29">
        <v>4509.0006100000001</v>
      </c>
      <c r="M202" s="29">
        <v>9409.9223700000002</v>
      </c>
      <c r="N202" s="29">
        <v>2815.5944300000001</v>
      </c>
      <c r="O202" s="29">
        <v>2108.7996199999998</v>
      </c>
      <c r="P202" s="29">
        <v>1997</v>
      </c>
      <c r="Q202" s="29">
        <v>3477</v>
      </c>
      <c r="R202" s="29">
        <v>10398.394050000001</v>
      </c>
      <c r="S202" s="29">
        <v>1133.3285500000002</v>
      </c>
      <c r="T202" s="29">
        <v>1025</v>
      </c>
      <c r="U202" s="31">
        <v>1100</v>
      </c>
      <c r="V202" s="31">
        <v>2181</v>
      </c>
      <c r="W202" s="31">
        <v>5440</v>
      </c>
      <c r="X202" s="31">
        <v>1380</v>
      </c>
      <c r="Y202" s="29">
        <v>1060</v>
      </c>
      <c r="Z202" s="29">
        <v>1125</v>
      </c>
      <c r="AA202" s="29">
        <v>1524</v>
      </c>
      <c r="AB202" s="29">
        <v>5089</v>
      </c>
      <c r="AC202" s="29">
        <v>1459</v>
      </c>
      <c r="AD202" s="29">
        <v>1228</v>
      </c>
      <c r="AE202" s="29">
        <v>1252</v>
      </c>
      <c r="AF202" s="29">
        <v>-866</v>
      </c>
      <c r="AG202" s="29">
        <v>3072</v>
      </c>
      <c r="AH202" s="73">
        <v>2183</v>
      </c>
      <c r="AI202" s="73">
        <v>1846</v>
      </c>
      <c r="AJ202" s="73">
        <v>2327</v>
      </c>
      <c r="AK202" s="29">
        <v>5816</v>
      </c>
      <c r="AL202" s="29">
        <v>12172</v>
      </c>
      <c r="AM202" s="29">
        <v>3327</v>
      </c>
      <c r="AN202" s="29">
        <v>2610</v>
      </c>
      <c r="AO202" s="29">
        <v>2653</v>
      </c>
      <c r="AP202" s="29">
        <v>2026</v>
      </c>
      <c r="AQ202" s="29">
        <v>10616</v>
      </c>
      <c r="AR202" s="29">
        <v>2571</v>
      </c>
      <c r="AS202" s="29">
        <v>1844</v>
      </c>
      <c r="AT202" s="29">
        <v>1947</v>
      </c>
      <c r="AU202" s="29">
        <v>-633</v>
      </c>
      <c r="AV202" s="29">
        <v>5729</v>
      </c>
      <c r="AW202" s="29">
        <v>2546</v>
      </c>
      <c r="AX202" s="29">
        <v>1854</v>
      </c>
      <c r="AY202" s="29">
        <v>1998</v>
      </c>
      <c r="AZ202" s="29">
        <v>2984</v>
      </c>
      <c r="BA202" s="29">
        <v>9382</v>
      </c>
      <c r="BB202" s="29">
        <v>2563</v>
      </c>
      <c r="BC202" s="29">
        <v>1865</v>
      </c>
      <c r="BD202" s="29">
        <v>2047</v>
      </c>
      <c r="BE202" s="29">
        <v>3569</v>
      </c>
      <c r="BF202" s="29">
        <v>10044</v>
      </c>
      <c r="BG202" s="29">
        <v>2615</v>
      </c>
      <c r="BH202" s="29">
        <v>1949</v>
      </c>
      <c r="BI202" s="29">
        <v>2114</v>
      </c>
      <c r="BJ202" s="29">
        <v>1852</v>
      </c>
      <c r="BK202" s="29">
        <v>8530</v>
      </c>
    </row>
    <row r="203" spans="1:63" x14ac:dyDescent="0.2">
      <c r="A203" s="14" t="s">
        <v>7</v>
      </c>
      <c r="B203" s="29">
        <v>11892.841090000002</v>
      </c>
      <c r="C203" s="29">
        <v>12794.05683</v>
      </c>
      <c r="D203" s="29">
        <v>12784.818480000002</v>
      </c>
      <c r="E203" s="29">
        <v>13864.531829999998</v>
      </c>
      <c r="F203" s="29">
        <v>51336.248229999997</v>
      </c>
      <c r="G203" s="29"/>
      <c r="H203" s="29"/>
      <c r="I203" s="29">
        <v>16860.419890000001</v>
      </c>
      <c r="J203" s="29">
        <v>11810.350769999999</v>
      </c>
      <c r="K203" s="29">
        <v>20885.560869999994</v>
      </c>
      <c r="L203" s="29">
        <v>25151.16305000001</v>
      </c>
      <c r="M203" s="29">
        <v>74707.494579999999</v>
      </c>
      <c r="N203" s="29">
        <v>16869.042950000003</v>
      </c>
      <c r="O203" s="29">
        <v>16768.432990000001</v>
      </c>
      <c r="P203" s="29">
        <v>22665</v>
      </c>
      <c r="Q203" s="29">
        <v>20990</v>
      </c>
      <c r="R203" s="29">
        <v>77292.475939999989</v>
      </c>
      <c r="S203" s="29">
        <v>17216.468929999999</v>
      </c>
      <c r="T203" s="29">
        <v>17329</v>
      </c>
      <c r="U203" s="31">
        <v>17091</v>
      </c>
      <c r="V203" s="31">
        <v>22730</v>
      </c>
      <c r="W203" s="31">
        <v>74366</v>
      </c>
      <c r="X203" s="31">
        <v>18483</v>
      </c>
      <c r="Y203" s="29">
        <v>18735</v>
      </c>
      <c r="Z203" s="29">
        <v>18956</v>
      </c>
      <c r="AA203" s="29">
        <v>35283</v>
      </c>
      <c r="AB203" s="29">
        <v>91460</v>
      </c>
      <c r="AC203" s="29">
        <v>29656</v>
      </c>
      <c r="AD203" s="29">
        <v>30178</v>
      </c>
      <c r="AE203" s="29">
        <v>31095</v>
      </c>
      <c r="AF203" s="29">
        <v>27368</v>
      </c>
      <c r="AG203" s="29">
        <v>118297</v>
      </c>
      <c r="AH203" s="73">
        <v>44467</v>
      </c>
      <c r="AI203" s="73">
        <v>24937</v>
      </c>
      <c r="AJ203" s="73">
        <v>25125</v>
      </c>
      <c r="AK203" s="29">
        <v>18586</v>
      </c>
      <c r="AL203" s="29">
        <v>113115</v>
      </c>
      <c r="AM203" s="29">
        <v>26618</v>
      </c>
      <c r="AN203" s="29">
        <v>34492</v>
      </c>
      <c r="AO203" s="29">
        <v>32250</v>
      </c>
      <c r="AP203" s="29">
        <v>61727</v>
      </c>
      <c r="AQ203" s="29">
        <v>155087</v>
      </c>
      <c r="AR203" s="29">
        <v>41155</v>
      </c>
      <c r="AS203" s="29">
        <v>43403</v>
      </c>
      <c r="AT203" s="29">
        <v>44875</v>
      </c>
      <c r="AU203" s="29">
        <v>54839</v>
      </c>
      <c r="AV203" s="29">
        <v>184272</v>
      </c>
      <c r="AW203" s="29">
        <v>50611</v>
      </c>
      <c r="AX203" s="29">
        <v>52900</v>
      </c>
      <c r="AY203" s="29">
        <v>59321</v>
      </c>
      <c r="AZ203" s="29">
        <v>76387</v>
      </c>
      <c r="BA203" s="29">
        <v>239219</v>
      </c>
      <c r="BB203" s="29">
        <v>86260</v>
      </c>
      <c r="BC203" s="29">
        <v>88636</v>
      </c>
      <c r="BD203" s="29">
        <v>92729</v>
      </c>
      <c r="BE203" s="29">
        <v>206846</v>
      </c>
      <c r="BF203" s="29">
        <v>474471</v>
      </c>
      <c r="BG203" s="29">
        <v>124028</v>
      </c>
      <c r="BH203" s="29">
        <v>132578</v>
      </c>
      <c r="BI203" s="29">
        <v>133596</v>
      </c>
      <c r="BJ203" s="29">
        <v>170743</v>
      </c>
      <c r="BK203" s="29">
        <v>560945</v>
      </c>
    </row>
    <row r="204" spans="1:63" x14ac:dyDescent="0.2">
      <c r="A204" s="14" t="s">
        <v>9</v>
      </c>
      <c r="B204" s="29">
        <v>16384.418449999997</v>
      </c>
      <c r="C204" s="29">
        <v>17701.246149999995</v>
      </c>
      <c r="D204" s="29">
        <v>20187.575240000009</v>
      </c>
      <c r="E204" s="29">
        <v>23993.824909999999</v>
      </c>
      <c r="F204" s="29">
        <v>78267.06474999999</v>
      </c>
      <c r="G204" s="29"/>
      <c r="H204" s="29"/>
      <c r="I204" s="29">
        <v>14999.750099999999</v>
      </c>
      <c r="J204" s="29">
        <v>1530.2283499999953</v>
      </c>
      <c r="K204" s="29">
        <v>2946.5525300000095</v>
      </c>
      <c r="L204" s="29">
        <v>97161.325960000016</v>
      </c>
      <c r="M204" s="29">
        <v>116637.85694</v>
      </c>
      <c r="N204" s="29">
        <v>33651.251029999999</v>
      </c>
      <c r="O204" s="29">
        <v>34214.62773</v>
      </c>
      <c r="P204" s="29">
        <v>29077</v>
      </c>
      <c r="Q204" s="29">
        <v>-1989</v>
      </c>
      <c r="R204" s="29">
        <v>94952.878759999992</v>
      </c>
      <c r="S204" s="29">
        <v>24467.396700000001</v>
      </c>
      <c r="T204" s="29">
        <v>26693</v>
      </c>
      <c r="U204" s="31">
        <v>38757</v>
      </c>
      <c r="V204" s="31">
        <v>34108</v>
      </c>
      <c r="W204" s="31">
        <v>124027</v>
      </c>
      <c r="X204" s="31">
        <v>26024</v>
      </c>
      <c r="Y204" s="29">
        <v>41450</v>
      </c>
      <c r="Z204" s="29">
        <v>35672</v>
      </c>
      <c r="AA204" s="29">
        <v>38698</v>
      </c>
      <c r="AB204" s="29">
        <v>141839</v>
      </c>
      <c r="AC204" s="29">
        <v>33504</v>
      </c>
      <c r="AD204" s="29">
        <v>38302</v>
      </c>
      <c r="AE204" s="29">
        <v>42957</v>
      </c>
      <c r="AF204" s="29">
        <v>57037</v>
      </c>
      <c r="AG204" s="29">
        <v>171803</v>
      </c>
      <c r="AH204" s="73">
        <v>43660</v>
      </c>
      <c r="AI204" s="73">
        <v>49223</v>
      </c>
      <c r="AJ204" s="73">
        <v>52008</v>
      </c>
      <c r="AK204" s="29">
        <v>54637</v>
      </c>
      <c r="AL204" s="29">
        <v>199528</v>
      </c>
      <c r="AM204" s="29">
        <v>49483</v>
      </c>
      <c r="AN204" s="29">
        <v>55249</v>
      </c>
      <c r="AO204" s="29">
        <v>55944</v>
      </c>
      <c r="AP204" s="29">
        <v>51314</v>
      </c>
      <c r="AQ204" s="29">
        <v>211990</v>
      </c>
      <c r="AR204" s="29">
        <v>47665</v>
      </c>
      <c r="AS204" s="29">
        <v>51566</v>
      </c>
      <c r="AT204" s="29">
        <v>53301</v>
      </c>
      <c r="AU204" s="29">
        <v>53718</v>
      </c>
      <c r="AV204" s="29">
        <v>206250</v>
      </c>
      <c r="AW204" s="29">
        <v>46347</v>
      </c>
      <c r="AX204" s="29">
        <v>78494</v>
      </c>
      <c r="AY204" s="29">
        <v>94343</v>
      </c>
      <c r="AZ204" s="29">
        <v>95697</v>
      </c>
      <c r="BA204" s="29">
        <v>314881</v>
      </c>
      <c r="BB204" s="29">
        <v>89726</v>
      </c>
      <c r="BC204" s="29">
        <v>94854</v>
      </c>
      <c r="BD204" s="29">
        <v>97230</v>
      </c>
      <c r="BE204" s="29">
        <v>98811</v>
      </c>
      <c r="BF204" s="29">
        <v>380621</v>
      </c>
      <c r="BG204" s="29">
        <v>92379</v>
      </c>
      <c r="BH204" s="29">
        <v>97370</v>
      </c>
      <c r="BI204" s="29">
        <v>99881</v>
      </c>
      <c r="BJ204" s="29">
        <v>102154</v>
      </c>
      <c r="BK204" s="29">
        <v>391784</v>
      </c>
    </row>
    <row r="205" spans="1:63" x14ac:dyDescent="0.2">
      <c r="A205" s="14" t="s">
        <v>10</v>
      </c>
      <c r="B205" s="29">
        <v>9971.3938899999994</v>
      </c>
      <c r="C205" s="29">
        <v>10439.574540000001</v>
      </c>
      <c r="D205" s="29">
        <v>10596.015159999995</v>
      </c>
      <c r="E205" s="29">
        <v>11796.197130000004</v>
      </c>
      <c r="F205" s="29">
        <v>42803.180720000004</v>
      </c>
      <c r="G205" s="29"/>
      <c r="H205" s="29"/>
      <c r="I205" s="29">
        <v>11123.690580000002</v>
      </c>
      <c r="J205" s="29">
        <v>18111.3887</v>
      </c>
      <c r="K205" s="29">
        <v>21145.991190000004</v>
      </c>
      <c r="L205" s="29">
        <v>28169.491799999993</v>
      </c>
      <c r="M205" s="29">
        <v>78550.562269999995</v>
      </c>
      <c r="N205" s="29">
        <v>20614.104499999998</v>
      </c>
      <c r="O205" s="29">
        <v>23675.60065</v>
      </c>
      <c r="P205" s="29">
        <v>23071</v>
      </c>
      <c r="Q205" s="29">
        <v>15808</v>
      </c>
      <c r="R205" s="29">
        <v>83168.705150000009</v>
      </c>
      <c r="S205" s="29">
        <v>21698.228779999998</v>
      </c>
      <c r="T205" s="29">
        <v>24280</v>
      </c>
      <c r="U205" s="31">
        <v>24884</v>
      </c>
      <c r="V205" s="31">
        <v>28689</v>
      </c>
      <c r="W205" s="31">
        <v>99551</v>
      </c>
      <c r="X205" s="31">
        <v>24777</v>
      </c>
      <c r="Y205" s="29">
        <v>27241</v>
      </c>
      <c r="Z205" s="29">
        <v>27386</v>
      </c>
      <c r="AA205" s="29">
        <v>28860</v>
      </c>
      <c r="AB205" s="29">
        <v>108262</v>
      </c>
      <c r="AC205" s="29">
        <v>26993</v>
      </c>
      <c r="AD205" s="29">
        <v>30225</v>
      </c>
      <c r="AE205" s="29">
        <v>30084</v>
      </c>
      <c r="AF205" s="29">
        <v>39781</v>
      </c>
      <c r="AG205" s="29">
        <v>127080</v>
      </c>
      <c r="AH205" s="73">
        <v>30665</v>
      </c>
      <c r="AI205" s="73">
        <v>33753</v>
      </c>
      <c r="AJ205" s="73">
        <v>33715</v>
      </c>
      <c r="AK205" s="29">
        <v>33902</v>
      </c>
      <c r="AL205" s="29">
        <v>132035</v>
      </c>
      <c r="AM205" s="29">
        <v>35603</v>
      </c>
      <c r="AN205" s="29">
        <v>39254</v>
      </c>
      <c r="AO205" s="29">
        <v>39192</v>
      </c>
      <c r="AP205" s="29">
        <v>52940</v>
      </c>
      <c r="AQ205" s="29">
        <v>166989</v>
      </c>
      <c r="AR205" s="29">
        <v>37502</v>
      </c>
      <c r="AS205" s="29">
        <v>42911</v>
      </c>
      <c r="AT205" s="29">
        <v>41006</v>
      </c>
      <c r="AU205" s="29">
        <v>27713</v>
      </c>
      <c r="AV205" s="29">
        <v>149132</v>
      </c>
      <c r="AW205" s="29">
        <v>40948</v>
      </c>
      <c r="AX205" s="29">
        <v>57934</v>
      </c>
      <c r="AY205" s="29">
        <v>54344</v>
      </c>
      <c r="AZ205" s="29">
        <v>56476</v>
      </c>
      <c r="BA205" s="29">
        <v>209702</v>
      </c>
      <c r="BB205" s="29">
        <v>53282</v>
      </c>
      <c r="BC205" s="29">
        <v>57649</v>
      </c>
      <c r="BD205" s="29">
        <v>58239</v>
      </c>
      <c r="BE205" s="29">
        <v>60300</v>
      </c>
      <c r="BF205" s="29">
        <v>229470</v>
      </c>
      <c r="BG205" s="29">
        <v>56524</v>
      </c>
      <c r="BH205" s="29">
        <v>61027</v>
      </c>
      <c r="BI205" s="29">
        <v>60152</v>
      </c>
      <c r="BJ205" s="29">
        <v>62904</v>
      </c>
      <c r="BK205" s="29">
        <v>240607</v>
      </c>
    </row>
    <row r="206" spans="1:63" x14ac:dyDescent="0.2">
      <c r="A206" s="14" t="s">
        <v>11</v>
      </c>
      <c r="B206" s="29">
        <v>16.264255599999998</v>
      </c>
      <c r="C206" s="29">
        <v>20.365702400000004</v>
      </c>
      <c r="D206" s="29">
        <v>21.434364000000002</v>
      </c>
      <c r="E206" s="29">
        <v>33.660596199999979</v>
      </c>
      <c r="F206" s="29">
        <v>91.724918199999991</v>
      </c>
      <c r="G206" s="29"/>
      <c r="H206" s="29"/>
      <c r="I206" s="29">
        <v>51.799591199999995</v>
      </c>
      <c r="J206" s="29">
        <v>60.783379400000001</v>
      </c>
      <c r="K206" s="29">
        <v>1529.8109405999999</v>
      </c>
      <c r="L206" s="29">
        <v>-801.35203119999983</v>
      </c>
      <c r="M206" s="29">
        <v>841.04187999999999</v>
      </c>
      <c r="N206" s="29">
        <v>1983.8331889999997</v>
      </c>
      <c r="O206" s="29">
        <v>2223.7207896</v>
      </c>
      <c r="P206" s="29">
        <v>2367</v>
      </c>
      <c r="Q206" s="29">
        <v>2779</v>
      </c>
      <c r="R206" s="29">
        <v>9354.553978599999</v>
      </c>
      <c r="S206" s="29">
        <v>3748.3008599999998</v>
      </c>
      <c r="T206" s="29">
        <v>4031</v>
      </c>
      <c r="U206" s="31">
        <v>5432</v>
      </c>
      <c r="V206" s="31">
        <v>5382</v>
      </c>
      <c r="W206" s="31">
        <v>18590</v>
      </c>
      <c r="X206" s="31">
        <v>5421</v>
      </c>
      <c r="Y206" s="29">
        <v>5521</v>
      </c>
      <c r="Z206" s="29">
        <v>5627</v>
      </c>
      <c r="AA206" s="29">
        <v>5681</v>
      </c>
      <c r="AB206" s="29">
        <v>22253</v>
      </c>
      <c r="AC206" s="29">
        <v>5689</v>
      </c>
      <c r="AD206" s="29">
        <v>5953</v>
      </c>
      <c r="AE206" s="29">
        <v>6114</v>
      </c>
      <c r="AF206" s="29">
        <v>6163</v>
      </c>
      <c r="AG206" s="29">
        <v>23921</v>
      </c>
      <c r="AH206" s="73">
        <v>6321</v>
      </c>
      <c r="AI206" s="73">
        <v>6591</v>
      </c>
      <c r="AJ206" s="73">
        <v>5073</v>
      </c>
      <c r="AK206" s="29">
        <v>5004</v>
      </c>
      <c r="AL206" s="29">
        <v>22989</v>
      </c>
      <c r="AM206" s="29">
        <v>4910</v>
      </c>
      <c r="AN206" s="29">
        <v>5302</v>
      </c>
      <c r="AO206" s="29">
        <v>5828</v>
      </c>
      <c r="AP206" s="29">
        <v>5965</v>
      </c>
      <c r="AQ206" s="29">
        <v>22005</v>
      </c>
      <c r="AR206" s="29">
        <v>5597</v>
      </c>
      <c r="AS206" s="29">
        <v>9528</v>
      </c>
      <c r="AT206" s="29">
        <v>10507</v>
      </c>
      <c r="AU206" s="29">
        <v>11989</v>
      </c>
      <c r="AV206" s="29">
        <v>37621</v>
      </c>
      <c r="AW206" s="29">
        <v>12408</v>
      </c>
      <c r="AX206" s="29">
        <v>13262</v>
      </c>
      <c r="AY206" s="29">
        <v>13707</v>
      </c>
      <c r="AZ206" s="29">
        <v>15178</v>
      </c>
      <c r="BA206" s="29">
        <v>54555</v>
      </c>
      <c r="BB206" s="29">
        <v>14047</v>
      </c>
      <c r="BC206" s="29">
        <v>15568</v>
      </c>
      <c r="BD206" s="29">
        <v>17058</v>
      </c>
      <c r="BE206" s="29">
        <v>17706</v>
      </c>
      <c r="BF206" s="29">
        <v>64379</v>
      </c>
      <c r="BG206" s="29">
        <v>16651</v>
      </c>
      <c r="BH206" s="29">
        <v>18488</v>
      </c>
      <c r="BI206" s="29">
        <v>19097</v>
      </c>
      <c r="BJ206" s="29">
        <v>19071</v>
      </c>
      <c r="BK206" s="29">
        <v>73307</v>
      </c>
    </row>
    <row r="207" spans="1:63" x14ac:dyDescent="0.2">
      <c r="A207" s="14" t="s">
        <v>173</v>
      </c>
      <c r="B207" s="29">
        <v>9536.0028700000003</v>
      </c>
      <c r="C207" s="29">
        <v>11599.826300000001</v>
      </c>
      <c r="D207" s="29">
        <v>13834.029219999999</v>
      </c>
      <c r="E207" s="29">
        <v>16274.300539999997</v>
      </c>
      <c r="F207" s="29">
        <v>51244.158929999998</v>
      </c>
      <c r="G207" s="29"/>
      <c r="H207" s="29"/>
      <c r="I207" s="29">
        <v>18430.171719999998</v>
      </c>
      <c r="J207" s="29">
        <v>20553.919259999999</v>
      </c>
      <c r="K207" s="29">
        <v>20940.24928</v>
      </c>
      <c r="L207" s="29">
        <v>14974.051489999998</v>
      </c>
      <c r="M207" s="29">
        <v>74898.391749999995</v>
      </c>
      <c r="N207" s="29">
        <v>21225.037339999999</v>
      </c>
      <c r="O207" s="29">
        <v>21487.345020000001</v>
      </c>
      <c r="P207" s="29">
        <v>21659</v>
      </c>
      <c r="Q207" s="29">
        <v>18627</v>
      </c>
      <c r="R207" s="29">
        <v>82998.382360000003</v>
      </c>
      <c r="S207" s="29">
        <v>21760.138519999997</v>
      </c>
      <c r="T207" s="29">
        <v>22166</v>
      </c>
      <c r="U207" s="31">
        <v>22514</v>
      </c>
      <c r="V207" s="31">
        <v>22948</v>
      </c>
      <c r="W207" s="31">
        <v>75094</v>
      </c>
      <c r="X207" s="31">
        <v>23129</v>
      </c>
      <c r="Y207" s="29">
        <v>23291</v>
      </c>
      <c r="Z207" s="29">
        <v>23444</v>
      </c>
      <c r="AA207" s="29">
        <v>23902</v>
      </c>
      <c r="AB207" s="29">
        <v>93761</v>
      </c>
      <c r="AC207" s="29">
        <v>23429</v>
      </c>
      <c r="AD207" s="29">
        <v>23479</v>
      </c>
      <c r="AE207" s="29">
        <v>23586</v>
      </c>
      <c r="AF207" s="29">
        <v>23861</v>
      </c>
      <c r="AG207" s="29">
        <v>94353</v>
      </c>
      <c r="AH207" s="73">
        <v>23759</v>
      </c>
      <c r="AI207" s="73">
        <v>24013</v>
      </c>
      <c r="AJ207" s="73">
        <v>24168</v>
      </c>
      <c r="AK207" s="29">
        <v>25066</v>
      </c>
      <c r="AL207" s="29">
        <v>97006</v>
      </c>
      <c r="AM207" s="29">
        <v>23835</v>
      </c>
      <c r="AN207" s="29">
        <v>33479</v>
      </c>
      <c r="AO207" s="29">
        <v>24964</v>
      </c>
      <c r="AP207" s="29">
        <v>24408</v>
      </c>
      <c r="AQ207" s="29">
        <v>106686</v>
      </c>
      <c r="AR207" s="29">
        <v>24112</v>
      </c>
      <c r="AS207" s="29">
        <v>24343</v>
      </c>
      <c r="AT207" s="29">
        <v>24442</v>
      </c>
      <c r="AU207" s="29">
        <v>23877</v>
      </c>
      <c r="AV207" s="29">
        <v>96774</v>
      </c>
      <c r="AW207" s="29">
        <v>24685</v>
      </c>
      <c r="AX207" s="29">
        <v>25603</v>
      </c>
      <c r="AY207" s="29">
        <v>26032</v>
      </c>
      <c r="AZ207" s="29">
        <v>27968</v>
      </c>
      <c r="BA207" s="29">
        <v>104288</v>
      </c>
      <c r="BB207" s="29">
        <v>24468</v>
      </c>
      <c r="BC207" s="29">
        <v>24854</v>
      </c>
      <c r="BD207" s="29">
        <v>25257</v>
      </c>
      <c r="BE207" s="29">
        <v>30272</v>
      </c>
      <c r="BF207" s="29">
        <v>104851</v>
      </c>
      <c r="BG207" s="29">
        <v>25205</v>
      </c>
      <c r="BH207" s="29">
        <v>25641</v>
      </c>
      <c r="BI207" s="29">
        <v>26014</v>
      </c>
      <c r="BJ207" s="29">
        <v>32465</v>
      </c>
      <c r="BK207" s="29">
        <v>109325</v>
      </c>
    </row>
    <row r="208" spans="1:63" x14ac:dyDescent="0.2">
      <c r="A208" s="14" t="s">
        <v>8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/>
      <c r="H208" s="29"/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3071</v>
      </c>
      <c r="R208" s="29">
        <v>3071</v>
      </c>
      <c r="S208" s="29">
        <v>0</v>
      </c>
      <c r="T208" s="29">
        <v>0</v>
      </c>
      <c r="U208" s="31">
        <v>0</v>
      </c>
      <c r="V208" s="31">
        <v>0</v>
      </c>
      <c r="W208" s="31">
        <v>14293</v>
      </c>
      <c r="X208" s="31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73">
        <v>0</v>
      </c>
      <c r="AI208" s="73">
        <v>0</v>
      </c>
      <c r="AJ208" s="73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</row>
    <row r="209" spans="1:63" x14ac:dyDescent="0.2">
      <c r="A209" s="14" t="s">
        <v>2</v>
      </c>
      <c r="B209" s="29">
        <v>223.27852000000001</v>
      </c>
      <c r="C209" s="29">
        <v>227.57942999999997</v>
      </c>
      <c r="D209" s="29">
        <v>245.66292999999999</v>
      </c>
      <c r="E209" s="29">
        <v>245.13179000000014</v>
      </c>
      <c r="F209" s="29">
        <v>941.65267000000006</v>
      </c>
      <c r="G209" s="29"/>
      <c r="H209" s="29"/>
      <c r="I209" s="29">
        <v>257.21283</v>
      </c>
      <c r="J209" s="29">
        <v>146.73976000000002</v>
      </c>
      <c r="K209" s="29">
        <v>0</v>
      </c>
      <c r="L209" s="29">
        <v>0</v>
      </c>
      <c r="M209" s="29">
        <v>403.95258999999999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31">
        <v>0</v>
      </c>
      <c r="V209" s="31">
        <v>0</v>
      </c>
      <c r="W209" s="31">
        <v>0</v>
      </c>
      <c r="X209" s="31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73">
        <v>0</v>
      </c>
      <c r="AI209" s="73">
        <v>0</v>
      </c>
      <c r="AJ209" s="73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  <c r="BD209" s="29">
        <v>0</v>
      </c>
      <c r="BE209" s="29">
        <v>0</v>
      </c>
      <c r="BF209" s="29">
        <v>0</v>
      </c>
      <c r="BG209" s="29">
        <v>0</v>
      </c>
      <c r="BH209" s="29">
        <v>0</v>
      </c>
      <c r="BI209" s="29">
        <v>0</v>
      </c>
      <c r="BJ209" s="29">
        <v>0</v>
      </c>
      <c r="BK209" s="29">
        <v>0</v>
      </c>
    </row>
    <row r="210" spans="1:63" x14ac:dyDescent="0.2">
      <c r="A210" s="14" t="s">
        <v>3</v>
      </c>
      <c r="B210" s="29">
        <v>595.32651999999996</v>
      </c>
      <c r="C210" s="29">
        <v>594.01244000000008</v>
      </c>
      <c r="D210" s="29">
        <v>592.90362999999991</v>
      </c>
      <c r="E210" s="29">
        <v>607.4455200000001</v>
      </c>
      <c r="F210" s="29">
        <v>2389.6881100000001</v>
      </c>
      <c r="G210" s="29"/>
      <c r="H210" s="29"/>
      <c r="I210" s="29">
        <v>674.61986999999999</v>
      </c>
      <c r="J210" s="29">
        <v>466.70819000000012</v>
      </c>
      <c r="K210" s="29">
        <v>2.6309199999999255</v>
      </c>
      <c r="L210" s="29">
        <v>239.31546000000003</v>
      </c>
      <c r="M210" s="29">
        <v>1383.2744399999999</v>
      </c>
      <c r="N210" s="29">
        <v>2.6309200000000001</v>
      </c>
      <c r="O210" s="29">
        <v>1.97319</v>
      </c>
      <c r="P210" s="29">
        <v>2</v>
      </c>
      <c r="Q210" s="29">
        <v>2</v>
      </c>
      <c r="R210" s="29">
        <v>8.6041100000000004</v>
      </c>
      <c r="S210" s="29">
        <v>1.9732000000000001</v>
      </c>
      <c r="T210" s="29">
        <v>2</v>
      </c>
      <c r="U210" s="31">
        <v>2</v>
      </c>
      <c r="V210" s="31">
        <v>2</v>
      </c>
      <c r="W210" s="31">
        <v>8</v>
      </c>
      <c r="X210" s="31">
        <v>2</v>
      </c>
      <c r="Y210" s="29">
        <v>2</v>
      </c>
      <c r="Z210" s="29">
        <v>2</v>
      </c>
      <c r="AA210" s="29">
        <v>2</v>
      </c>
      <c r="AB210" s="29">
        <v>8</v>
      </c>
      <c r="AC210" s="29">
        <v>2</v>
      </c>
      <c r="AD210" s="29">
        <v>2</v>
      </c>
      <c r="AE210" s="29">
        <v>2</v>
      </c>
      <c r="AF210" s="29">
        <v>2</v>
      </c>
      <c r="AG210" s="29">
        <v>8</v>
      </c>
      <c r="AH210" s="73">
        <v>2</v>
      </c>
      <c r="AI210" s="73">
        <v>2</v>
      </c>
      <c r="AJ210" s="73">
        <v>2</v>
      </c>
      <c r="AK210" s="29">
        <v>2</v>
      </c>
      <c r="AL210" s="29">
        <v>8</v>
      </c>
      <c r="AM210" s="29">
        <v>2</v>
      </c>
      <c r="AN210" s="29">
        <v>2</v>
      </c>
      <c r="AO210" s="29">
        <v>2</v>
      </c>
      <c r="AP210" s="29">
        <v>2</v>
      </c>
      <c r="AQ210" s="29">
        <v>8</v>
      </c>
      <c r="AR210" s="29">
        <v>2</v>
      </c>
      <c r="AS210" s="29">
        <v>2</v>
      </c>
      <c r="AT210" s="29">
        <v>2</v>
      </c>
      <c r="AU210" s="29">
        <v>2</v>
      </c>
      <c r="AV210" s="29">
        <v>8</v>
      </c>
      <c r="AW210" s="29">
        <v>2</v>
      </c>
      <c r="AX210" s="29">
        <v>2</v>
      </c>
      <c r="AY210" s="29">
        <v>1</v>
      </c>
      <c r="AZ210" s="29">
        <v>0</v>
      </c>
      <c r="BA210" s="29">
        <v>5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</row>
    <row r="211" spans="1:63" x14ac:dyDescent="0.2">
      <c r="A211" s="14" t="s">
        <v>4</v>
      </c>
      <c r="B211" s="29">
        <v>3.7341500000000001</v>
      </c>
      <c r="C211" s="29">
        <v>3.7342399999999993</v>
      </c>
      <c r="D211" s="29">
        <v>3.7196899999999986</v>
      </c>
      <c r="E211" s="29">
        <v>3.6907200000000024</v>
      </c>
      <c r="F211" s="29">
        <v>14.8788</v>
      </c>
      <c r="G211" s="29"/>
      <c r="H211" s="29"/>
      <c r="I211" s="29">
        <v>3.6905499999999996</v>
      </c>
      <c r="J211" s="29">
        <v>1.8393899999999999</v>
      </c>
      <c r="K211" s="29">
        <v>0</v>
      </c>
      <c r="L211" s="29">
        <v>0</v>
      </c>
      <c r="M211" s="29">
        <v>5.5299399999999999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31">
        <v>0</v>
      </c>
      <c r="V211" s="31">
        <v>0</v>
      </c>
      <c r="W211" s="31">
        <v>0</v>
      </c>
      <c r="X211" s="31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73">
        <v>0</v>
      </c>
      <c r="AI211" s="73">
        <v>0</v>
      </c>
      <c r="AJ211" s="73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29">
        <v>0</v>
      </c>
      <c r="AZ211" s="29">
        <v>0</v>
      </c>
      <c r="BA211" s="29">
        <v>0</v>
      </c>
      <c r="BB211" s="29">
        <v>0</v>
      </c>
      <c r="BC211" s="29">
        <v>0</v>
      </c>
      <c r="BD211" s="29">
        <v>0</v>
      </c>
      <c r="BE211" s="29">
        <v>0</v>
      </c>
      <c r="BF211" s="29">
        <v>0</v>
      </c>
      <c r="BG211" s="29">
        <v>0</v>
      </c>
      <c r="BH211" s="29">
        <v>0</v>
      </c>
      <c r="BI211" s="29">
        <v>0</v>
      </c>
      <c r="BJ211" s="29">
        <v>0</v>
      </c>
      <c r="BK211" s="29">
        <v>0</v>
      </c>
    </row>
    <row r="212" spans="1:63" x14ac:dyDescent="0.2">
      <c r="A212" s="14" t="s">
        <v>13</v>
      </c>
      <c r="B212" s="29">
        <v>1387.4899668749999</v>
      </c>
      <c r="C212" s="29">
        <v>4011.3978192</v>
      </c>
      <c r="D212" s="29">
        <v>1832.6846888999994</v>
      </c>
      <c r="E212" s="29">
        <v>2029.7866950250013</v>
      </c>
      <c r="F212" s="29">
        <v>9261.3591699999997</v>
      </c>
      <c r="G212" s="29"/>
      <c r="H212" s="29"/>
      <c r="I212" s="29">
        <v>2054.0121403499998</v>
      </c>
      <c r="J212" s="29">
        <v>2314.6297431749995</v>
      </c>
      <c r="K212" s="29">
        <v>2596.1556298499991</v>
      </c>
      <c r="L212" s="29">
        <v>3274.4871466250015</v>
      </c>
      <c r="M212" s="29">
        <v>10239.284659999999</v>
      </c>
      <c r="N212" s="29">
        <v>3128.4548315999996</v>
      </c>
      <c r="O212" s="29">
        <v>3365</v>
      </c>
      <c r="P212" s="29">
        <v>3799</v>
      </c>
      <c r="Q212" s="29">
        <v>3970</v>
      </c>
      <c r="R212" s="29">
        <v>14262.4548316</v>
      </c>
      <c r="S212" s="29">
        <v>4185.2597299999998</v>
      </c>
      <c r="T212" s="29">
        <v>4246</v>
      </c>
      <c r="U212" s="31">
        <v>4290</v>
      </c>
      <c r="V212" s="31">
        <v>4372</v>
      </c>
      <c r="W212" s="31">
        <v>17093</v>
      </c>
      <c r="X212" s="31">
        <v>4548</v>
      </c>
      <c r="Y212" s="29">
        <v>4625</v>
      </c>
      <c r="Z212" s="29">
        <v>4675</v>
      </c>
      <c r="AA212" s="29">
        <v>4299</v>
      </c>
      <c r="AB212" s="29">
        <v>18146</v>
      </c>
      <c r="AC212" s="29">
        <v>4412</v>
      </c>
      <c r="AD212" s="29">
        <v>4624</v>
      </c>
      <c r="AE212" s="29">
        <v>4984</v>
      </c>
      <c r="AF212" s="29">
        <v>5522</v>
      </c>
      <c r="AG212" s="29">
        <v>19542</v>
      </c>
      <c r="AH212" s="73">
        <v>6020</v>
      </c>
      <c r="AI212" s="73">
        <v>6383</v>
      </c>
      <c r="AJ212" s="73">
        <v>6752</v>
      </c>
      <c r="AK212" s="29">
        <v>11789</v>
      </c>
      <c r="AL212" s="29">
        <v>30944</v>
      </c>
      <c r="AM212" s="29">
        <v>5533</v>
      </c>
      <c r="AN212" s="29">
        <v>5301</v>
      </c>
      <c r="AO212" s="29">
        <v>1582</v>
      </c>
      <c r="AP212" s="29">
        <v>0</v>
      </c>
      <c r="AQ212" s="29">
        <v>12416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</row>
    <row r="213" spans="1:63" x14ac:dyDescent="0.2">
      <c r="A213" s="14" t="s">
        <v>12</v>
      </c>
      <c r="B213" s="29">
        <v>2163.4624499999995</v>
      </c>
      <c r="C213" s="29">
        <v>2325.2197200000001</v>
      </c>
      <c r="D213" s="29">
        <v>3785.11616</v>
      </c>
      <c r="E213" s="29">
        <v>6426.0144500000006</v>
      </c>
      <c r="F213" s="29">
        <v>14699.81278</v>
      </c>
      <c r="G213" s="29"/>
      <c r="H213" s="29"/>
      <c r="I213" s="29">
        <v>6300.4415600000002</v>
      </c>
      <c r="J213" s="29">
        <v>6505.5139900000013</v>
      </c>
      <c r="K213" s="29">
        <v>6854.5963899999961</v>
      </c>
      <c r="L213" s="29">
        <v>7133.5135200000013</v>
      </c>
      <c r="M213" s="29">
        <v>26794.065459999998</v>
      </c>
      <c r="N213" s="29">
        <v>7578.2132499999998</v>
      </c>
      <c r="O213" s="29">
        <v>7584.1102600000004</v>
      </c>
      <c r="P213" s="29">
        <v>7832</v>
      </c>
      <c r="Q213" s="29">
        <v>8000</v>
      </c>
      <c r="R213" s="29">
        <v>30998.323510000002</v>
      </c>
      <c r="S213" s="29">
        <v>7929.9729800000005</v>
      </c>
      <c r="T213" s="29">
        <v>8142</v>
      </c>
      <c r="U213" s="31">
        <v>8820</v>
      </c>
      <c r="V213" s="31">
        <v>8534</v>
      </c>
      <c r="W213" s="31">
        <v>33395</v>
      </c>
      <c r="X213" s="31">
        <v>8260</v>
      </c>
      <c r="Y213" s="29">
        <v>9519</v>
      </c>
      <c r="Z213" s="29">
        <v>9246</v>
      </c>
      <c r="AA213" s="29">
        <v>9438</v>
      </c>
      <c r="AB213" s="29">
        <v>36464</v>
      </c>
      <c r="AC213" s="29">
        <v>5201</v>
      </c>
      <c r="AD213" s="29">
        <v>5529</v>
      </c>
      <c r="AE213" s="29">
        <v>-7967</v>
      </c>
      <c r="AF213" s="29">
        <v>1130</v>
      </c>
      <c r="AG213" s="29">
        <v>3893</v>
      </c>
      <c r="AH213" s="73">
        <v>1161</v>
      </c>
      <c r="AI213" s="73">
        <v>1266</v>
      </c>
      <c r="AJ213" s="73">
        <v>1276</v>
      </c>
      <c r="AK213" s="29">
        <v>1349</v>
      </c>
      <c r="AL213" s="29">
        <v>5052</v>
      </c>
      <c r="AM213" s="29">
        <v>1386</v>
      </c>
      <c r="AN213" s="29">
        <v>1395</v>
      </c>
      <c r="AO213" s="29">
        <v>1354</v>
      </c>
      <c r="AP213" s="29">
        <v>1319</v>
      </c>
      <c r="AQ213" s="29">
        <v>5454</v>
      </c>
      <c r="AR213" s="29">
        <v>1534</v>
      </c>
      <c r="AS213" s="29">
        <v>1559</v>
      </c>
      <c r="AT213" s="29">
        <v>1584</v>
      </c>
      <c r="AU213" s="29">
        <v>1518</v>
      </c>
      <c r="AV213" s="29">
        <v>6195</v>
      </c>
      <c r="AW213" s="29">
        <v>1522</v>
      </c>
      <c r="AX213" s="29">
        <v>1557</v>
      </c>
      <c r="AY213" s="29">
        <v>1515</v>
      </c>
      <c r="AZ213" s="29">
        <v>1255</v>
      </c>
      <c r="BA213" s="29">
        <v>5849</v>
      </c>
      <c r="BB213" s="29">
        <v>1077</v>
      </c>
      <c r="BC213" s="29">
        <v>1125</v>
      </c>
      <c r="BD213" s="29">
        <v>1174</v>
      </c>
      <c r="BE213" s="29">
        <v>1190</v>
      </c>
      <c r="BF213" s="29">
        <v>4566</v>
      </c>
      <c r="BG213" s="29">
        <v>1233</v>
      </c>
      <c r="BH213" s="29">
        <v>1571</v>
      </c>
      <c r="BI213" s="29">
        <v>1712</v>
      </c>
      <c r="BJ213" s="29">
        <v>1674</v>
      </c>
      <c r="BK213" s="29">
        <v>6190</v>
      </c>
    </row>
    <row r="214" spans="1:63" x14ac:dyDescent="0.2">
      <c r="A214" s="14" t="s">
        <v>14</v>
      </c>
      <c r="B214" s="29">
        <v>3290.1959440000001</v>
      </c>
      <c r="C214" s="29">
        <v>3556.47496</v>
      </c>
      <c r="D214" s="29">
        <v>3906.0802040000008</v>
      </c>
      <c r="E214" s="29">
        <v>3661.3995759999998</v>
      </c>
      <c r="F214" s="29">
        <v>14414.150684</v>
      </c>
      <c r="G214" s="29"/>
      <c r="H214" s="29"/>
      <c r="I214" s="29">
        <v>2493.3166200000001</v>
      </c>
      <c r="J214" s="29">
        <v>1613.9646600000001</v>
      </c>
      <c r="K214" s="29">
        <v>3096.443816</v>
      </c>
      <c r="L214" s="29">
        <v>3361.7567139999987</v>
      </c>
      <c r="M214" s="29">
        <v>10565.481809999999</v>
      </c>
      <c r="N214" s="29">
        <v>4822.4369960000013</v>
      </c>
      <c r="O214" s="29">
        <v>3850</v>
      </c>
      <c r="P214" s="29">
        <v>5229</v>
      </c>
      <c r="Q214" s="29">
        <v>-1234</v>
      </c>
      <c r="R214" s="29">
        <v>12666.436996</v>
      </c>
      <c r="S214" s="29">
        <v>3977.73884</v>
      </c>
      <c r="T214" s="29">
        <v>4231</v>
      </c>
      <c r="U214" s="31">
        <v>4518</v>
      </c>
      <c r="V214" s="31">
        <v>-1</v>
      </c>
      <c r="W214" s="31">
        <v>12722</v>
      </c>
      <c r="X214" s="31">
        <v>3953</v>
      </c>
      <c r="Y214" s="29">
        <v>4375</v>
      </c>
      <c r="Z214" s="29">
        <v>4958</v>
      </c>
      <c r="AA214" s="29">
        <v>6409</v>
      </c>
      <c r="AB214" s="29">
        <v>19693</v>
      </c>
      <c r="AC214" s="29">
        <v>4701</v>
      </c>
      <c r="AD214" s="29">
        <v>5158</v>
      </c>
      <c r="AE214" s="29">
        <v>5533</v>
      </c>
      <c r="AF214" s="29">
        <v>5051</v>
      </c>
      <c r="AG214" s="29">
        <v>20442</v>
      </c>
      <c r="AH214" s="73">
        <v>4880</v>
      </c>
      <c r="AI214" s="73">
        <v>5104</v>
      </c>
      <c r="AJ214" s="73">
        <v>5358</v>
      </c>
      <c r="AK214" s="29">
        <v>7858</v>
      </c>
      <c r="AL214" s="29">
        <v>23200</v>
      </c>
      <c r="AM214" s="29">
        <v>4871</v>
      </c>
      <c r="AN214" s="29">
        <v>4740</v>
      </c>
      <c r="AO214" s="29">
        <v>4924</v>
      </c>
      <c r="AP214" s="29">
        <v>1711</v>
      </c>
      <c r="AQ214" s="29">
        <v>16246</v>
      </c>
      <c r="AR214" s="29">
        <v>3447</v>
      </c>
      <c r="AS214" s="29">
        <v>3485</v>
      </c>
      <c r="AT214" s="29">
        <v>3586</v>
      </c>
      <c r="AU214" s="29">
        <v>3645</v>
      </c>
      <c r="AV214" s="29">
        <v>14163</v>
      </c>
      <c r="AW214" s="29">
        <v>2476</v>
      </c>
      <c r="AX214" s="29">
        <v>3891</v>
      </c>
      <c r="AY214" s="29">
        <v>5032</v>
      </c>
      <c r="AZ214" s="29">
        <v>4549</v>
      </c>
      <c r="BA214" s="29">
        <v>15948</v>
      </c>
      <c r="BB214" s="29">
        <v>4423</v>
      </c>
      <c r="BC214" s="29">
        <v>4479</v>
      </c>
      <c r="BD214" s="29">
        <v>4593</v>
      </c>
      <c r="BE214" s="29">
        <v>4682</v>
      </c>
      <c r="BF214" s="29">
        <v>18177</v>
      </c>
      <c r="BG214" s="29">
        <v>4641</v>
      </c>
      <c r="BH214" s="29">
        <v>4799</v>
      </c>
      <c r="BI214" s="29">
        <v>4895</v>
      </c>
      <c r="BJ214" s="29">
        <v>4857</v>
      </c>
      <c r="BK214" s="29">
        <v>19192</v>
      </c>
    </row>
    <row r="215" spans="1:63" x14ac:dyDescent="0.2">
      <c r="A215" s="14" t="s">
        <v>15</v>
      </c>
      <c r="B215" s="29">
        <v>0</v>
      </c>
      <c r="C215" s="29">
        <v>0</v>
      </c>
      <c r="D215" s="29">
        <v>385.72987050000006</v>
      </c>
      <c r="E215" s="29">
        <v>766.9482794999999</v>
      </c>
      <c r="F215" s="29">
        <v>1152.67815</v>
      </c>
      <c r="G215" s="29"/>
      <c r="H215" s="29"/>
      <c r="I215" s="29">
        <v>888.67188000000021</v>
      </c>
      <c r="J215" s="29">
        <v>1060.3792215000001</v>
      </c>
      <c r="K215" s="29">
        <v>1398.4749810000003</v>
      </c>
      <c r="L215" s="29">
        <v>1289.5567974999994</v>
      </c>
      <c r="M215" s="29">
        <v>4637.0828799999999</v>
      </c>
      <c r="N215" s="29">
        <v>1518.2609714999999</v>
      </c>
      <c r="O215" s="29">
        <v>1567.5522679999999</v>
      </c>
      <c r="P215" s="29">
        <v>435</v>
      </c>
      <c r="Q215" s="29">
        <v>1443</v>
      </c>
      <c r="R215" s="29">
        <v>4961.8132394999993</v>
      </c>
      <c r="S215" s="29">
        <v>1501.0654999999999</v>
      </c>
      <c r="T215" s="29">
        <v>1525</v>
      </c>
      <c r="U215" s="31">
        <v>1554</v>
      </c>
      <c r="V215" s="31">
        <v>1386</v>
      </c>
      <c r="W215" s="31">
        <v>5969</v>
      </c>
      <c r="X215" s="31">
        <v>1572</v>
      </c>
      <c r="Y215" s="29">
        <v>1507</v>
      </c>
      <c r="Z215" s="29">
        <v>1738</v>
      </c>
      <c r="AA215" s="29">
        <v>1677</v>
      </c>
      <c r="AB215" s="29">
        <v>6492</v>
      </c>
      <c r="AC215" s="29">
        <v>536</v>
      </c>
      <c r="AD215" s="29">
        <v>45</v>
      </c>
      <c r="AE215" s="29">
        <v>23</v>
      </c>
      <c r="AF215" s="29">
        <v>21</v>
      </c>
      <c r="AG215" s="29">
        <v>625</v>
      </c>
      <c r="AH215" s="73">
        <v>7</v>
      </c>
      <c r="AI215" s="73">
        <v>6</v>
      </c>
      <c r="AJ215" s="73">
        <v>2</v>
      </c>
      <c r="AK215" s="29">
        <v>0</v>
      </c>
      <c r="AL215" s="29">
        <v>15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  <c r="BD215" s="29">
        <v>0</v>
      </c>
      <c r="BE215" s="29">
        <v>0</v>
      </c>
      <c r="BF215" s="29">
        <v>0</v>
      </c>
      <c r="BG215" s="29">
        <v>0</v>
      </c>
      <c r="BH215" s="29">
        <v>0</v>
      </c>
      <c r="BI215" s="29">
        <v>0</v>
      </c>
      <c r="BJ215" s="29">
        <v>0</v>
      </c>
      <c r="BK215" s="29">
        <v>0</v>
      </c>
    </row>
    <row r="216" spans="1:63" x14ac:dyDescent="0.2">
      <c r="A216" s="14" t="s">
        <v>17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/>
      <c r="H216" s="29"/>
      <c r="I216" s="29">
        <v>0</v>
      </c>
      <c r="J216" s="29">
        <v>0</v>
      </c>
      <c r="K216" s="29">
        <v>0</v>
      </c>
      <c r="L216" s="29">
        <v>5603.4004300000015</v>
      </c>
      <c r="M216" s="29">
        <v>5603.4004300000015</v>
      </c>
      <c r="N216" s="29">
        <v>22975.225610000001</v>
      </c>
      <c r="O216" s="29">
        <v>19247.33869</v>
      </c>
      <c r="P216" s="29">
        <v>11930</v>
      </c>
      <c r="Q216" s="29">
        <v>28115</v>
      </c>
      <c r="R216" s="29">
        <v>82267.564299999998</v>
      </c>
      <c r="S216" s="29">
        <v>23815.934390000002</v>
      </c>
      <c r="T216" s="29">
        <v>25130</v>
      </c>
      <c r="U216" s="31">
        <v>26349</v>
      </c>
      <c r="V216" s="31">
        <v>10428</v>
      </c>
      <c r="W216" s="31">
        <v>85724</v>
      </c>
      <c r="X216" s="31">
        <v>24828</v>
      </c>
      <c r="Y216" s="29">
        <v>26171</v>
      </c>
      <c r="Z216" s="29">
        <v>27369</v>
      </c>
      <c r="AA216" s="29">
        <v>13180</v>
      </c>
      <c r="AB216" s="29">
        <v>91549</v>
      </c>
      <c r="AC216" s="29">
        <v>26251</v>
      </c>
      <c r="AD216" s="29">
        <v>27766</v>
      </c>
      <c r="AE216" s="29">
        <v>31107</v>
      </c>
      <c r="AF216" s="29">
        <v>30373</v>
      </c>
      <c r="AG216" s="29">
        <v>115499</v>
      </c>
      <c r="AH216" s="73">
        <v>29938</v>
      </c>
      <c r="AI216" s="73">
        <v>31444</v>
      </c>
      <c r="AJ216" s="73">
        <v>32787</v>
      </c>
      <c r="AK216" s="29">
        <v>46387</v>
      </c>
      <c r="AL216" s="29">
        <v>140556</v>
      </c>
      <c r="AM216" s="29">
        <v>34777</v>
      </c>
      <c r="AN216" s="29">
        <v>37457</v>
      </c>
      <c r="AO216" s="29">
        <v>35610</v>
      </c>
      <c r="AP216" s="29">
        <v>69913</v>
      </c>
      <c r="AQ216" s="29">
        <v>177757</v>
      </c>
      <c r="AR216" s="29">
        <v>40647</v>
      </c>
      <c r="AS216" s="29">
        <v>42887</v>
      </c>
      <c r="AT216" s="29">
        <v>44963</v>
      </c>
      <c r="AU216" s="29">
        <v>39448</v>
      </c>
      <c r="AV216" s="29">
        <v>167945</v>
      </c>
      <c r="AW216" s="29">
        <v>43744</v>
      </c>
      <c r="AX216" s="29">
        <v>48133</v>
      </c>
      <c r="AY216" s="29">
        <v>51373</v>
      </c>
      <c r="AZ216" s="29">
        <v>36618</v>
      </c>
      <c r="BA216" s="29">
        <v>179868</v>
      </c>
      <c r="BB216" s="29">
        <v>42472</v>
      </c>
      <c r="BC216" s="29">
        <v>44777</v>
      </c>
      <c r="BD216" s="29">
        <v>46460</v>
      </c>
      <c r="BE216" s="29">
        <v>20558</v>
      </c>
      <c r="BF216" s="29">
        <v>154267</v>
      </c>
      <c r="BG216" s="29">
        <v>36678</v>
      </c>
      <c r="BH216" s="29">
        <v>38172</v>
      </c>
      <c r="BI216" s="29">
        <v>40066</v>
      </c>
      <c r="BJ216" s="29">
        <v>34620</v>
      </c>
      <c r="BK216" s="29">
        <v>149536</v>
      </c>
    </row>
    <row r="217" spans="1:63" x14ac:dyDescent="0.2">
      <c r="A217" s="14" t="s">
        <v>132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/>
      <c r="H217" s="29"/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7</v>
      </c>
      <c r="R217" s="29">
        <v>7</v>
      </c>
      <c r="S217" s="29">
        <v>336.16757999999999</v>
      </c>
      <c r="T217" s="29">
        <v>546</v>
      </c>
      <c r="U217" s="31">
        <v>1048</v>
      </c>
      <c r="V217" s="31">
        <v>1492</v>
      </c>
      <c r="W217" s="31">
        <v>3421</v>
      </c>
      <c r="X217" s="31">
        <v>1970</v>
      </c>
      <c r="Y217" s="29">
        <v>3057</v>
      </c>
      <c r="Z217" s="29">
        <v>3432</v>
      </c>
      <c r="AA217" s="29">
        <v>4476</v>
      </c>
      <c r="AB217" s="29">
        <v>12936</v>
      </c>
      <c r="AC217" s="29">
        <v>4598</v>
      </c>
      <c r="AD217" s="29">
        <v>5279</v>
      </c>
      <c r="AE217" s="29">
        <v>6028</v>
      </c>
      <c r="AF217" s="29">
        <v>8078</v>
      </c>
      <c r="AG217" s="29">
        <v>23984</v>
      </c>
      <c r="AH217" s="73">
        <v>7429</v>
      </c>
      <c r="AI217" s="73">
        <v>7141</v>
      </c>
      <c r="AJ217" s="73">
        <v>7643</v>
      </c>
      <c r="AK217" s="29">
        <v>9084</v>
      </c>
      <c r="AL217" s="29">
        <v>31297</v>
      </c>
      <c r="AM217" s="29">
        <v>9769</v>
      </c>
      <c r="AN217" s="29">
        <v>10133</v>
      </c>
      <c r="AO217" s="29">
        <v>10027</v>
      </c>
      <c r="AP217" s="29">
        <v>10642</v>
      </c>
      <c r="AQ217" s="29">
        <v>40571</v>
      </c>
      <c r="AR217" s="29">
        <v>10344</v>
      </c>
      <c r="AS217" s="29">
        <v>10629</v>
      </c>
      <c r="AT217" s="29">
        <v>10115</v>
      </c>
      <c r="AU217" s="29">
        <v>10069</v>
      </c>
      <c r="AV217" s="29">
        <v>41157</v>
      </c>
      <c r="AW217" s="29">
        <v>9619</v>
      </c>
      <c r="AX217" s="29">
        <v>9222</v>
      </c>
      <c r="AY217" s="29">
        <v>8948</v>
      </c>
      <c r="AZ217" s="29">
        <v>9395</v>
      </c>
      <c r="BA217" s="29">
        <v>37184</v>
      </c>
      <c r="BB217" s="29">
        <v>9931</v>
      </c>
      <c r="BC217" s="29">
        <v>10414</v>
      </c>
      <c r="BD217" s="29">
        <v>8685</v>
      </c>
      <c r="BE217" s="29">
        <v>10835</v>
      </c>
      <c r="BF217" s="29">
        <v>39865</v>
      </c>
      <c r="BG217" s="29">
        <v>9829</v>
      </c>
      <c r="BH217" s="29">
        <v>10239</v>
      </c>
      <c r="BI217" s="29">
        <v>10818</v>
      </c>
      <c r="BJ217" s="29">
        <v>12236</v>
      </c>
      <c r="BK217" s="29">
        <v>43122</v>
      </c>
    </row>
    <row r="218" spans="1:63" x14ac:dyDescent="0.2">
      <c r="A218" s="14" t="s">
        <v>138</v>
      </c>
      <c r="B218" s="29">
        <v>0</v>
      </c>
      <c r="C218" s="29">
        <v>0</v>
      </c>
      <c r="D218" s="29">
        <v>0</v>
      </c>
      <c r="E218" s="29">
        <v>0</v>
      </c>
      <c r="F218" s="29">
        <v>0</v>
      </c>
      <c r="G218" s="29"/>
      <c r="H218" s="29"/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31">
        <v>0</v>
      </c>
      <c r="V218" s="31">
        <v>19</v>
      </c>
      <c r="W218" s="31">
        <v>19</v>
      </c>
      <c r="X218" s="31">
        <v>41</v>
      </c>
      <c r="Y218" s="29">
        <v>42</v>
      </c>
      <c r="Z218" s="29">
        <v>327</v>
      </c>
      <c r="AA218" s="29">
        <v>335</v>
      </c>
      <c r="AB218" s="29">
        <v>746</v>
      </c>
      <c r="AC218" s="29">
        <v>350</v>
      </c>
      <c r="AD218" s="29">
        <v>331</v>
      </c>
      <c r="AE218" s="29">
        <v>-680</v>
      </c>
      <c r="AF218" s="29">
        <v>0</v>
      </c>
      <c r="AG218" s="29">
        <v>0</v>
      </c>
      <c r="AH218" s="73">
        <v>0</v>
      </c>
      <c r="AI218" s="73">
        <v>0</v>
      </c>
      <c r="AJ218" s="73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-68</v>
      </c>
      <c r="AY218" s="29">
        <v>68</v>
      </c>
      <c r="AZ218" s="29">
        <v>0</v>
      </c>
      <c r="BA218" s="29">
        <v>0</v>
      </c>
      <c r="BB218" s="29">
        <v>0</v>
      </c>
      <c r="BC218" s="29">
        <v>144</v>
      </c>
      <c r="BD218" s="29">
        <v>-144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</row>
    <row r="219" spans="1:63" x14ac:dyDescent="0.2">
      <c r="A219" s="33" t="s">
        <v>139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/>
      <c r="H219" s="29"/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31">
        <v>0</v>
      </c>
      <c r="V219" s="31">
        <v>0</v>
      </c>
      <c r="W219" s="31">
        <v>0</v>
      </c>
      <c r="X219" s="31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73">
        <v>0</v>
      </c>
      <c r="AI219" s="73">
        <v>0</v>
      </c>
      <c r="AJ219" s="73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29">
        <v>0</v>
      </c>
      <c r="BE219" s="29">
        <v>0</v>
      </c>
      <c r="BF219" s="29">
        <v>0</v>
      </c>
      <c r="BG219" s="29">
        <v>0</v>
      </c>
      <c r="BH219" s="29">
        <v>0</v>
      </c>
      <c r="BI219" s="29">
        <v>0</v>
      </c>
      <c r="BJ219" s="29">
        <v>0</v>
      </c>
      <c r="BK219" s="29">
        <v>0</v>
      </c>
    </row>
    <row r="220" spans="1:63" x14ac:dyDescent="0.2">
      <c r="A220" s="33" t="s">
        <v>140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/>
      <c r="H220" s="29"/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2303</v>
      </c>
      <c r="U220" s="31">
        <v>4074</v>
      </c>
      <c r="V220" s="31">
        <v>2463</v>
      </c>
      <c r="W220" s="31">
        <v>8844</v>
      </c>
      <c r="X220" s="31">
        <v>3478</v>
      </c>
      <c r="Y220" s="29">
        <v>6818</v>
      </c>
      <c r="Z220" s="29">
        <v>7688</v>
      </c>
      <c r="AA220" s="29">
        <v>7162</v>
      </c>
      <c r="AB220" s="29">
        <v>25145</v>
      </c>
      <c r="AC220" s="29">
        <v>8543</v>
      </c>
      <c r="AD220" s="29">
        <v>8001</v>
      </c>
      <c r="AE220" s="29">
        <v>7899</v>
      </c>
      <c r="AF220" s="29">
        <v>8772</v>
      </c>
      <c r="AG220" s="29">
        <v>33215</v>
      </c>
      <c r="AH220" s="73">
        <v>9969</v>
      </c>
      <c r="AI220" s="73">
        <v>10719</v>
      </c>
      <c r="AJ220" s="73">
        <v>12433</v>
      </c>
      <c r="AK220" s="29">
        <v>14072</v>
      </c>
      <c r="AL220" s="29">
        <v>47193</v>
      </c>
      <c r="AM220" s="29">
        <v>15610</v>
      </c>
      <c r="AN220" s="29">
        <v>14855</v>
      </c>
      <c r="AO220" s="29">
        <v>13216</v>
      </c>
      <c r="AP220" s="29">
        <v>13450</v>
      </c>
      <c r="AQ220" s="29">
        <v>57131</v>
      </c>
      <c r="AR220" s="29">
        <v>12188</v>
      </c>
      <c r="AS220" s="29">
        <v>13136</v>
      </c>
      <c r="AT220" s="29">
        <v>12977</v>
      </c>
      <c r="AU220" s="29">
        <v>13397</v>
      </c>
      <c r="AV220" s="29">
        <v>51698</v>
      </c>
      <c r="AW220" s="29">
        <v>13488</v>
      </c>
      <c r="AX220" s="29">
        <v>15066</v>
      </c>
      <c r="AY220" s="29">
        <v>16957</v>
      </c>
      <c r="AZ220" s="29">
        <v>16101</v>
      </c>
      <c r="BA220" s="29">
        <v>61612</v>
      </c>
      <c r="BB220" s="29">
        <v>15897</v>
      </c>
      <c r="BC220" s="29">
        <v>16750</v>
      </c>
      <c r="BD220" s="29">
        <v>16521</v>
      </c>
      <c r="BE220" s="29">
        <v>16411</v>
      </c>
      <c r="BF220" s="29">
        <v>65579</v>
      </c>
      <c r="BG220" s="29">
        <v>17906</v>
      </c>
      <c r="BH220" s="29">
        <v>21798</v>
      </c>
      <c r="BI220" s="29">
        <v>22356</v>
      </c>
      <c r="BJ220" s="29">
        <v>6649</v>
      </c>
      <c r="BK220" s="29">
        <v>68709</v>
      </c>
    </row>
    <row r="221" spans="1:63" x14ac:dyDescent="0.2">
      <c r="A221" s="33" t="s">
        <v>145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/>
      <c r="H221" s="29"/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31">
        <v>895</v>
      </c>
      <c r="V221" s="31">
        <v>2691</v>
      </c>
      <c r="W221" s="31">
        <v>3586</v>
      </c>
      <c r="X221" s="31">
        <v>4038</v>
      </c>
      <c r="Y221" s="29">
        <v>3521</v>
      </c>
      <c r="Z221" s="29">
        <v>3500</v>
      </c>
      <c r="AA221" s="29">
        <v>3034</v>
      </c>
      <c r="AB221" s="29">
        <v>14092</v>
      </c>
      <c r="AC221" s="29">
        <v>3518</v>
      </c>
      <c r="AD221" s="29">
        <v>3338</v>
      </c>
      <c r="AE221" s="29">
        <v>3387</v>
      </c>
      <c r="AF221" s="29">
        <v>3840</v>
      </c>
      <c r="AG221" s="29">
        <v>14083</v>
      </c>
      <c r="AH221" s="73">
        <v>4471</v>
      </c>
      <c r="AI221" s="73">
        <v>4716</v>
      </c>
      <c r="AJ221" s="73">
        <v>5419</v>
      </c>
      <c r="AK221" s="29">
        <v>6250</v>
      </c>
      <c r="AL221" s="29">
        <v>20856</v>
      </c>
      <c r="AM221" s="29">
        <v>7631</v>
      </c>
      <c r="AN221" s="29">
        <v>6883</v>
      </c>
      <c r="AO221" s="29">
        <v>6411</v>
      </c>
      <c r="AP221" s="29">
        <v>6647</v>
      </c>
      <c r="AQ221" s="29">
        <v>27572</v>
      </c>
      <c r="AR221" s="29">
        <v>6799</v>
      </c>
      <c r="AS221" s="29">
        <v>6956</v>
      </c>
      <c r="AT221" s="29">
        <v>6886</v>
      </c>
      <c r="AU221" s="29">
        <v>7482</v>
      </c>
      <c r="AV221" s="29">
        <v>28123</v>
      </c>
      <c r="AW221" s="29">
        <v>7887</v>
      </c>
      <c r="AX221" s="29">
        <v>8667</v>
      </c>
      <c r="AY221" s="29">
        <v>9758</v>
      </c>
      <c r="AZ221" s="29">
        <v>19877</v>
      </c>
      <c r="BA221" s="29">
        <v>46189</v>
      </c>
      <c r="BB221" s="29">
        <v>19950</v>
      </c>
      <c r="BC221" s="29">
        <v>23018</v>
      </c>
      <c r="BD221" s="29">
        <v>26304</v>
      </c>
      <c r="BE221" s="29">
        <v>29170</v>
      </c>
      <c r="BF221" s="29">
        <v>98442</v>
      </c>
      <c r="BG221" s="29">
        <v>34399</v>
      </c>
      <c r="BH221" s="29">
        <v>41814</v>
      </c>
      <c r="BI221" s="29">
        <v>41746</v>
      </c>
      <c r="BJ221" s="29">
        <v>40141</v>
      </c>
      <c r="BK221" s="29">
        <v>158100</v>
      </c>
    </row>
    <row r="222" spans="1:63" x14ac:dyDescent="0.2">
      <c r="A222" s="14" t="s">
        <v>149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/>
      <c r="H222" s="29"/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31">
        <v>0</v>
      </c>
      <c r="V222" s="31">
        <v>1180</v>
      </c>
      <c r="W222" s="31">
        <v>1180</v>
      </c>
      <c r="X222" s="31">
        <v>1870</v>
      </c>
      <c r="Y222" s="29">
        <v>2695</v>
      </c>
      <c r="Z222" s="29">
        <v>3705</v>
      </c>
      <c r="AA222" s="29">
        <v>3994</v>
      </c>
      <c r="AB222" s="29">
        <v>12267</v>
      </c>
      <c r="AC222" s="29">
        <v>4105</v>
      </c>
      <c r="AD222" s="29">
        <v>3946</v>
      </c>
      <c r="AE222" s="29">
        <v>2891</v>
      </c>
      <c r="AF222" s="29">
        <v>4547</v>
      </c>
      <c r="AG222" s="29">
        <v>15490</v>
      </c>
      <c r="AH222" s="73">
        <v>2873</v>
      </c>
      <c r="AI222" s="73">
        <v>5132</v>
      </c>
      <c r="AJ222" s="73">
        <v>4959</v>
      </c>
      <c r="AK222" s="29">
        <v>6083</v>
      </c>
      <c r="AL222" s="29">
        <v>19047</v>
      </c>
      <c r="AM222" s="29">
        <v>6148</v>
      </c>
      <c r="AN222" s="29">
        <v>5650</v>
      </c>
      <c r="AO222" s="29">
        <v>4938</v>
      </c>
      <c r="AP222" s="29">
        <v>2471</v>
      </c>
      <c r="AQ222" s="29">
        <v>19207</v>
      </c>
      <c r="AR222" s="29">
        <v>4877</v>
      </c>
      <c r="AS222" s="29">
        <v>4926</v>
      </c>
      <c r="AT222" s="29">
        <v>4790</v>
      </c>
      <c r="AU222" s="29">
        <v>5426</v>
      </c>
      <c r="AV222" s="29">
        <v>20019</v>
      </c>
      <c r="AW222" s="29">
        <v>5569</v>
      </c>
      <c r="AX222" s="29">
        <v>6536</v>
      </c>
      <c r="AY222" s="29">
        <v>7873</v>
      </c>
      <c r="AZ222" s="29">
        <v>7375</v>
      </c>
      <c r="BA222" s="29">
        <v>27353</v>
      </c>
      <c r="BB222" s="29">
        <v>7778</v>
      </c>
      <c r="BC222" s="29">
        <v>8168</v>
      </c>
      <c r="BD222" s="29">
        <v>8353</v>
      </c>
      <c r="BE222" s="29">
        <v>8979</v>
      </c>
      <c r="BF222" s="29">
        <v>33278</v>
      </c>
      <c r="BG222" s="29">
        <v>9312</v>
      </c>
      <c r="BH222" s="29">
        <v>11143</v>
      </c>
      <c r="BI222" s="29">
        <v>16045</v>
      </c>
      <c r="BJ222" s="29">
        <v>11597</v>
      </c>
      <c r="BK222" s="29">
        <v>48097</v>
      </c>
    </row>
    <row r="223" spans="1:63" x14ac:dyDescent="0.2">
      <c r="A223" s="14" t="s">
        <v>141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/>
      <c r="H223" s="29"/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31">
        <v>4110</v>
      </c>
      <c r="V223" s="31">
        <v>4122</v>
      </c>
      <c r="W223" s="31">
        <v>8233</v>
      </c>
      <c r="X223" s="31">
        <v>4180</v>
      </c>
      <c r="Y223" s="29">
        <v>4761</v>
      </c>
      <c r="Z223" s="29">
        <v>4399</v>
      </c>
      <c r="AA223" s="29">
        <v>4587</v>
      </c>
      <c r="AB223" s="29">
        <v>17930</v>
      </c>
      <c r="AC223" s="29">
        <v>4813</v>
      </c>
      <c r="AD223" s="29">
        <v>5016</v>
      </c>
      <c r="AE223" s="29">
        <v>5464</v>
      </c>
      <c r="AF223" s="29">
        <v>6394</v>
      </c>
      <c r="AG223" s="29">
        <v>21687</v>
      </c>
      <c r="AH223" s="73">
        <v>6293</v>
      </c>
      <c r="AI223" s="73">
        <v>6772</v>
      </c>
      <c r="AJ223" s="73">
        <v>6693</v>
      </c>
      <c r="AK223" s="29">
        <v>6463</v>
      </c>
      <c r="AL223" s="29">
        <v>26221</v>
      </c>
      <c r="AM223" s="29">
        <v>6304</v>
      </c>
      <c r="AN223" s="29">
        <v>6311</v>
      </c>
      <c r="AO223" s="29">
        <v>6316</v>
      </c>
      <c r="AP223" s="29">
        <v>6320</v>
      </c>
      <c r="AQ223" s="29">
        <v>25251</v>
      </c>
      <c r="AR223" s="29">
        <v>6301</v>
      </c>
      <c r="AS223" s="29">
        <v>6265</v>
      </c>
      <c r="AT223" s="29">
        <v>6261</v>
      </c>
      <c r="AU223" s="29">
        <v>6257</v>
      </c>
      <c r="AV223" s="29">
        <v>25084</v>
      </c>
      <c r="AW223" s="29">
        <v>6365</v>
      </c>
      <c r="AX223" s="29">
        <v>6496</v>
      </c>
      <c r="AY223" s="29">
        <v>6627</v>
      </c>
      <c r="AZ223" s="29">
        <v>7115</v>
      </c>
      <c r="BA223" s="29">
        <v>26603</v>
      </c>
      <c r="BB223" s="29">
        <v>6858</v>
      </c>
      <c r="BC223" s="29">
        <v>11911</v>
      </c>
      <c r="BD223" s="29">
        <v>6649</v>
      </c>
      <c r="BE223" s="29">
        <v>5470</v>
      </c>
      <c r="BF223" s="29">
        <v>30888</v>
      </c>
      <c r="BG223" s="29">
        <v>7030</v>
      </c>
      <c r="BH223" s="29">
        <v>6986</v>
      </c>
      <c r="BI223" s="29">
        <v>-2558</v>
      </c>
      <c r="BJ223" s="29">
        <v>3812</v>
      </c>
      <c r="BK223" s="29">
        <v>15270</v>
      </c>
    </row>
    <row r="224" spans="1:63" x14ac:dyDescent="0.2">
      <c r="A224" s="33" t="s">
        <v>356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/>
      <c r="H224" s="29"/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31">
        <v>0</v>
      </c>
      <c r="V224" s="31">
        <v>-1</v>
      </c>
      <c r="W224" s="31">
        <v>-1</v>
      </c>
      <c r="X224" s="31">
        <v>1</v>
      </c>
      <c r="Y224" s="29">
        <v>5</v>
      </c>
      <c r="Z224" s="29">
        <v>31</v>
      </c>
      <c r="AA224" s="29">
        <v>18</v>
      </c>
      <c r="AB224" s="29">
        <v>55</v>
      </c>
      <c r="AC224" s="29">
        <v>18</v>
      </c>
      <c r="AD224" s="29">
        <v>21</v>
      </c>
      <c r="AE224" s="29">
        <v>25</v>
      </c>
      <c r="AF224" s="29">
        <v>25</v>
      </c>
      <c r="AG224" s="29">
        <v>88</v>
      </c>
      <c r="AH224" s="73">
        <v>26</v>
      </c>
      <c r="AI224" s="73">
        <v>27</v>
      </c>
      <c r="AJ224" s="73">
        <v>20</v>
      </c>
      <c r="AK224" s="29">
        <v>16</v>
      </c>
      <c r="AL224" s="29">
        <v>89</v>
      </c>
      <c r="AM224" s="29">
        <v>16</v>
      </c>
      <c r="AN224" s="29">
        <v>15</v>
      </c>
      <c r="AO224" s="29">
        <v>563</v>
      </c>
      <c r="AP224" s="29">
        <v>1688</v>
      </c>
      <c r="AQ224" s="29">
        <v>2282</v>
      </c>
      <c r="AR224" s="29">
        <v>1922</v>
      </c>
      <c r="AS224" s="29">
        <v>3705</v>
      </c>
      <c r="AT224" s="29">
        <v>4642</v>
      </c>
      <c r="AU224" s="29">
        <v>4946</v>
      </c>
      <c r="AV224" s="29">
        <v>15277</v>
      </c>
      <c r="AW224" s="29">
        <v>4996</v>
      </c>
      <c r="AX224" s="29">
        <v>4905</v>
      </c>
      <c r="AY224" s="29">
        <v>4956</v>
      </c>
      <c r="AZ224" s="29">
        <v>5704</v>
      </c>
      <c r="BA224" s="29">
        <v>20561</v>
      </c>
      <c r="BB224" s="29">
        <v>5337</v>
      </c>
      <c r="BC224" s="29">
        <v>5387</v>
      </c>
      <c r="BD224" s="29">
        <v>5501</v>
      </c>
      <c r="BE224" s="29">
        <v>5678</v>
      </c>
      <c r="BF224" s="29">
        <v>21903</v>
      </c>
      <c r="BG224" s="29">
        <v>5702</v>
      </c>
      <c r="BH224" s="29">
        <v>5731</v>
      </c>
      <c r="BI224" s="29">
        <v>5757</v>
      </c>
      <c r="BJ224" s="29">
        <v>5718</v>
      </c>
      <c r="BK224" s="29">
        <v>22908</v>
      </c>
    </row>
    <row r="225" spans="1:63" x14ac:dyDescent="0.2">
      <c r="A225" s="33" t="s">
        <v>171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/>
      <c r="H225" s="29"/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31">
        <v>0</v>
      </c>
      <c r="V225" s="31">
        <v>0</v>
      </c>
      <c r="W225" s="31">
        <v>0</v>
      </c>
      <c r="X225" s="31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1</v>
      </c>
      <c r="AG225" s="29">
        <v>2</v>
      </c>
      <c r="AH225" s="73">
        <v>1</v>
      </c>
      <c r="AI225" s="73">
        <v>0</v>
      </c>
      <c r="AJ225" s="73">
        <v>1</v>
      </c>
      <c r="AK225" s="29">
        <v>0</v>
      </c>
      <c r="AL225" s="29">
        <v>2</v>
      </c>
      <c r="AM225" s="29">
        <v>1</v>
      </c>
      <c r="AN225" s="29">
        <v>1</v>
      </c>
      <c r="AO225" s="29">
        <v>5</v>
      </c>
      <c r="AP225" s="29">
        <v>8</v>
      </c>
      <c r="AQ225" s="29">
        <v>15</v>
      </c>
      <c r="AR225" s="29">
        <v>7</v>
      </c>
      <c r="AS225" s="29">
        <v>8</v>
      </c>
      <c r="AT225" s="29">
        <v>127</v>
      </c>
      <c r="AU225" s="29">
        <v>19</v>
      </c>
      <c r="AV225" s="29">
        <v>161</v>
      </c>
      <c r="AW225" s="29">
        <v>18</v>
      </c>
      <c r="AX225" s="29">
        <v>18</v>
      </c>
      <c r="AY225" s="29">
        <v>19</v>
      </c>
      <c r="AZ225" s="29">
        <v>273</v>
      </c>
      <c r="BA225" s="29">
        <v>328</v>
      </c>
      <c r="BB225" s="29">
        <v>987</v>
      </c>
      <c r="BC225" s="29">
        <v>1842</v>
      </c>
      <c r="BD225" s="29">
        <v>2292</v>
      </c>
      <c r="BE225" s="29">
        <v>4753</v>
      </c>
      <c r="BF225" s="29">
        <v>9874</v>
      </c>
      <c r="BG225" s="29">
        <v>-1761</v>
      </c>
      <c r="BH225" s="29">
        <v>4087</v>
      </c>
      <c r="BI225" s="29">
        <v>4562</v>
      </c>
      <c r="BJ225" s="29">
        <v>4579</v>
      </c>
      <c r="BK225" s="29">
        <v>11467</v>
      </c>
    </row>
    <row r="226" spans="1:63" x14ac:dyDescent="0.2">
      <c r="A226" s="33" t="s">
        <v>181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/>
      <c r="H226" s="29"/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2</v>
      </c>
      <c r="AD226" s="29">
        <v>33</v>
      </c>
      <c r="AE226" s="29">
        <v>69</v>
      </c>
      <c r="AF226" s="29">
        <v>113</v>
      </c>
      <c r="AG226" s="29">
        <v>218</v>
      </c>
      <c r="AH226" s="73">
        <v>138</v>
      </c>
      <c r="AI226" s="73">
        <v>291</v>
      </c>
      <c r="AJ226" s="73">
        <v>322</v>
      </c>
      <c r="AK226" s="29">
        <v>360</v>
      </c>
      <c r="AL226" s="29">
        <v>1111</v>
      </c>
      <c r="AM226" s="29">
        <v>548</v>
      </c>
      <c r="AN226" s="29">
        <v>643</v>
      </c>
      <c r="AO226" s="29">
        <v>874</v>
      </c>
      <c r="AP226" s="29">
        <v>1255</v>
      </c>
      <c r="AQ226" s="29">
        <v>3320</v>
      </c>
      <c r="AR226" s="29">
        <v>1943</v>
      </c>
      <c r="AS226" s="29">
        <v>3333</v>
      </c>
      <c r="AT226" s="29">
        <v>5607</v>
      </c>
      <c r="AU226" s="29">
        <v>7589</v>
      </c>
      <c r="AV226" s="29">
        <v>18472</v>
      </c>
      <c r="AW226" s="29">
        <v>9543</v>
      </c>
      <c r="AX226" s="29">
        <v>13506</v>
      </c>
      <c r="AY226" s="29">
        <v>17997</v>
      </c>
      <c r="AZ226" s="29">
        <v>18851</v>
      </c>
      <c r="BA226" s="29">
        <v>59897</v>
      </c>
      <c r="BB226" s="29">
        <v>20867</v>
      </c>
      <c r="BC226" s="29">
        <v>22522</v>
      </c>
      <c r="BD226" s="29">
        <v>23246</v>
      </c>
      <c r="BE226" s="29">
        <v>23890</v>
      </c>
      <c r="BF226" s="29">
        <v>90525</v>
      </c>
      <c r="BG226" s="29">
        <v>23714</v>
      </c>
      <c r="BH226" s="29">
        <v>23417</v>
      </c>
      <c r="BI226" s="29">
        <v>23456</v>
      </c>
      <c r="BJ226" s="29">
        <v>23565</v>
      </c>
      <c r="BK226" s="29">
        <v>94152</v>
      </c>
    </row>
    <row r="227" spans="1:63" x14ac:dyDescent="0.2">
      <c r="A227" s="34" t="s">
        <v>361</v>
      </c>
      <c r="B227" s="30">
        <v>0</v>
      </c>
      <c r="C227" s="30">
        <v>0</v>
      </c>
      <c r="D227" s="30">
        <v>0</v>
      </c>
      <c r="E227" s="30">
        <v>0</v>
      </c>
      <c r="F227" s="30">
        <v>0</v>
      </c>
      <c r="G227" s="30"/>
      <c r="H227" s="30"/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1830</v>
      </c>
      <c r="AF227" s="29">
        <v>3472</v>
      </c>
      <c r="AG227" s="29">
        <v>5302</v>
      </c>
      <c r="AH227" s="73">
        <v>3233</v>
      </c>
      <c r="AI227" s="73">
        <v>3308</v>
      </c>
      <c r="AJ227" s="73">
        <v>3903</v>
      </c>
      <c r="AK227" s="29">
        <v>4962</v>
      </c>
      <c r="AL227" s="29">
        <v>15406</v>
      </c>
      <c r="AM227" s="29">
        <v>5002</v>
      </c>
      <c r="AN227" s="29">
        <v>5351</v>
      </c>
      <c r="AO227" s="29">
        <v>6502</v>
      </c>
      <c r="AP227" s="29">
        <v>6632</v>
      </c>
      <c r="AQ227" s="29">
        <v>23487</v>
      </c>
      <c r="AR227" s="29">
        <v>6440</v>
      </c>
      <c r="AS227" s="29">
        <v>8830</v>
      </c>
      <c r="AT227" s="29">
        <v>10069</v>
      </c>
      <c r="AU227" s="29">
        <v>8457</v>
      </c>
      <c r="AV227" s="29">
        <v>33796</v>
      </c>
      <c r="AW227" s="29">
        <v>9729</v>
      </c>
      <c r="AX227" s="29">
        <v>10279</v>
      </c>
      <c r="AY227" s="29">
        <v>11327</v>
      </c>
      <c r="AZ227" s="29">
        <v>11742</v>
      </c>
      <c r="BA227" s="29">
        <v>43077</v>
      </c>
      <c r="BB227" s="29">
        <v>10045</v>
      </c>
      <c r="BC227" s="29">
        <v>9508</v>
      </c>
      <c r="BD227" s="29">
        <v>12064</v>
      </c>
      <c r="BE227" s="29">
        <v>12392</v>
      </c>
      <c r="BF227" s="29">
        <v>44009</v>
      </c>
      <c r="BG227" s="29">
        <v>11604</v>
      </c>
      <c r="BH227" s="29">
        <v>11993</v>
      </c>
      <c r="BI227" s="29">
        <v>12370</v>
      </c>
      <c r="BJ227" s="29">
        <v>9485</v>
      </c>
      <c r="BK227" s="29">
        <v>45452</v>
      </c>
    </row>
    <row r="228" spans="1:63" x14ac:dyDescent="0.2">
      <c r="A228" s="34" t="s">
        <v>187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/>
      <c r="H228" s="30"/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15</v>
      </c>
      <c r="AF228" s="29">
        <v>101</v>
      </c>
      <c r="AG228" s="29">
        <v>116</v>
      </c>
      <c r="AH228" s="73">
        <v>173</v>
      </c>
      <c r="AI228" s="73">
        <v>226</v>
      </c>
      <c r="AJ228" s="73">
        <v>929</v>
      </c>
      <c r="AK228" s="29">
        <v>4291</v>
      </c>
      <c r="AL228" s="29">
        <v>5619</v>
      </c>
      <c r="AM228" s="29">
        <v>4992</v>
      </c>
      <c r="AN228" s="29">
        <v>6912</v>
      </c>
      <c r="AO228" s="29">
        <v>8422</v>
      </c>
      <c r="AP228" s="29">
        <v>9329</v>
      </c>
      <c r="AQ228" s="29">
        <v>29655</v>
      </c>
      <c r="AR228" s="29">
        <v>10731</v>
      </c>
      <c r="AS228" s="29">
        <v>12589</v>
      </c>
      <c r="AT228" s="29">
        <v>13589</v>
      </c>
      <c r="AU228" s="29">
        <v>13370</v>
      </c>
      <c r="AV228" s="29">
        <v>50279</v>
      </c>
      <c r="AW228" s="29">
        <v>15373</v>
      </c>
      <c r="AX228" s="29">
        <v>18191</v>
      </c>
      <c r="AY228" s="29">
        <v>21018</v>
      </c>
      <c r="AZ228" s="29">
        <v>43171</v>
      </c>
      <c r="BA228" s="29">
        <v>97753</v>
      </c>
      <c r="BB228" s="29">
        <v>23928</v>
      </c>
      <c r="BC228" s="29">
        <v>24440</v>
      </c>
      <c r="BD228" s="29">
        <v>27057</v>
      </c>
      <c r="BE228" s="29">
        <v>29467</v>
      </c>
      <c r="BF228" s="29">
        <v>104892</v>
      </c>
      <c r="BG228" s="29">
        <v>27427</v>
      </c>
      <c r="BH228" s="29">
        <v>27622</v>
      </c>
      <c r="BI228" s="29">
        <v>30007</v>
      </c>
      <c r="BJ228" s="29">
        <v>-110526</v>
      </c>
      <c r="BK228" s="29">
        <v>-25470</v>
      </c>
    </row>
    <row r="229" spans="1:63" x14ac:dyDescent="0.2">
      <c r="A229" s="34" t="s">
        <v>343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73"/>
      <c r="AI229" s="73"/>
      <c r="AJ229" s="73"/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-149</v>
      </c>
      <c r="AY229" s="29">
        <v>149</v>
      </c>
      <c r="AZ229" s="29">
        <v>0</v>
      </c>
      <c r="BA229" s="29">
        <v>0</v>
      </c>
      <c r="BB229" s="29">
        <v>0</v>
      </c>
      <c r="BC229" s="29">
        <v>39</v>
      </c>
      <c r="BD229" s="29">
        <v>-39</v>
      </c>
      <c r="BE229" s="29">
        <v>0</v>
      </c>
      <c r="BF229" s="29">
        <v>0</v>
      </c>
      <c r="BG229" s="29">
        <v>0</v>
      </c>
      <c r="BH229" s="29">
        <v>0</v>
      </c>
      <c r="BI229" s="29">
        <v>0</v>
      </c>
      <c r="BJ229" s="29">
        <v>0</v>
      </c>
      <c r="BK229" s="29">
        <v>0</v>
      </c>
    </row>
    <row r="230" spans="1:63" x14ac:dyDescent="0.2">
      <c r="A230" s="34" t="s">
        <v>344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73"/>
      <c r="AI230" s="73"/>
      <c r="AJ230" s="73"/>
      <c r="AK230" s="29">
        <v>504</v>
      </c>
      <c r="AL230" s="29">
        <v>504</v>
      </c>
      <c r="AM230" s="29">
        <v>1163</v>
      </c>
      <c r="AN230" s="29">
        <v>1373</v>
      </c>
      <c r="AO230" s="29">
        <v>1361</v>
      </c>
      <c r="AP230" s="29">
        <v>1371</v>
      </c>
      <c r="AQ230" s="29">
        <v>5268</v>
      </c>
      <c r="AR230" s="29">
        <v>873</v>
      </c>
      <c r="AS230" s="29">
        <v>1201</v>
      </c>
      <c r="AT230" s="29">
        <v>1277</v>
      </c>
      <c r="AU230" s="29">
        <v>1336</v>
      </c>
      <c r="AV230" s="29">
        <v>4687</v>
      </c>
      <c r="AW230" s="29">
        <v>1505</v>
      </c>
      <c r="AX230" s="29">
        <v>1546</v>
      </c>
      <c r="AY230" s="29">
        <v>1955</v>
      </c>
      <c r="AZ230" s="29">
        <v>1994</v>
      </c>
      <c r="BA230" s="29">
        <v>7000</v>
      </c>
      <c r="BB230" s="29">
        <v>10051</v>
      </c>
      <c r="BC230" s="29">
        <v>10102</v>
      </c>
      <c r="BD230" s="29">
        <v>10076</v>
      </c>
      <c r="BE230" s="29">
        <v>3015</v>
      </c>
      <c r="BF230" s="29">
        <v>33244</v>
      </c>
      <c r="BG230" s="29">
        <v>8406</v>
      </c>
      <c r="BH230" s="29">
        <v>11671</v>
      </c>
      <c r="BI230" s="29">
        <v>11460</v>
      </c>
      <c r="BJ230" s="29">
        <v>11881</v>
      </c>
      <c r="BK230" s="29">
        <v>43418</v>
      </c>
    </row>
    <row r="231" spans="1:63" x14ac:dyDescent="0.2">
      <c r="A231" s="34" t="s">
        <v>345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73"/>
      <c r="AI231" s="73"/>
      <c r="AJ231" s="73"/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29">
        <v>0</v>
      </c>
      <c r="BE231" s="29">
        <v>0</v>
      </c>
      <c r="BF231" s="29">
        <v>0</v>
      </c>
      <c r="BG231" s="29">
        <v>0</v>
      </c>
      <c r="BH231" s="29">
        <v>0</v>
      </c>
      <c r="BI231" s="29">
        <v>0</v>
      </c>
      <c r="BJ231" s="29">
        <v>0</v>
      </c>
      <c r="BK231" s="29">
        <v>0</v>
      </c>
    </row>
    <row r="232" spans="1:63" x14ac:dyDescent="0.2">
      <c r="A232" s="34" t="s">
        <v>346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73"/>
      <c r="AI232" s="73"/>
      <c r="AJ232" s="73"/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0</v>
      </c>
      <c r="BF232" s="29">
        <v>0</v>
      </c>
      <c r="BG232" s="29">
        <v>0</v>
      </c>
      <c r="BH232" s="29">
        <v>0</v>
      </c>
      <c r="BI232" s="29">
        <v>0</v>
      </c>
      <c r="BJ232" s="29">
        <v>0</v>
      </c>
      <c r="BK232" s="29">
        <v>0</v>
      </c>
    </row>
    <row r="233" spans="1:63" x14ac:dyDescent="0.2">
      <c r="A233" s="34" t="s">
        <v>395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  <c r="AX233" s="29">
        <v>0</v>
      </c>
      <c r="AY233" s="29">
        <v>1845</v>
      </c>
      <c r="AZ233" s="29">
        <v>2996</v>
      </c>
      <c r="BA233" s="29">
        <v>4841</v>
      </c>
      <c r="BB233" s="29">
        <v>4275</v>
      </c>
      <c r="BC233" s="29">
        <v>5762</v>
      </c>
      <c r="BD233" s="29">
        <v>6748</v>
      </c>
      <c r="BE233" s="29">
        <v>7340</v>
      </c>
      <c r="BF233" s="29">
        <v>24125</v>
      </c>
      <c r="BG233" s="29">
        <v>7749</v>
      </c>
      <c r="BH233" s="29">
        <v>7874</v>
      </c>
      <c r="BI233" s="29">
        <v>7943</v>
      </c>
      <c r="BJ233" s="29">
        <v>8042</v>
      </c>
      <c r="BK233" s="29">
        <v>31608</v>
      </c>
    </row>
    <row r="234" spans="1:63" x14ac:dyDescent="0.2">
      <c r="A234" s="34" t="s">
        <v>387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13</v>
      </c>
      <c r="BD234" s="29">
        <v>304</v>
      </c>
      <c r="BE234" s="29">
        <v>981</v>
      </c>
      <c r="BF234" s="29">
        <v>1298</v>
      </c>
      <c r="BG234" s="29">
        <v>1913</v>
      </c>
      <c r="BH234" s="29">
        <v>2182</v>
      </c>
      <c r="BI234" s="29">
        <v>2598</v>
      </c>
      <c r="BJ234" s="29">
        <v>3413</v>
      </c>
      <c r="BK234" s="29">
        <v>10106</v>
      </c>
    </row>
    <row r="235" spans="1:63" x14ac:dyDescent="0.2">
      <c r="A235" s="34" t="s">
        <v>396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  <c r="BD235" s="29">
        <v>0</v>
      </c>
      <c r="BE235" s="29">
        <v>0</v>
      </c>
      <c r="BF235" s="29">
        <v>0</v>
      </c>
      <c r="BG235" s="29">
        <v>0</v>
      </c>
      <c r="BH235" s="29">
        <v>0</v>
      </c>
      <c r="BI235" s="29">
        <v>0</v>
      </c>
      <c r="BJ235" s="29">
        <v>0</v>
      </c>
      <c r="BK235" s="29">
        <v>0</v>
      </c>
    </row>
    <row r="236" spans="1:63" x14ac:dyDescent="0.2">
      <c r="A236" s="34" t="s">
        <v>414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10</v>
      </c>
      <c r="BI236" s="29">
        <v>286</v>
      </c>
      <c r="BJ236" s="29">
        <v>217</v>
      </c>
      <c r="BK236" s="29">
        <v>513</v>
      </c>
    </row>
    <row r="237" spans="1:63" x14ac:dyDescent="0.2">
      <c r="A237" s="34" t="s">
        <v>422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>
        <v>0</v>
      </c>
      <c r="BE237" s="29">
        <v>0</v>
      </c>
      <c r="BF237" s="29">
        <v>0</v>
      </c>
      <c r="BG237" s="29">
        <v>0</v>
      </c>
      <c r="BH237" s="29">
        <v>0</v>
      </c>
      <c r="BI237" s="29">
        <v>0</v>
      </c>
      <c r="BJ237" s="29">
        <v>0</v>
      </c>
      <c r="BK237" s="29">
        <v>0</v>
      </c>
    </row>
    <row r="238" spans="1:63" x14ac:dyDescent="0.2">
      <c r="A238" s="14" t="s">
        <v>151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/>
      <c r="H238" s="29"/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4</v>
      </c>
      <c r="Q238" s="29">
        <v>3</v>
      </c>
      <c r="R238" s="29">
        <v>3</v>
      </c>
      <c r="S238" s="29">
        <v>26.715150000000001</v>
      </c>
      <c r="T238" s="29">
        <v>0</v>
      </c>
      <c r="U238" s="31">
        <v>26</v>
      </c>
      <c r="V238" s="31">
        <v>28</v>
      </c>
      <c r="W238" s="31">
        <v>108</v>
      </c>
      <c r="X238" s="31">
        <v>133</v>
      </c>
      <c r="Y238" s="29">
        <v>109</v>
      </c>
      <c r="Z238" s="29">
        <v>208</v>
      </c>
      <c r="AA238" s="29">
        <v>247</v>
      </c>
      <c r="AB238" s="29">
        <v>700</v>
      </c>
      <c r="AC238" s="29">
        <v>258</v>
      </c>
      <c r="AD238" s="29">
        <v>244</v>
      </c>
      <c r="AE238" s="29">
        <v>241</v>
      </c>
      <c r="AF238" s="29">
        <v>278</v>
      </c>
      <c r="AG238" s="29">
        <v>1022</v>
      </c>
      <c r="AH238" s="73">
        <v>281</v>
      </c>
      <c r="AI238" s="73">
        <v>294</v>
      </c>
      <c r="AJ238" s="73">
        <v>336</v>
      </c>
      <c r="AK238" s="29">
        <v>352</v>
      </c>
      <c r="AL238" s="29">
        <v>1263</v>
      </c>
      <c r="AM238" s="29">
        <v>325</v>
      </c>
      <c r="AN238" s="29">
        <v>325</v>
      </c>
      <c r="AO238" s="29">
        <v>295</v>
      </c>
      <c r="AP238" s="29">
        <v>1078</v>
      </c>
      <c r="AQ238" s="29">
        <v>2057</v>
      </c>
      <c r="AR238" s="29">
        <v>188</v>
      </c>
      <c r="AS238" s="29">
        <v>3750</v>
      </c>
      <c r="AT238" s="29">
        <v>183</v>
      </c>
      <c r="AU238" s="29">
        <v>189</v>
      </c>
      <c r="AV238" s="29">
        <v>4248</v>
      </c>
      <c r="AW238" s="29">
        <v>197</v>
      </c>
      <c r="AX238" s="29">
        <v>4167</v>
      </c>
      <c r="AY238" s="29">
        <v>227</v>
      </c>
      <c r="AZ238" s="29">
        <v>215</v>
      </c>
      <c r="BA238" s="29">
        <v>4806</v>
      </c>
      <c r="BB238" s="29">
        <v>1775</v>
      </c>
      <c r="BC238" s="29">
        <v>174</v>
      </c>
      <c r="BD238" s="29">
        <v>217</v>
      </c>
      <c r="BE238" s="29">
        <v>225</v>
      </c>
      <c r="BF238" s="29">
        <v>2391</v>
      </c>
      <c r="BG238" s="29">
        <v>242</v>
      </c>
      <c r="BH238" s="29">
        <v>292</v>
      </c>
      <c r="BI238" s="29">
        <v>310</v>
      </c>
      <c r="BJ238" s="29">
        <v>20024</v>
      </c>
      <c r="BK238" s="29">
        <v>20868</v>
      </c>
    </row>
    <row r="239" spans="1:63" x14ac:dyDescent="0.2">
      <c r="A239" s="14" t="s">
        <v>174</v>
      </c>
      <c r="B239" s="29">
        <v>-1689.0045761499998</v>
      </c>
      <c r="C239" s="29">
        <v>-1695.9951892750005</v>
      </c>
      <c r="D239" s="29">
        <v>-1265.8816045749998</v>
      </c>
      <c r="E239" s="29">
        <v>-2390.4540500000003</v>
      </c>
      <c r="F239" s="29">
        <v>-7041.3354200000003</v>
      </c>
      <c r="G239" s="29"/>
      <c r="H239" s="29"/>
      <c r="I239" s="29">
        <v>-1585.1871800000004</v>
      </c>
      <c r="J239" s="29">
        <v>-1595.4077299999997</v>
      </c>
      <c r="K239" s="29">
        <v>-2852.5295182</v>
      </c>
      <c r="L239" s="29">
        <v>-6964.0085918000013</v>
      </c>
      <c r="M239" s="29">
        <v>-12997.133020000001</v>
      </c>
      <c r="N239" s="29">
        <v>-2846.0104882000001</v>
      </c>
      <c r="O239" s="29">
        <v>-2852.5295556000001</v>
      </c>
      <c r="P239" s="29">
        <v>-2853</v>
      </c>
      <c r="Q239" s="29">
        <v>-2857</v>
      </c>
      <c r="R239" s="29">
        <v>-11406.5400438</v>
      </c>
      <c r="S239" s="29">
        <v>-2852.5294900000004</v>
      </c>
      <c r="T239" s="29">
        <v>-3524</v>
      </c>
      <c r="U239" s="31">
        <v>-3351</v>
      </c>
      <c r="V239" s="31">
        <v>-3772</v>
      </c>
      <c r="W239" s="31">
        <v>-13497</v>
      </c>
      <c r="X239" s="31">
        <v>-3777</v>
      </c>
      <c r="Y239" s="29">
        <v>-3291</v>
      </c>
      <c r="Z239" s="29">
        <v>-3804</v>
      </c>
      <c r="AA239" s="29">
        <v>-3825</v>
      </c>
      <c r="AB239" s="29">
        <v>-15167</v>
      </c>
      <c r="AC239" s="29">
        <v>-3789</v>
      </c>
      <c r="AD239" s="29">
        <v>-4865</v>
      </c>
      <c r="AE239" s="29">
        <v>13186</v>
      </c>
      <c r="AF239" s="29">
        <v>2127</v>
      </c>
      <c r="AG239" s="29">
        <v>6660</v>
      </c>
      <c r="AH239" s="73">
        <v>2108</v>
      </c>
      <c r="AI239" s="73">
        <v>2187</v>
      </c>
      <c r="AJ239" s="73">
        <v>3874</v>
      </c>
      <c r="AK239" s="29">
        <v>3898</v>
      </c>
      <c r="AL239" s="29">
        <v>12067</v>
      </c>
      <c r="AM239" s="29">
        <v>4210</v>
      </c>
      <c r="AN239" s="29">
        <v>2413</v>
      </c>
      <c r="AO239" s="29">
        <v>2684</v>
      </c>
      <c r="AP239" s="29">
        <v>4368</v>
      </c>
      <c r="AQ239" s="29">
        <v>13675</v>
      </c>
      <c r="AR239" s="29">
        <v>4018</v>
      </c>
      <c r="AS239" s="29">
        <v>8362</v>
      </c>
      <c r="AT239" s="29">
        <v>9156</v>
      </c>
      <c r="AU239" s="29">
        <v>9658</v>
      </c>
      <c r="AV239" s="29">
        <v>31194</v>
      </c>
      <c r="AW239" s="29">
        <v>9345</v>
      </c>
      <c r="AX239" s="29">
        <v>9739</v>
      </c>
      <c r="AY239" s="29">
        <v>11239</v>
      </c>
      <c r="AZ239" s="29">
        <v>17515</v>
      </c>
      <c r="BA239" s="29">
        <v>47838</v>
      </c>
      <c r="BB239" s="29">
        <v>18714</v>
      </c>
      <c r="BC239" s="29">
        <v>18195</v>
      </c>
      <c r="BD239" s="29">
        <v>20671</v>
      </c>
      <c r="BE239" s="29">
        <v>20224</v>
      </c>
      <c r="BF239" s="29">
        <v>77804</v>
      </c>
      <c r="BG239" s="29">
        <v>20327</v>
      </c>
      <c r="BH239" s="29">
        <v>22379</v>
      </c>
      <c r="BI239" s="29">
        <v>23047</v>
      </c>
      <c r="BJ239" s="29">
        <v>22589</v>
      </c>
      <c r="BK239" s="29">
        <v>88342</v>
      </c>
    </row>
    <row r="240" spans="1:63" x14ac:dyDescent="0.2">
      <c r="A240" s="15" t="s">
        <v>54</v>
      </c>
      <c r="B240" s="35">
        <v>83201.848650325031</v>
      </c>
      <c r="C240" s="35">
        <v>91662.36022232502</v>
      </c>
      <c r="D240" s="35">
        <v>98833.427082825016</v>
      </c>
      <c r="E240" s="35">
        <v>111823.24814672497</v>
      </c>
      <c r="F240" s="35">
        <v>385520.88410219993</v>
      </c>
      <c r="G240" s="35"/>
      <c r="H240" s="37"/>
      <c r="I240" s="35">
        <v>94922.478581549993</v>
      </c>
      <c r="J240" s="35">
        <v>76610.229764074989</v>
      </c>
      <c r="K240" s="35">
        <v>101314.62828925002</v>
      </c>
      <c r="L240" s="35">
        <v>284674.96471512504</v>
      </c>
      <c r="M240" s="35">
        <v>557522.30135000008</v>
      </c>
      <c r="N240" s="35">
        <v>178479.58799989999</v>
      </c>
      <c r="O240" s="35">
        <v>179494.037212</v>
      </c>
      <c r="P240" s="35">
        <v>170940</v>
      </c>
      <c r="Q240" s="35">
        <v>127839</v>
      </c>
      <c r="R240" s="35">
        <v>656750.62521189998</v>
      </c>
      <c r="S240" s="35">
        <v>172931.03842000003</v>
      </c>
      <c r="T240" s="35">
        <v>186192</v>
      </c>
      <c r="U240" s="35">
        <v>213106</v>
      </c>
      <c r="V240" s="35">
        <v>202118</v>
      </c>
      <c r="W240" s="35">
        <v>774347</v>
      </c>
      <c r="X240" s="35">
        <v>208816</v>
      </c>
      <c r="Y240" s="35">
        <v>239590</v>
      </c>
      <c r="Z240" s="35">
        <v>242023</v>
      </c>
      <c r="AA240" s="35">
        <v>257606</v>
      </c>
      <c r="AB240" s="35">
        <v>948031</v>
      </c>
      <c r="AC240" s="35">
        <v>249203</v>
      </c>
      <c r="AD240" s="63">
        <v>263453</v>
      </c>
      <c r="AE240" s="63">
        <v>281207</v>
      </c>
      <c r="AF240" s="64">
        <v>311653</v>
      </c>
      <c r="AG240" s="64">
        <v>1105516</v>
      </c>
      <c r="AH240" s="78">
        <v>303647</v>
      </c>
      <c r="AI240" s="78">
        <v>298827</v>
      </c>
      <c r="AJ240" s="78">
        <v>309994</v>
      </c>
      <c r="AK240" s="64">
        <v>352386</v>
      </c>
      <c r="AL240" s="64">
        <v>1264854</v>
      </c>
      <c r="AM240" s="64">
        <v>331117</v>
      </c>
      <c r="AN240" s="64">
        <v>368195</v>
      </c>
      <c r="AO240" s="64">
        <v>350923</v>
      </c>
      <c r="AP240" s="64">
        <v>421562</v>
      </c>
      <c r="AQ240" s="64">
        <v>1471831</v>
      </c>
      <c r="AR240" s="64">
        <v>355805</v>
      </c>
      <c r="AS240" s="64">
        <v>393945</v>
      </c>
      <c r="AT240" s="64">
        <v>403335</v>
      </c>
      <c r="AU240" s="64">
        <v>391767</v>
      </c>
      <c r="AV240" s="64">
        <v>1544852</v>
      </c>
      <c r="AW240" s="64">
        <v>410163</v>
      </c>
      <c r="AX240" s="64">
        <v>493704</v>
      </c>
      <c r="AY240" s="64">
        <v>536149</v>
      </c>
      <c r="AZ240" s="64">
        <v>595605</v>
      </c>
      <c r="BA240" s="64">
        <v>2035621</v>
      </c>
      <c r="BB240" s="64">
        <v>583438</v>
      </c>
      <c r="BC240" s="64">
        <v>616353</v>
      </c>
      <c r="BD240" s="64">
        <v>640738</v>
      </c>
      <c r="BE240" s="64">
        <v>630169</v>
      </c>
      <c r="BF240" s="64">
        <v>2470698</v>
      </c>
      <c r="BG240" s="64">
        <v>662725</v>
      </c>
      <c r="BH240" s="64">
        <v>715090</v>
      </c>
      <c r="BI240" s="64">
        <v>740078</v>
      </c>
      <c r="BJ240" s="64">
        <v>662910</v>
      </c>
      <c r="BK240" s="64">
        <v>2780803</v>
      </c>
    </row>
    <row r="242" spans="1:63" x14ac:dyDescent="0.2">
      <c r="A242" s="12" t="s">
        <v>44</v>
      </c>
      <c r="B242" s="28" t="s">
        <v>246</v>
      </c>
      <c r="C242" s="28" t="s">
        <v>247</v>
      </c>
      <c r="D242" s="28" t="s">
        <v>248</v>
      </c>
      <c r="E242" s="28" t="s">
        <v>249</v>
      </c>
      <c r="F242" s="28">
        <v>2009</v>
      </c>
      <c r="G242" s="28"/>
      <c r="H242" s="28"/>
      <c r="I242" s="28" t="s">
        <v>123</v>
      </c>
      <c r="J242" s="28" t="s">
        <v>124</v>
      </c>
      <c r="K242" s="28" t="s">
        <v>125</v>
      </c>
      <c r="L242" s="28" t="s">
        <v>147</v>
      </c>
      <c r="M242" s="28">
        <v>2010</v>
      </c>
      <c r="N242" s="28" t="s">
        <v>126</v>
      </c>
      <c r="O242" s="28" t="s">
        <v>127</v>
      </c>
      <c r="P242" s="28" t="s">
        <v>128</v>
      </c>
      <c r="Q242" s="28" t="s">
        <v>134</v>
      </c>
      <c r="R242" s="28">
        <v>2011</v>
      </c>
      <c r="S242" s="28" t="s">
        <v>136</v>
      </c>
      <c r="T242" s="28" t="s">
        <v>142</v>
      </c>
      <c r="U242" s="28" t="s">
        <v>144</v>
      </c>
      <c r="V242" s="28" t="s">
        <v>150</v>
      </c>
      <c r="W242" s="28">
        <v>2012</v>
      </c>
      <c r="X242" s="28" t="s">
        <v>167</v>
      </c>
      <c r="Y242" s="28" t="s">
        <v>170</v>
      </c>
      <c r="Z242" s="28" t="s">
        <v>178</v>
      </c>
      <c r="AA242" s="28" t="s">
        <v>180</v>
      </c>
      <c r="AB242" s="28">
        <v>2013</v>
      </c>
      <c r="AC242" s="28" t="s">
        <v>186</v>
      </c>
      <c r="AD242" s="28" t="s">
        <v>189</v>
      </c>
      <c r="AE242" s="28" t="s">
        <v>191</v>
      </c>
      <c r="AF242" s="28" t="s">
        <v>193</v>
      </c>
      <c r="AG242" s="28">
        <v>2014</v>
      </c>
      <c r="AH242" s="28" t="s">
        <v>195</v>
      </c>
      <c r="AI242" s="28" t="s">
        <v>250</v>
      </c>
      <c r="AJ242" s="28" t="s">
        <v>328</v>
      </c>
      <c r="AK242" s="28" t="s">
        <v>340</v>
      </c>
      <c r="AL242" s="28">
        <v>2015</v>
      </c>
      <c r="AM242" s="28" t="s">
        <v>347</v>
      </c>
      <c r="AN242" s="28" t="s">
        <v>351</v>
      </c>
      <c r="AO242" s="28" t="s">
        <v>354</v>
      </c>
      <c r="AP242" s="28" t="s">
        <v>360</v>
      </c>
      <c r="AQ242" s="28">
        <v>2016</v>
      </c>
      <c r="AR242" s="28" t="s">
        <v>362</v>
      </c>
      <c r="AS242" s="28" t="s">
        <v>365</v>
      </c>
      <c r="AT242" s="28" t="s">
        <v>369</v>
      </c>
      <c r="AU242" s="28" t="s">
        <v>372</v>
      </c>
      <c r="AV242" s="28">
        <v>2017</v>
      </c>
      <c r="AW242" s="28" t="s">
        <v>375</v>
      </c>
      <c r="AX242" s="28" t="s">
        <v>378</v>
      </c>
      <c r="AY242" s="28" t="s">
        <v>380</v>
      </c>
      <c r="AZ242" s="28" t="s">
        <v>384</v>
      </c>
      <c r="BA242" s="28">
        <v>2018</v>
      </c>
      <c r="BB242" s="28" t="s">
        <v>388</v>
      </c>
      <c r="BC242" s="28" t="s">
        <v>392</v>
      </c>
      <c r="BD242" s="28" t="s">
        <v>397</v>
      </c>
      <c r="BE242" s="28" t="s">
        <v>400</v>
      </c>
      <c r="BF242" s="28">
        <v>2019</v>
      </c>
      <c r="BG242" s="28" t="s">
        <v>403</v>
      </c>
      <c r="BH242" s="28" t="s">
        <v>408</v>
      </c>
      <c r="BI242" s="28" t="s">
        <v>431</v>
      </c>
      <c r="BJ242" s="28" t="s">
        <v>434</v>
      </c>
      <c r="BK242" s="28">
        <v>2020</v>
      </c>
    </row>
    <row r="243" spans="1:63" x14ac:dyDescent="0.2">
      <c r="A243" s="12" t="s">
        <v>44</v>
      </c>
      <c r="B243" s="28" t="s">
        <v>19</v>
      </c>
      <c r="C243" s="28" t="s">
        <v>20</v>
      </c>
      <c r="D243" s="28" t="s">
        <v>21</v>
      </c>
      <c r="E243" s="28" t="s">
        <v>22</v>
      </c>
      <c r="F243" s="28">
        <v>2009</v>
      </c>
      <c r="G243" s="28"/>
      <c r="H243" s="28"/>
      <c r="I243" s="28" t="s">
        <v>23</v>
      </c>
      <c r="J243" s="28" t="s">
        <v>24</v>
      </c>
      <c r="K243" s="28" t="s">
        <v>25</v>
      </c>
      <c r="L243" s="28" t="s">
        <v>26</v>
      </c>
      <c r="M243" s="28">
        <v>2010</v>
      </c>
      <c r="N243" s="28" t="s">
        <v>27</v>
      </c>
      <c r="O243" s="28" t="s">
        <v>68</v>
      </c>
      <c r="P243" s="28" t="s">
        <v>69</v>
      </c>
      <c r="Q243" s="28" t="s">
        <v>129</v>
      </c>
      <c r="R243" s="28">
        <v>2011</v>
      </c>
      <c r="S243" s="28" t="s">
        <v>135</v>
      </c>
      <c r="T243" s="28" t="s">
        <v>137</v>
      </c>
      <c r="U243" s="28" t="s">
        <v>143</v>
      </c>
      <c r="V243" s="28" t="s">
        <v>148</v>
      </c>
      <c r="W243" s="28">
        <v>2012</v>
      </c>
      <c r="X243" s="28" t="s">
        <v>166</v>
      </c>
      <c r="Y243" s="28" t="s">
        <v>169</v>
      </c>
      <c r="Z243" s="28" t="s">
        <v>177</v>
      </c>
      <c r="AA243" s="28" t="s">
        <v>179</v>
      </c>
      <c r="AB243" s="28">
        <v>2013</v>
      </c>
      <c r="AC243" s="28" t="s">
        <v>185</v>
      </c>
      <c r="AD243" s="28" t="s">
        <v>188</v>
      </c>
      <c r="AE243" s="28" t="s">
        <v>190</v>
      </c>
      <c r="AF243" s="28" t="s">
        <v>192</v>
      </c>
      <c r="AG243" s="28">
        <v>2014</v>
      </c>
      <c r="AH243" s="28" t="s">
        <v>194</v>
      </c>
      <c r="AI243" s="28" t="s">
        <v>251</v>
      </c>
      <c r="AJ243" s="28" t="s">
        <v>329</v>
      </c>
      <c r="AK243" s="28" t="s">
        <v>341</v>
      </c>
      <c r="AL243" s="28">
        <v>2015</v>
      </c>
      <c r="AM243" s="28" t="s">
        <v>349</v>
      </c>
      <c r="AN243" s="28" t="s">
        <v>352</v>
      </c>
      <c r="AO243" s="28" t="s">
        <v>355</v>
      </c>
      <c r="AP243" s="28" t="s">
        <v>348</v>
      </c>
      <c r="AQ243" s="28">
        <v>2016</v>
      </c>
      <c r="AR243" s="28" t="s">
        <v>363</v>
      </c>
      <c r="AS243" s="28" t="s">
        <v>366</v>
      </c>
      <c r="AT243" s="28" t="s">
        <v>370</v>
      </c>
      <c r="AU243" s="28" t="s">
        <v>373</v>
      </c>
      <c r="AV243" s="28">
        <v>2017</v>
      </c>
      <c r="AW243" s="28" t="s">
        <v>376</v>
      </c>
      <c r="AX243" s="28" t="s">
        <v>379</v>
      </c>
      <c r="AY243" s="28" t="s">
        <v>381</v>
      </c>
      <c r="AZ243" s="28" t="s">
        <v>385</v>
      </c>
      <c r="BA243" s="28">
        <v>2018</v>
      </c>
      <c r="BB243" s="28" t="s">
        <v>389</v>
      </c>
      <c r="BC243" s="28" t="s">
        <v>393</v>
      </c>
      <c r="BD243" s="28" t="s">
        <v>398</v>
      </c>
      <c r="BE243" s="28" t="s">
        <v>401</v>
      </c>
      <c r="BF243" s="28">
        <v>2019</v>
      </c>
      <c r="BG243" s="28" t="s">
        <v>404</v>
      </c>
      <c r="BH243" s="28" t="s">
        <v>409</v>
      </c>
      <c r="BI243" s="28" t="s">
        <v>430</v>
      </c>
      <c r="BJ243" s="28" t="s">
        <v>433</v>
      </c>
      <c r="BK243" s="28">
        <v>2020</v>
      </c>
    </row>
    <row r="244" spans="1:63" x14ac:dyDescent="0.2">
      <c r="A244" s="14" t="s">
        <v>172</v>
      </c>
      <c r="B244" s="29">
        <v>-7119.6760000000022</v>
      </c>
      <c r="C244" s="29">
        <v>-11659.248469999991</v>
      </c>
      <c r="D244" s="29">
        <v>-7454.2972600000021</v>
      </c>
      <c r="E244" s="29">
        <v>-14848.779570552022</v>
      </c>
      <c r="F244" s="29">
        <v>-41082.001300552009</v>
      </c>
      <c r="G244" s="29"/>
      <c r="H244" s="29"/>
      <c r="I244" s="29">
        <v>-6688.2553200000038</v>
      </c>
      <c r="J244" s="29">
        <v>-16460.76917999997</v>
      </c>
      <c r="K244" s="29">
        <v>-5223.2726600000005</v>
      </c>
      <c r="L244" s="29">
        <v>-19156.651283096035</v>
      </c>
      <c r="M244" s="29">
        <v>-47528.948443096007</v>
      </c>
      <c r="N244" s="29">
        <v>3255.8714499999987</v>
      </c>
      <c r="O244" s="29">
        <v>-20982.257679999999</v>
      </c>
      <c r="P244" s="29">
        <v>2464</v>
      </c>
      <c r="Q244" s="29">
        <v>1136</v>
      </c>
      <c r="R244" s="29">
        <v>-14127.386230000009</v>
      </c>
      <c r="S244" s="29">
        <v>-13588.788110000007</v>
      </c>
      <c r="T244" s="29">
        <v>-23064</v>
      </c>
      <c r="U244" s="31">
        <v>-14299.438569999998</v>
      </c>
      <c r="V244" s="31">
        <v>-22259</v>
      </c>
      <c r="W244" s="31">
        <v>-73219</v>
      </c>
      <c r="X244" s="31">
        <v>-15031</v>
      </c>
      <c r="Y244" s="29">
        <v>-24370</v>
      </c>
      <c r="Z244" s="29">
        <v>-11137</v>
      </c>
      <c r="AA244" s="29">
        <v>84234</v>
      </c>
      <c r="AB244" s="29">
        <v>33696</v>
      </c>
      <c r="AC244" s="29">
        <v>-14609</v>
      </c>
      <c r="AD244" s="29">
        <v>-38038</v>
      </c>
      <c r="AE244" s="29">
        <v>-13244</v>
      </c>
      <c r="AF244" s="29">
        <v>-22341</v>
      </c>
      <c r="AG244" s="29">
        <v>-88240</v>
      </c>
      <c r="AH244" s="29">
        <v>-12435</v>
      </c>
      <c r="AI244" s="29">
        <v>-31650</v>
      </c>
      <c r="AJ244" s="29">
        <v>-2203</v>
      </c>
      <c r="AK244" s="29">
        <v>-6930</v>
      </c>
      <c r="AL244" s="29">
        <v>-53218</v>
      </c>
      <c r="AM244" s="29">
        <v>-21449</v>
      </c>
      <c r="AN244" s="29">
        <v>-36777</v>
      </c>
      <c r="AO244" s="29">
        <v>1272861</v>
      </c>
      <c r="AP244" s="29">
        <v>-21101</v>
      </c>
      <c r="AQ244" s="29">
        <v>1193534</v>
      </c>
      <c r="AR244" s="29">
        <v>-16809</v>
      </c>
      <c r="AS244" s="29">
        <v>507377</v>
      </c>
      <c r="AT244" s="29">
        <v>-25138</v>
      </c>
      <c r="AU244" s="29">
        <v>-29456</v>
      </c>
      <c r="AV244" s="29">
        <v>435974</v>
      </c>
      <c r="AW244" s="29">
        <v>-16204</v>
      </c>
      <c r="AX244" s="29">
        <v>-59604</v>
      </c>
      <c r="AY244" s="29">
        <v>-70086</v>
      </c>
      <c r="AZ244" s="29">
        <v>-196285</v>
      </c>
      <c r="BA244" s="29">
        <v>-342179</v>
      </c>
      <c r="BB244" s="29">
        <v>-38695</v>
      </c>
      <c r="BC244" s="29">
        <v>-36979</v>
      </c>
      <c r="BD244" s="29">
        <v>-34038</v>
      </c>
      <c r="BE244" s="29">
        <v>-26973</v>
      </c>
      <c r="BF244" s="29">
        <v>-136685</v>
      </c>
      <c r="BG244" s="29">
        <v>-39589</v>
      </c>
      <c r="BH244" s="29">
        <v>-33953</v>
      </c>
      <c r="BI244" s="29">
        <v>-41991</v>
      </c>
      <c r="BJ244" s="29">
        <v>-16939</v>
      </c>
      <c r="BK244" s="29">
        <v>-132472</v>
      </c>
    </row>
    <row r="245" spans="1:63" x14ac:dyDescent="0.2">
      <c r="A245" s="14" t="s">
        <v>0</v>
      </c>
      <c r="B245" s="29">
        <v>-398.99713000000008</v>
      </c>
      <c r="C245" s="29">
        <v>-385.87418000000002</v>
      </c>
      <c r="D245" s="29">
        <v>-563.75198</v>
      </c>
      <c r="E245" s="29">
        <v>-444.1825799999998</v>
      </c>
      <c r="F245" s="29">
        <v>-1792.8058700000001</v>
      </c>
      <c r="G245" s="29"/>
      <c r="H245" s="29"/>
      <c r="I245" s="29">
        <v>-447.21738000000005</v>
      </c>
      <c r="J245" s="29">
        <v>-725.00242000000003</v>
      </c>
      <c r="K245" s="29">
        <v>-659.41359000000011</v>
      </c>
      <c r="L245" s="29">
        <v>-504.71285999999998</v>
      </c>
      <c r="M245" s="29">
        <v>-2336.3462500000001</v>
      </c>
      <c r="N245" s="29">
        <v>-504.99939999999998</v>
      </c>
      <c r="O245" s="29">
        <v>-836</v>
      </c>
      <c r="P245" s="29">
        <v>-597</v>
      </c>
      <c r="Q245" s="29">
        <v>-528</v>
      </c>
      <c r="R245" s="29">
        <v>-2464.9993999999997</v>
      </c>
      <c r="S245" s="29">
        <v>-495.44423</v>
      </c>
      <c r="T245" s="29">
        <v>-1003</v>
      </c>
      <c r="U245" s="31">
        <v>-391</v>
      </c>
      <c r="V245" s="31">
        <v>-29</v>
      </c>
      <c r="W245" s="31">
        <v>-1916</v>
      </c>
      <c r="X245" s="31">
        <v>-53</v>
      </c>
      <c r="Y245" s="29">
        <v>-16</v>
      </c>
      <c r="Z245" s="29">
        <v>-34</v>
      </c>
      <c r="AA245" s="29">
        <v>-4</v>
      </c>
      <c r="AB245" s="29">
        <v>-104</v>
      </c>
      <c r="AC245" s="29">
        <v>-39</v>
      </c>
      <c r="AD245" s="29">
        <v>-24</v>
      </c>
      <c r="AE245" s="29">
        <v>-14</v>
      </c>
      <c r="AF245" s="29">
        <v>-1</v>
      </c>
      <c r="AG245" s="29">
        <v>-77</v>
      </c>
      <c r="AH245" s="29">
        <v>-34</v>
      </c>
      <c r="AI245" s="29">
        <v>0</v>
      </c>
      <c r="AJ245" s="29">
        <v>-18</v>
      </c>
      <c r="AK245" s="29">
        <v>-1</v>
      </c>
      <c r="AL245" s="29">
        <v>-53</v>
      </c>
      <c r="AM245" s="29">
        <v>-10</v>
      </c>
      <c r="AN245" s="29">
        <v>-23</v>
      </c>
      <c r="AO245" s="29">
        <v>-28</v>
      </c>
      <c r="AP245" s="29">
        <v>-200</v>
      </c>
      <c r="AQ245" s="29">
        <v>-261</v>
      </c>
      <c r="AR245" s="29">
        <v>-2</v>
      </c>
      <c r="AS245" s="29">
        <v>0</v>
      </c>
      <c r="AT245" s="29">
        <v>-2</v>
      </c>
      <c r="AU245" s="29">
        <v>0</v>
      </c>
      <c r="AV245" s="29">
        <v>-4</v>
      </c>
      <c r="AW245" s="29">
        <v>0</v>
      </c>
      <c r="AX245" s="29">
        <v>0</v>
      </c>
      <c r="AY245" s="29">
        <v>0</v>
      </c>
      <c r="AZ245" s="29">
        <v>0</v>
      </c>
      <c r="BA245" s="29">
        <v>0</v>
      </c>
      <c r="BB245" s="29">
        <v>0</v>
      </c>
      <c r="BC245" s="29">
        <v>0</v>
      </c>
      <c r="BD245" s="29">
        <v>0</v>
      </c>
      <c r="BE245" s="29">
        <v>0</v>
      </c>
      <c r="BF245" s="29">
        <v>0</v>
      </c>
      <c r="BG245" s="29">
        <v>0</v>
      </c>
      <c r="BH245" s="29">
        <v>0</v>
      </c>
      <c r="BI245" s="29">
        <v>0</v>
      </c>
      <c r="BJ245" s="29">
        <v>0</v>
      </c>
      <c r="BK245" s="29">
        <v>0</v>
      </c>
    </row>
    <row r="246" spans="1:63" x14ac:dyDescent="0.2">
      <c r="A246" s="14" t="s">
        <v>5</v>
      </c>
      <c r="B246" s="29">
        <v>13625.486309999997</v>
      </c>
      <c r="C246" s="29">
        <v>13046.465930000002</v>
      </c>
      <c r="D246" s="29">
        <v>16106.288580000008</v>
      </c>
      <c r="E246" s="29">
        <v>13001.656550000014</v>
      </c>
      <c r="F246" s="29">
        <v>55779.897370000013</v>
      </c>
      <c r="G246" s="29"/>
      <c r="H246" s="29"/>
      <c r="I246" s="29">
        <v>15600.952459999999</v>
      </c>
      <c r="J246" s="29">
        <v>14213.097099999994</v>
      </c>
      <c r="K246" s="29">
        <v>8508.6408799999917</v>
      </c>
      <c r="L246" s="29">
        <v>14950.616000000016</v>
      </c>
      <c r="M246" s="29">
        <v>53273.306439999993</v>
      </c>
      <c r="N246" s="29">
        <v>16954.13248</v>
      </c>
      <c r="O246" s="29">
        <v>15608.990089999999</v>
      </c>
      <c r="P246" s="29">
        <v>18881</v>
      </c>
      <c r="Q246" s="29">
        <v>20407</v>
      </c>
      <c r="R246" s="29">
        <v>71851.122570000007</v>
      </c>
      <c r="S246" s="29">
        <v>19757.677920000002</v>
      </c>
      <c r="T246" s="29">
        <v>18004</v>
      </c>
      <c r="U246" s="31">
        <v>20035</v>
      </c>
      <c r="V246" s="31">
        <v>21810</v>
      </c>
      <c r="W246" s="31">
        <v>79600</v>
      </c>
      <c r="X246" s="31">
        <v>21111</v>
      </c>
      <c r="Y246" s="29">
        <v>19616</v>
      </c>
      <c r="Z246" s="29">
        <v>21021</v>
      </c>
      <c r="AA246" s="29">
        <v>20671</v>
      </c>
      <c r="AB246" s="29">
        <v>82418</v>
      </c>
      <c r="AC246" s="29">
        <v>21386</v>
      </c>
      <c r="AD246" s="29">
        <v>16216</v>
      </c>
      <c r="AE246" s="29">
        <v>15942</v>
      </c>
      <c r="AF246" s="29">
        <v>12727</v>
      </c>
      <c r="AG246" s="29">
        <v>66268</v>
      </c>
      <c r="AH246" s="29">
        <v>-9128</v>
      </c>
      <c r="AI246" s="29">
        <v>25263</v>
      </c>
      <c r="AJ246" s="29">
        <v>-2065</v>
      </c>
      <c r="AK246" s="29">
        <v>-1111</v>
      </c>
      <c r="AL246" s="29">
        <v>12959</v>
      </c>
      <c r="AM246" s="29">
        <v>-669</v>
      </c>
      <c r="AN246" s="29">
        <v>-1726</v>
      </c>
      <c r="AO246" s="29">
        <v>-334</v>
      </c>
      <c r="AP246" s="29">
        <v>-578</v>
      </c>
      <c r="AQ246" s="29">
        <v>-3307</v>
      </c>
      <c r="AR246" s="29">
        <v>-542</v>
      </c>
      <c r="AS246" s="29">
        <v>-492</v>
      </c>
      <c r="AT246" s="29">
        <v>-596</v>
      </c>
      <c r="AU246" s="29">
        <v>-338</v>
      </c>
      <c r="AV246" s="29">
        <v>-1968</v>
      </c>
      <c r="AW246" s="29">
        <v>-339</v>
      </c>
      <c r="AX246" s="29">
        <v>-1313</v>
      </c>
      <c r="AY246" s="29">
        <v>1240</v>
      </c>
      <c r="AZ246" s="29">
        <v>-434</v>
      </c>
      <c r="BA246" s="29">
        <v>-846</v>
      </c>
      <c r="BB246" s="29">
        <v>-3926</v>
      </c>
      <c r="BC246" s="29">
        <v>-370</v>
      </c>
      <c r="BD246" s="29">
        <v>-474</v>
      </c>
      <c r="BE246" s="29">
        <v>-425</v>
      </c>
      <c r="BF246" s="29">
        <v>-5195</v>
      </c>
      <c r="BG246" s="29">
        <v>2180</v>
      </c>
      <c r="BH246" s="29">
        <v>-197</v>
      </c>
      <c r="BI246" s="29">
        <v>-436</v>
      </c>
      <c r="BJ246" s="29">
        <v>-305</v>
      </c>
      <c r="BK246" s="29">
        <v>1242</v>
      </c>
    </row>
    <row r="247" spans="1:63" x14ac:dyDescent="0.2">
      <c r="A247" s="14" t="s">
        <v>70</v>
      </c>
      <c r="B247" s="29">
        <v>89541.726959999927</v>
      </c>
      <c r="C247" s="29">
        <v>95470.164220000006</v>
      </c>
      <c r="D247" s="29">
        <v>103378.32278000002</v>
      </c>
      <c r="E247" s="29">
        <v>96946.228030000057</v>
      </c>
      <c r="F247" s="29">
        <v>385336.44198999996</v>
      </c>
      <c r="G247" s="29"/>
      <c r="H247" s="29"/>
      <c r="I247" s="29">
        <v>104107.92375999993</v>
      </c>
      <c r="J247" s="29">
        <v>93091.57912999994</v>
      </c>
      <c r="K247" s="29">
        <v>106792.31601999994</v>
      </c>
      <c r="L247" s="29">
        <v>102369.95786000027</v>
      </c>
      <c r="M247" s="29">
        <v>406361.77676999994</v>
      </c>
      <c r="N247" s="29">
        <v>106357.26334999991</v>
      </c>
      <c r="O247" s="29">
        <v>123440.33314999999</v>
      </c>
      <c r="P247" s="29">
        <v>140372</v>
      </c>
      <c r="Q247" s="29">
        <v>139731</v>
      </c>
      <c r="R247" s="29">
        <v>509900.59649999987</v>
      </c>
      <c r="S247" s="29">
        <v>133799.29902999999</v>
      </c>
      <c r="T247" s="29">
        <v>125374</v>
      </c>
      <c r="U247" s="31">
        <v>150882</v>
      </c>
      <c r="V247" s="31">
        <v>160330</v>
      </c>
      <c r="W247" s="31">
        <v>570590</v>
      </c>
      <c r="X247" s="31">
        <v>150021</v>
      </c>
      <c r="Y247" s="29">
        <v>155383</v>
      </c>
      <c r="Z247" s="29">
        <v>165445</v>
      </c>
      <c r="AA247" s="29">
        <v>161398</v>
      </c>
      <c r="AB247" s="29">
        <v>632250</v>
      </c>
      <c r="AC247" s="29">
        <v>155715</v>
      </c>
      <c r="AD247" s="29">
        <v>145045</v>
      </c>
      <c r="AE247" s="29">
        <v>170352</v>
      </c>
      <c r="AF247" s="29">
        <v>183173</v>
      </c>
      <c r="AG247" s="29">
        <v>654289</v>
      </c>
      <c r="AH247" s="29">
        <v>146712</v>
      </c>
      <c r="AI247" s="29">
        <v>135451</v>
      </c>
      <c r="AJ247" s="29">
        <v>171328</v>
      </c>
      <c r="AK247" s="29">
        <v>170722</v>
      </c>
      <c r="AL247" s="29">
        <v>624213</v>
      </c>
      <c r="AM247" s="29">
        <v>155534</v>
      </c>
      <c r="AN247" s="29">
        <v>148855</v>
      </c>
      <c r="AO247" s="29">
        <v>184257</v>
      </c>
      <c r="AP247" s="29">
        <v>171435</v>
      </c>
      <c r="AQ247" s="29">
        <v>660081</v>
      </c>
      <c r="AR247" s="29">
        <v>162789</v>
      </c>
      <c r="AS247" s="29">
        <v>160894</v>
      </c>
      <c r="AT247" s="29">
        <v>190819</v>
      </c>
      <c r="AU247" s="29">
        <v>204195</v>
      </c>
      <c r="AV247" s="29">
        <v>718697</v>
      </c>
      <c r="AW247" s="29">
        <v>174599</v>
      </c>
      <c r="AX247" s="29">
        <v>153909</v>
      </c>
      <c r="AY247" s="29">
        <v>204685</v>
      </c>
      <c r="AZ247" s="29">
        <v>210520</v>
      </c>
      <c r="BA247" s="29">
        <v>743713</v>
      </c>
      <c r="BB247" s="29">
        <v>192252</v>
      </c>
      <c r="BC247" s="29">
        <v>190305</v>
      </c>
      <c r="BD247" s="29">
        <v>202821</v>
      </c>
      <c r="BE247" s="29">
        <v>95778</v>
      </c>
      <c r="BF247" s="29">
        <v>681156</v>
      </c>
      <c r="BG247" s="29">
        <v>182487</v>
      </c>
      <c r="BH247" s="29">
        <v>66279</v>
      </c>
      <c r="BI247" s="29">
        <v>162244</v>
      </c>
      <c r="BJ247" s="29">
        <v>191081</v>
      </c>
      <c r="BK247" s="29">
        <v>602091</v>
      </c>
    </row>
    <row r="248" spans="1:63" x14ac:dyDescent="0.2">
      <c r="A248" s="14" t="s">
        <v>1</v>
      </c>
      <c r="B248" s="29">
        <v>-1337.0816499999999</v>
      </c>
      <c r="C248" s="29">
        <v>2316.4078</v>
      </c>
      <c r="D248" s="29">
        <v>-298.29244000000028</v>
      </c>
      <c r="E248" s="29">
        <v>-42.56228999999994</v>
      </c>
      <c r="F248" s="29">
        <v>638.47141999999963</v>
      </c>
      <c r="G248" s="29"/>
      <c r="H248" s="29"/>
      <c r="I248" s="29">
        <v>-58.983990000000006</v>
      </c>
      <c r="J248" s="29">
        <v>-41.95414000000001</v>
      </c>
      <c r="K248" s="29">
        <v>-44.933779999999999</v>
      </c>
      <c r="L248" s="29">
        <v>-39.422120000000014</v>
      </c>
      <c r="M248" s="29">
        <v>-185.29403000000002</v>
      </c>
      <c r="N248" s="29">
        <v>-35.725760000000001</v>
      </c>
      <c r="O248" s="29">
        <v>-12</v>
      </c>
      <c r="P248" s="29">
        <v>-11</v>
      </c>
      <c r="Q248" s="29">
        <v>-1</v>
      </c>
      <c r="R248" s="29">
        <v>-58.725759999999994</v>
      </c>
      <c r="S248" s="29">
        <v>-23.449459999999998</v>
      </c>
      <c r="T248" s="29">
        <v>24</v>
      </c>
      <c r="U248" s="31">
        <v>0</v>
      </c>
      <c r="V248" s="31">
        <v>0</v>
      </c>
      <c r="W248" s="31">
        <v>0</v>
      </c>
      <c r="X248" s="31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-3909</v>
      </c>
      <c r="AL248" s="29">
        <v>-3909</v>
      </c>
      <c r="AM248" s="29">
        <v>-4418</v>
      </c>
      <c r="AN248" s="29">
        <v>-2212</v>
      </c>
      <c r="AO248" s="29">
        <v>-2274</v>
      </c>
      <c r="AP248" s="29">
        <v>-2088</v>
      </c>
      <c r="AQ248" s="29">
        <v>-10992</v>
      </c>
      <c r="AR248" s="29">
        <v>-3709</v>
      </c>
      <c r="AS248" s="29">
        <v>-3306</v>
      </c>
      <c r="AT248" s="29">
        <v>-607</v>
      </c>
      <c r="AU248" s="29">
        <v>-4740</v>
      </c>
      <c r="AV248" s="29">
        <v>-12362</v>
      </c>
      <c r="AW248" s="29">
        <v>-2831</v>
      </c>
      <c r="AX248" s="29">
        <v>-4057</v>
      </c>
      <c r="AY248" s="29">
        <v>-3930</v>
      </c>
      <c r="AZ248" s="73">
        <v>-4555</v>
      </c>
      <c r="BA248" s="73">
        <v>-15373</v>
      </c>
      <c r="BB248" s="73">
        <v>-3788</v>
      </c>
      <c r="BC248" s="73">
        <v>-4598</v>
      </c>
      <c r="BD248" s="73">
        <v>-4644</v>
      </c>
      <c r="BE248" s="73">
        <v>-6728</v>
      </c>
      <c r="BF248" s="73">
        <v>-19758</v>
      </c>
      <c r="BG248" s="73">
        <v>-9035</v>
      </c>
      <c r="BH248" s="73">
        <v>-8498</v>
      </c>
      <c r="BI248" s="73">
        <v>-7098</v>
      </c>
      <c r="BJ248" s="73">
        <v>-8362</v>
      </c>
      <c r="BK248" s="73">
        <v>-32993</v>
      </c>
    </row>
    <row r="249" spans="1:63" x14ac:dyDescent="0.2">
      <c r="A249" s="14" t="s">
        <v>18</v>
      </c>
      <c r="B249" s="29">
        <v>13022.667219999994</v>
      </c>
      <c r="C249" s="29">
        <v>7796.0452300000015</v>
      </c>
      <c r="D249" s="29">
        <v>8211.0977299999977</v>
      </c>
      <c r="E249" s="29">
        <v>10857.509190000001</v>
      </c>
      <c r="F249" s="29">
        <v>39887.31936999999</v>
      </c>
      <c r="G249" s="29"/>
      <c r="H249" s="29"/>
      <c r="I249" s="29">
        <v>14981.153939999998</v>
      </c>
      <c r="J249" s="29">
        <v>8412.1685600000037</v>
      </c>
      <c r="K249" s="29">
        <v>9149.8309699999973</v>
      </c>
      <c r="L249" s="29">
        <v>10918.513549999996</v>
      </c>
      <c r="M249" s="29">
        <v>43461.667020000001</v>
      </c>
      <c r="N249" s="29">
        <v>17264.796760000001</v>
      </c>
      <c r="O249" s="29">
        <v>9885.7996199999998</v>
      </c>
      <c r="P249" s="29">
        <v>10558</v>
      </c>
      <c r="Q249" s="29">
        <v>12966</v>
      </c>
      <c r="R249" s="29">
        <v>50677.59638000001</v>
      </c>
      <c r="S249" s="29">
        <v>17206.210630000001</v>
      </c>
      <c r="T249" s="29">
        <v>10646</v>
      </c>
      <c r="U249" s="31">
        <v>12749</v>
      </c>
      <c r="V249" s="31">
        <v>15174</v>
      </c>
      <c r="W249" s="31">
        <v>55776</v>
      </c>
      <c r="X249" s="31">
        <v>16409</v>
      </c>
      <c r="Y249" s="29">
        <v>9275</v>
      </c>
      <c r="Z249" s="29">
        <v>11362</v>
      </c>
      <c r="AA249" s="29">
        <v>14332</v>
      </c>
      <c r="AB249" s="29">
        <v>51371</v>
      </c>
      <c r="AC249" s="29">
        <v>19292</v>
      </c>
      <c r="AD249" s="29">
        <v>10351</v>
      </c>
      <c r="AE249" s="29">
        <v>12305</v>
      </c>
      <c r="AF249" s="29">
        <v>17475</v>
      </c>
      <c r="AG249" s="29">
        <v>59421</v>
      </c>
      <c r="AH249" s="29">
        <v>22572</v>
      </c>
      <c r="AI249" s="29">
        <v>13238</v>
      </c>
      <c r="AJ249" s="29">
        <v>13714</v>
      </c>
      <c r="AK249" s="29">
        <v>16425</v>
      </c>
      <c r="AL249" s="29">
        <v>65949</v>
      </c>
      <c r="AM249" s="29">
        <v>22153</v>
      </c>
      <c r="AN249" s="29">
        <v>11993</v>
      </c>
      <c r="AO249" s="29">
        <v>14812</v>
      </c>
      <c r="AP249" s="29">
        <v>18965</v>
      </c>
      <c r="AQ249" s="29">
        <v>67923</v>
      </c>
      <c r="AR249" s="29">
        <v>25372</v>
      </c>
      <c r="AS249" s="29">
        <v>11844</v>
      </c>
      <c r="AT249" s="29">
        <v>16568</v>
      </c>
      <c r="AU249" s="29">
        <v>20541</v>
      </c>
      <c r="AV249" s="29">
        <v>74323</v>
      </c>
      <c r="AW249" s="29">
        <v>24954</v>
      </c>
      <c r="AX249" s="29">
        <v>13117</v>
      </c>
      <c r="AY249" s="29">
        <v>17716</v>
      </c>
      <c r="AZ249" s="73">
        <v>20937</v>
      </c>
      <c r="BA249" s="73">
        <v>76724</v>
      </c>
      <c r="BB249" s="73">
        <v>27107</v>
      </c>
      <c r="BC249" s="73">
        <v>16757</v>
      </c>
      <c r="BD249" s="73">
        <v>16397</v>
      </c>
      <c r="BE249" s="73">
        <v>24195</v>
      </c>
      <c r="BF249" s="73">
        <v>84456</v>
      </c>
      <c r="BG249" s="73">
        <v>26543</v>
      </c>
      <c r="BH249" s="73">
        <v>5643</v>
      </c>
      <c r="BI249" s="73">
        <v>18955</v>
      </c>
      <c r="BJ249" s="73">
        <v>27165</v>
      </c>
      <c r="BK249" s="73">
        <v>78306</v>
      </c>
    </row>
    <row r="250" spans="1:63" x14ac:dyDescent="0.2">
      <c r="A250" s="14" t="s">
        <v>7</v>
      </c>
      <c r="B250" s="29">
        <v>50804.154169999936</v>
      </c>
      <c r="C250" s="29">
        <v>52800.7834</v>
      </c>
      <c r="D250" s="29">
        <v>49716.143880000011</v>
      </c>
      <c r="E250" s="29">
        <v>53268.677709999945</v>
      </c>
      <c r="F250" s="29">
        <v>206589.7591599999</v>
      </c>
      <c r="G250" s="29"/>
      <c r="H250" s="29"/>
      <c r="I250" s="29">
        <v>60745.658319999959</v>
      </c>
      <c r="J250" s="29">
        <v>61469.766060000002</v>
      </c>
      <c r="K250" s="29">
        <v>72131.17067000005</v>
      </c>
      <c r="L250" s="29">
        <v>69078.780149999919</v>
      </c>
      <c r="M250" s="29">
        <v>263425.37519999989</v>
      </c>
      <c r="N250" s="29">
        <v>82918.326779999974</v>
      </c>
      <c r="O250" s="29">
        <v>86874.432990000001</v>
      </c>
      <c r="P250" s="29">
        <v>87081</v>
      </c>
      <c r="Q250" s="29">
        <v>84838</v>
      </c>
      <c r="R250" s="29">
        <v>341711.75976999995</v>
      </c>
      <c r="S250" s="29">
        <v>95673.01748000001</v>
      </c>
      <c r="T250" s="29">
        <v>87114</v>
      </c>
      <c r="U250" s="31">
        <v>101829</v>
      </c>
      <c r="V250" s="31">
        <v>101315</v>
      </c>
      <c r="W250" s="31">
        <v>385928</v>
      </c>
      <c r="X250" s="31">
        <v>107611</v>
      </c>
      <c r="Y250" s="29">
        <v>102030</v>
      </c>
      <c r="Z250" s="29">
        <v>115090</v>
      </c>
      <c r="AA250" s="29">
        <v>104110</v>
      </c>
      <c r="AB250" s="29">
        <v>428835</v>
      </c>
      <c r="AC250" s="29">
        <v>122551</v>
      </c>
      <c r="AD250" s="29">
        <v>115821</v>
      </c>
      <c r="AE250" s="29">
        <v>116997</v>
      </c>
      <c r="AF250" s="29">
        <v>117824</v>
      </c>
      <c r="AG250" s="29">
        <v>473194</v>
      </c>
      <c r="AH250" s="29">
        <v>120508</v>
      </c>
      <c r="AI250" s="29">
        <v>115064</v>
      </c>
      <c r="AJ250" s="29">
        <v>119266</v>
      </c>
      <c r="AK250" s="29">
        <v>117319</v>
      </c>
      <c r="AL250" s="29">
        <v>472157</v>
      </c>
      <c r="AM250" s="29">
        <v>138788</v>
      </c>
      <c r="AN250" s="29">
        <v>125769</v>
      </c>
      <c r="AO250" s="29">
        <v>121011</v>
      </c>
      <c r="AP250" s="29">
        <v>117436</v>
      </c>
      <c r="AQ250" s="29">
        <v>503004</v>
      </c>
      <c r="AR250" s="29">
        <v>147096</v>
      </c>
      <c r="AS250" s="29">
        <v>131555</v>
      </c>
      <c r="AT250" s="29">
        <v>150838</v>
      </c>
      <c r="AU250" s="29">
        <v>130860</v>
      </c>
      <c r="AV250" s="29">
        <v>560349</v>
      </c>
      <c r="AW250" s="29">
        <v>153704</v>
      </c>
      <c r="AX250" s="29">
        <v>124360</v>
      </c>
      <c r="AY250" s="29">
        <v>143957</v>
      </c>
      <c r="AZ250" s="73">
        <v>-615155</v>
      </c>
      <c r="BA250" s="73">
        <v>-193134</v>
      </c>
      <c r="BB250" s="73">
        <v>143146</v>
      </c>
      <c r="BC250" s="73">
        <v>139846</v>
      </c>
      <c r="BD250" s="73">
        <v>157936</v>
      </c>
      <c r="BE250" s="73">
        <v>153249</v>
      </c>
      <c r="BF250" s="73">
        <v>594177</v>
      </c>
      <c r="BG250" s="73">
        <v>171914</v>
      </c>
      <c r="BH250" s="73">
        <v>136815</v>
      </c>
      <c r="BI250" s="73">
        <v>154890</v>
      </c>
      <c r="BJ250" s="73">
        <v>117906</v>
      </c>
      <c r="BK250" s="73">
        <v>581525</v>
      </c>
    </row>
    <row r="251" spans="1:63" x14ac:dyDescent="0.2">
      <c r="A251" s="14" t="s">
        <v>9</v>
      </c>
      <c r="B251" s="29">
        <v>167744.04984000011</v>
      </c>
      <c r="C251" s="29">
        <v>173491.61184000003</v>
      </c>
      <c r="D251" s="29">
        <v>194416.8994100001</v>
      </c>
      <c r="E251" s="29">
        <v>200787.34985999958</v>
      </c>
      <c r="F251" s="29">
        <v>736439.91094999982</v>
      </c>
      <c r="G251" s="29"/>
      <c r="H251" s="29"/>
      <c r="I251" s="29">
        <v>191692.36356000014</v>
      </c>
      <c r="J251" s="29">
        <v>215183.83521000011</v>
      </c>
      <c r="K251" s="29">
        <v>233263.26162999988</v>
      </c>
      <c r="L251" s="29">
        <v>231364.16440999982</v>
      </c>
      <c r="M251" s="29">
        <v>871503.62480999983</v>
      </c>
      <c r="N251" s="29">
        <v>218267.50799000013</v>
      </c>
      <c r="O251" s="29">
        <v>232760.62773000001</v>
      </c>
      <c r="P251" s="29">
        <v>277781</v>
      </c>
      <c r="Q251" s="29">
        <v>263568</v>
      </c>
      <c r="R251" s="29">
        <v>992376.13572000002</v>
      </c>
      <c r="S251" s="29">
        <v>260030.90356000001</v>
      </c>
      <c r="T251" s="29">
        <v>265117</v>
      </c>
      <c r="U251" s="31">
        <v>305896</v>
      </c>
      <c r="V251" s="31">
        <v>294451</v>
      </c>
      <c r="W251" s="31">
        <v>1125487</v>
      </c>
      <c r="X251" s="31">
        <v>276880</v>
      </c>
      <c r="Y251" s="29">
        <v>294838</v>
      </c>
      <c r="Z251" s="29">
        <v>350817</v>
      </c>
      <c r="AA251" s="29">
        <v>332516</v>
      </c>
      <c r="AB251" s="29">
        <v>1255052</v>
      </c>
      <c r="AC251" s="29">
        <v>334144</v>
      </c>
      <c r="AD251" s="29">
        <v>323669</v>
      </c>
      <c r="AE251" s="29">
        <v>358509</v>
      </c>
      <c r="AF251" s="29">
        <v>348223</v>
      </c>
      <c r="AG251" s="29">
        <v>1364546</v>
      </c>
      <c r="AH251" s="29">
        <v>330323</v>
      </c>
      <c r="AI251" s="29">
        <v>331528</v>
      </c>
      <c r="AJ251" s="29">
        <v>359537</v>
      </c>
      <c r="AK251" s="29">
        <v>347857</v>
      </c>
      <c r="AL251" s="29">
        <v>1369245</v>
      </c>
      <c r="AM251" s="29">
        <v>334930</v>
      </c>
      <c r="AN251" s="29">
        <v>338354</v>
      </c>
      <c r="AO251" s="29">
        <v>378770</v>
      </c>
      <c r="AP251" s="29">
        <v>361374</v>
      </c>
      <c r="AQ251" s="29">
        <v>1413428</v>
      </c>
      <c r="AR251" s="29">
        <v>355348</v>
      </c>
      <c r="AS251" s="29">
        <v>364981</v>
      </c>
      <c r="AT251" s="29">
        <v>407405</v>
      </c>
      <c r="AU251" s="29">
        <v>393684</v>
      </c>
      <c r="AV251" s="29">
        <v>1521420</v>
      </c>
      <c r="AW251" s="29">
        <v>367485</v>
      </c>
      <c r="AX251" s="29">
        <v>367221</v>
      </c>
      <c r="AY251" s="29">
        <v>417308</v>
      </c>
      <c r="AZ251" s="73">
        <v>410400</v>
      </c>
      <c r="BA251" s="73">
        <v>1562414</v>
      </c>
      <c r="BB251" s="73">
        <v>401797</v>
      </c>
      <c r="BC251" s="73">
        <v>405011</v>
      </c>
      <c r="BD251" s="73">
        <v>456062</v>
      </c>
      <c r="BE251" s="73">
        <v>455421</v>
      </c>
      <c r="BF251" s="73">
        <v>1718291</v>
      </c>
      <c r="BG251" s="73">
        <v>422642</v>
      </c>
      <c r="BH251" s="73">
        <v>312781</v>
      </c>
      <c r="BI251" s="73">
        <v>418766</v>
      </c>
      <c r="BJ251" s="73">
        <v>464097</v>
      </c>
      <c r="BK251" s="73">
        <v>1618286</v>
      </c>
    </row>
    <row r="252" spans="1:63" x14ac:dyDescent="0.2">
      <c r="A252" s="14" t="s">
        <v>10</v>
      </c>
      <c r="B252" s="29">
        <v>71306.246230000193</v>
      </c>
      <c r="C252" s="29">
        <v>76887.225169999947</v>
      </c>
      <c r="D252" s="29">
        <v>84540.207939999978</v>
      </c>
      <c r="E252" s="29">
        <v>87473.075829999711</v>
      </c>
      <c r="F252" s="29">
        <v>320206.75516999984</v>
      </c>
      <c r="G252" s="29"/>
      <c r="H252" s="29"/>
      <c r="I252" s="29">
        <v>89520.268150000193</v>
      </c>
      <c r="J252" s="29">
        <v>99063.13357000002</v>
      </c>
      <c r="K252" s="29">
        <v>102454.84649999996</v>
      </c>
      <c r="L252" s="29">
        <v>106314.99792999976</v>
      </c>
      <c r="M252" s="29">
        <v>397353.24614999996</v>
      </c>
      <c r="N252" s="29">
        <v>104421.11098000026</v>
      </c>
      <c r="O252" s="29">
        <v>111540.60065000001</v>
      </c>
      <c r="P252" s="29">
        <v>134950</v>
      </c>
      <c r="Q252" s="29">
        <v>129528</v>
      </c>
      <c r="R252" s="29">
        <v>480432.71163000015</v>
      </c>
      <c r="S252" s="29">
        <v>129431.56943000003</v>
      </c>
      <c r="T252" s="29">
        <v>125716</v>
      </c>
      <c r="U252" s="31">
        <v>141856</v>
      </c>
      <c r="V252" s="31">
        <v>131996</v>
      </c>
      <c r="W252" s="31">
        <v>528991</v>
      </c>
      <c r="X252" s="31">
        <v>134908</v>
      </c>
      <c r="Y252" s="29">
        <v>143416</v>
      </c>
      <c r="Z252" s="29">
        <v>158065</v>
      </c>
      <c r="AA252" s="29">
        <v>156005</v>
      </c>
      <c r="AB252" s="29">
        <v>592382</v>
      </c>
      <c r="AC252" s="29">
        <v>154019</v>
      </c>
      <c r="AD252" s="29">
        <v>150843</v>
      </c>
      <c r="AE252" s="29">
        <v>164288</v>
      </c>
      <c r="AF252" s="29">
        <v>160233</v>
      </c>
      <c r="AG252" s="29">
        <v>629373</v>
      </c>
      <c r="AH252" s="29">
        <v>157148</v>
      </c>
      <c r="AI252" s="29">
        <v>165565</v>
      </c>
      <c r="AJ252" s="29">
        <v>176571</v>
      </c>
      <c r="AK252" s="29">
        <v>173467</v>
      </c>
      <c r="AL252" s="29">
        <v>672751</v>
      </c>
      <c r="AM252" s="29">
        <v>168042</v>
      </c>
      <c r="AN252" s="29">
        <v>167384</v>
      </c>
      <c r="AO252" s="29">
        <v>177659</v>
      </c>
      <c r="AP252" s="29">
        <v>171078</v>
      </c>
      <c r="AQ252" s="29">
        <v>684163</v>
      </c>
      <c r="AR252" s="29">
        <v>173193</v>
      </c>
      <c r="AS252" s="29">
        <v>180844</v>
      </c>
      <c r="AT252" s="29">
        <v>198789</v>
      </c>
      <c r="AU252" s="29">
        <v>181833</v>
      </c>
      <c r="AV252" s="29">
        <v>734659</v>
      </c>
      <c r="AW252" s="29">
        <v>178464</v>
      </c>
      <c r="AX252" s="29">
        <v>175193</v>
      </c>
      <c r="AY252" s="29">
        <v>188857</v>
      </c>
      <c r="AZ252" s="73">
        <v>179701</v>
      </c>
      <c r="BA252" s="73">
        <v>722215</v>
      </c>
      <c r="BB252" s="73">
        <v>177666</v>
      </c>
      <c r="BC252" s="73">
        <v>179234</v>
      </c>
      <c r="BD252" s="73">
        <v>195518</v>
      </c>
      <c r="BE252" s="73">
        <v>192639</v>
      </c>
      <c r="BF252" s="73">
        <v>745057</v>
      </c>
      <c r="BG252" s="73">
        <v>176132</v>
      </c>
      <c r="BH252" s="73">
        <v>126977</v>
      </c>
      <c r="BI252" s="73">
        <v>180478</v>
      </c>
      <c r="BJ252" s="73">
        <v>196394</v>
      </c>
      <c r="BK252" s="73">
        <v>679981</v>
      </c>
    </row>
    <row r="253" spans="1:63" x14ac:dyDescent="0.2">
      <c r="A253" s="14" t="s">
        <v>11</v>
      </c>
      <c r="B253" s="29">
        <v>-1988.4276937999996</v>
      </c>
      <c r="C253" s="29">
        <v>-2558.1334768000038</v>
      </c>
      <c r="D253" s="29">
        <v>-2396.1576713999898</v>
      </c>
      <c r="E253" s="29">
        <v>-3688.8442998000241</v>
      </c>
      <c r="F253" s="29">
        <v>-10631.563141800014</v>
      </c>
      <c r="G253" s="29"/>
      <c r="H253" s="29"/>
      <c r="I253" s="29">
        <v>-5331.8043100000259</v>
      </c>
      <c r="J253" s="29">
        <v>2436.6858731999928</v>
      </c>
      <c r="K253" s="29">
        <v>-8337.5819076000407</v>
      </c>
      <c r="L253" s="29">
        <v>-10617.108355599925</v>
      </c>
      <c r="M253" s="29">
        <v>-21849.808700000027</v>
      </c>
      <c r="N253" s="29">
        <v>1011.5559426000025</v>
      </c>
      <c r="O253" s="29">
        <v>-10765.2792104</v>
      </c>
      <c r="P253" s="29">
        <v>5709</v>
      </c>
      <c r="Q253" s="29">
        <v>9625</v>
      </c>
      <c r="R253" s="29">
        <v>5572.2767322000127</v>
      </c>
      <c r="S253" s="29">
        <v>16673.96745</v>
      </c>
      <c r="T253" s="29">
        <v>19199</v>
      </c>
      <c r="U253" s="31">
        <v>22520</v>
      </c>
      <c r="V253" s="31">
        <v>24999</v>
      </c>
      <c r="W253" s="31">
        <v>83406</v>
      </c>
      <c r="X253" s="31">
        <v>32288</v>
      </c>
      <c r="Y253" s="29">
        <v>32505</v>
      </c>
      <c r="Z253" s="29">
        <v>32244</v>
      </c>
      <c r="AA253" s="29">
        <v>32229</v>
      </c>
      <c r="AB253" s="29">
        <v>129267</v>
      </c>
      <c r="AC253" s="29">
        <v>30018</v>
      </c>
      <c r="AD253" s="29">
        <v>35004</v>
      </c>
      <c r="AE253" s="29">
        <v>37186</v>
      </c>
      <c r="AF253" s="29">
        <v>33755</v>
      </c>
      <c r="AG253" s="29">
        <v>135965</v>
      </c>
      <c r="AH253" s="29">
        <v>33951</v>
      </c>
      <c r="AI253" s="29">
        <v>33708</v>
      </c>
      <c r="AJ253" s="29">
        <v>36276</v>
      </c>
      <c r="AK253" s="29">
        <v>36172</v>
      </c>
      <c r="AL253" s="29">
        <v>140107</v>
      </c>
      <c r="AM253" s="29">
        <v>37827</v>
      </c>
      <c r="AN253" s="29">
        <v>42982</v>
      </c>
      <c r="AO253" s="29">
        <v>42217</v>
      </c>
      <c r="AP253" s="29">
        <v>37293</v>
      </c>
      <c r="AQ253" s="29">
        <v>160319</v>
      </c>
      <c r="AR253" s="29">
        <v>43321</v>
      </c>
      <c r="AS253" s="29">
        <v>75034</v>
      </c>
      <c r="AT253" s="29">
        <v>81553</v>
      </c>
      <c r="AU253" s="29">
        <v>74836</v>
      </c>
      <c r="AV253" s="29">
        <v>274744</v>
      </c>
      <c r="AW253" s="29">
        <v>79488</v>
      </c>
      <c r="AX253" s="29">
        <v>85876</v>
      </c>
      <c r="AY253" s="29">
        <v>86999</v>
      </c>
      <c r="AZ253" s="29">
        <v>77816</v>
      </c>
      <c r="BA253" s="29">
        <v>330179</v>
      </c>
      <c r="BB253" s="29">
        <v>84387</v>
      </c>
      <c r="BC253" s="29">
        <v>96346</v>
      </c>
      <c r="BD253" s="29">
        <v>105082</v>
      </c>
      <c r="BE253" s="29">
        <v>103110</v>
      </c>
      <c r="BF253" s="29">
        <v>388925</v>
      </c>
      <c r="BG253" s="29">
        <v>84396</v>
      </c>
      <c r="BH253" s="29">
        <v>-915</v>
      </c>
      <c r="BI253" s="29">
        <v>10114</v>
      </c>
      <c r="BJ253" s="29">
        <v>32924</v>
      </c>
      <c r="BK253" s="29">
        <v>126519</v>
      </c>
    </row>
    <row r="254" spans="1:63" x14ac:dyDescent="0.2">
      <c r="A254" s="14" t="s">
        <v>173</v>
      </c>
      <c r="B254" s="29">
        <v>14072.741980000003</v>
      </c>
      <c r="C254" s="29">
        <v>16128.787010000015</v>
      </c>
      <c r="D254" s="29">
        <v>21127.344749999997</v>
      </c>
      <c r="E254" s="29">
        <v>22372.560899999968</v>
      </c>
      <c r="F254" s="29">
        <v>73701.434639999992</v>
      </c>
      <c r="G254" s="29"/>
      <c r="H254" s="29"/>
      <c r="I254" s="29">
        <v>18903.873970000001</v>
      </c>
      <c r="J254" s="29">
        <v>23240.585690000011</v>
      </c>
      <c r="K254" s="29">
        <v>25156.247709999985</v>
      </c>
      <c r="L254" s="29">
        <v>21383.470379999984</v>
      </c>
      <c r="M254" s="29">
        <v>88684.177749999988</v>
      </c>
      <c r="N254" s="29">
        <v>25375.132739999997</v>
      </c>
      <c r="O254" s="29">
        <v>27655.345020000001</v>
      </c>
      <c r="P254" s="29">
        <v>28770</v>
      </c>
      <c r="Q254" s="29">
        <v>26677</v>
      </c>
      <c r="R254" s="29">
        <v>108474.47775999999</v>
      </c>
      <c r="S254" s="29">
        <v>27853.232469999999</v>
      </c>
      <c r="T254" s="29">
        <v>27670</v>
      </c>
      <c r="U254" s="31">
        <v>-5788</v>
      </c>
      <c r="V254" s="31">
        <v>32017</v>
      </c>
      <c r="W254" s="31">
        <v>67460</v>
      </c>
      <c r="X254" s="31">
        <v>28615</v>
      </c>
      <c r="Y254" s="29">
        <v>30200</v>
      </c>
      <c r="Z254" s="29">
        <v>34995</v>
      </c>
      <c r="AA254" s="29">
        <v>33531</v>
      </c>
      <c r="AB254" s="29">
        <v>127334</v>
      </c>
      <c r="AC254" s="29">
        <v>34701</v>
      </c>
      <c r="AD254" s="29">
        <v>32389</v>
      </c>
      <c r="AE254" s="29">
        <v>38517</v>
      </c>
      <c r="AF254" s="29">
        <v>37708</v>
      </c>
      <c r="AG254" s="29">
        <v>143320</v>
      </c>
      <c r="AH254" s="29">
        <v>33008</v>
      </c>
      <c r="AI254" s="29">
        <v>31914</v>
      </c>
      <c r="AJ254" s="29">
        <v>41462</v>
      </c>
      <c r="AK254" s="29">
        <v>43007</v>
      </c>
      <c r="AL254" s="29">
        <v>149391</v>
      </c>
      <c r="AM254" s="29">
        <v>41525</v>
      </c>
      <c r="AN254" s="29">
        <v>41541</v>
      </c>
      <c r="AO254" s="29">
        <v>43956</v>
      </c>
      <c r="AP254" s="29">
        <v>43239</v>
      </c>
      <c r="AQ254" s="29">
        <v>170261</v>
      </c>
      <c r="AR254" s="29">
        <v>39752</v>
      </c>
      <c r="AS254" s="29">
        <v>40361</v>
      </c>
      <c r="AT254" s="29">
        <v>48723</v>
      </c>
      <c r="AU254" s="29">
        <v>46758</v>
      </c>
      <c r="AV254" s="29">
        <v>175594</v>
      </c>
      <c r="AW254" s="29">
        <v>43951</v>
      </c>
      <c r="AX254" s="29">
        <v>41387</v>
      </c>
      <c r="AY254" s="29">
        <v>45619</v>
      </c>
      <c r="AZ254" s="29">
        <v>35808</v>
      </c>
      <c r="BA254" s="29">
        <v>166765</v>
      </c>
      <c r="BB254" s="29">
        <v>41190</v>
      </c>
      <c r="BC254" s="29">
        <v>41342</v>
      </c>
      <c r="BD254" s="29">
        <v>47697</v>
      </c>
      <c r="BE254" s="29">
        <v>49547</v>
      </c>
      <c r="BF254" s="29">
        <v>179776</v>
      </c>
      <c r="BG254" s="29">
        <v>45165</v>
      </c>
      <c r="BH254" s="29">
        <v>26338</v>
      </c>
      <c r="BI254" s="29">
        <v>39010</v>
      </c>
      <c r="BJ254" s="29">
        <v>47832</v>
      </c>
      <c r="BK254" s="29">
        <v>158345</v>
      </c>
    </row>
    <row r="255" spans="1:63" x14ac:dyDescent="0.2">
      <c r="A255" s="14" t="s">
        <v>8</v>
      </c>
      <c r="B255" s="29">
        <v>169.68856000000005</v>
      </c>
      <c r="C255" s="29">
        <v>165.9644899999999</v>
      </c>
      <c r="D255" s="29">
        <v>165.33249000000001</v>
      </c>
      <c r="E255" s="29">
        <v>157.3010905520002</v>
      </c>
      <c r="F255" s="29">
        <v>658.28663055200025</v>
      </c>
      <c r="G255" s="29"/>
      <c r="H255" s="29"/>
      <c r="I255" s="29">
        <v>171.45478999999989</v>
      </c>
      <c r="J255" s="29">
        <v>31.949330000000074</v>
      </c>
      <c r="K255" s="29">
        <v>-281.44833999999997</v>
      </c>
      <c r="L255" s="29">
        <v>-14.685146904000021</v>
      </c>
      <c r="M255" s="29">
        <v>-92.72936690400013</v>
      </c>
      <c r="N255" s="29">
        <v>101.43466000000004</v>
      </c>
      <c r="O255" s="29">
        <v>-58</v>
      </c>
      <c r="P255" s="29">
        <v>-73</v>
      </c>
      <c r="Q255" s="29">
        <v>3175</v>
      </c>
      <c r="R255" s="29">
        <v>3144.4346599999999</v>
      </c>
      <c r="S255" s="29">
        <v>-65.599350000000001</v>
      </c>
      <c r="T255" s="29">
        <v>-505</v>
      </c>
      <c r="U255" s="31">
        <v>184</v>
      </c>
      <c r="V255" s="31">
        <v>-11</v>
      </c>
      <c r="W255" s="31">
        <v>13897</v>
      </c>
      <c r="X255" s="31">
        <v>-1</v>
      </c>
      <c r="Y255" s="29">
        <v>-1</v>
      </c>
      <c r="Z255" s="29">
        <v>-164</v>
      </c>
      <c r="AA255" s="29">
        <v>-4</v>
      </c>
      <c r="AB255" s="29">
        <v>-171</v>
      </c>
      <c r="AC255" s="29">
        <v>7</v>
      </c>
      <c r="AD255" s="29">
        <v>36</v>
      </c>
      <c r="AE255" s="29">
        <v>-51</v>
      </c>
      <c r="AF255" s="29">
        <v>47</v>
      </c>
      <c r="AG255" s="29">
        <v>40</v>
      </c>
      <c r="AH255" s="29">
        <v>-35</v>
      </c>
      <c r="AI255" s="29">
        <v>12</v>
      </c>
      <c r="AJ255" s="29">
        <v>17</v>
      </c>
      <c r="AK255" s="29">
        <v>1</v>
      </c>
      <c r="AL255" s="29">
        <v>-5</v>
      </c>
      <c r="AM255" s="29">
        <v>6</v>
      </c>
      <c r="AN255" s="29">
        <v>24</v>
      </c>
      <c r="AO255" s="29">
        <v>-4</v>
      </c>
      <c r="AP255" s="29">
        <v>-17</v>
      </c>
      <c r="AQ255" s="29">
        <v>9</v>
      </c>
      <c r="AR255" s="29">
        <v>-64</v>
      </c>
      <c r="AS255" s="29">
        <v>-11</v>
      </c>
      <c r="AT255" s="29">
        <v>-4</v>
      </c>
      <c r="AU255" s="29">
        <v>-10</v>
      </c>
      <c r="AV255" s="29">
        <v>-89</v>
      </c>
      <c r="AW255" s="29">
        <v>-4</v>
      </c>
      <c r="AX255" s="29">
        <v>-5</v>
      </c>
      <c r="AY255" s="29">
        <v>-5</v>
      </c>
      <c r="AZ255" s="29">
        <v>149</v>
      </c>
      <c r="BA255" s="29">
        <v>135</v>
      </c>
      <c r="BB255" s="29">
        <v>-22</v>
      </c>
      <c r="BC255" s="29">
        <v>-5</v>
      </c>
      <c r="BD255" s="29">
        <v>-4</v>
      </c>
      <c r="BE255" s="29">
        <v>-2</v>
      </c>
      <c r="BF255" s="29">
        <v>-33</v>
      </c>
      <c r="BG255" s="29">
        <v>-5</v>
      </c>
      <c r="BH255" s="29">
        <v>0</v>
      </c>
      <c r="BI255" s="29">
        <v>-16</v>
      </c>
      <c r="BJ255" s="29">
        <v>2</v>
      </c>
      <c r="BK255" s="29">
        <v>-19</v>
      </c>
    </row>
    <row r="256" spans="1:63" x14ac:dyDescent="0.2">
      <c r="A256" s="14" t="s">
        <v>2</v>
      </c>
      <c r="B256" s="29">
        <v>7790.735400000005</v>
      </c>
      <c r="C256" s="29">
        <v>5622.5642199999911</v>
      </c>
      <c r="D256" s="29">
        <v>7767.3603700000076</v>
      </c>
      <c r="E256" s="29">
        <v>8119.2892099999744</v>
      </c>
      <c r="F256" s="29">
        <v>29299.949199999977</v>
      </c>
      <c r="G256" s="29"/>
      <c r="H256" s="29"/>
      <c r="I256" s="29">
        <v>8787.9604599999948</v>
      </c>
      <c r="J256" s="29">
        <v>4465.8849000000009</v>
      </c>
      <c r="K256" s="29">
        <v>0</v>
      </c>
      <c r="L256" s="29">
        <v>-1.5000000348663889E-4</v>
      </c>
      <c r="M256" s="29">
        <v>13253.845209999999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31">
        <v>0</v>
      </c>
      <c r="V256" s="31">
        <v>0</v>
      </c>
      <c r="W256" s="31">
        <v>0</v>
      </c>
      <c r="X256" s="31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</row>
    <row r="257" spans="1:63" x14ac:dyDescent="0.2">
      <c r="A257" s="14" t="s">
        <v>3</v>
      </c>
      <c r="B257" s="29">
        <v>4250.4019099999978</v>
      </c>
      <c r="C257" s="29">
        <v>4339.9710799999993</v>
      </c>
      <c r="D257" s="29">
        <v>4694.2295400000012</v>
      </c>
      <c r="E257" s="29">
        <v>6241.0325700000021</v>
      </c>
      <c r="F257" s="29">
        <v>19525.6351</v>
      </c>
      <c r="G257" s="29"/>
      <c r="H257" s="29"/>
      <c r="I257" s="29">
        <v>5104.1029300000009</v>
      </c>
      <c r="J257" s="29">
        <v>4881.7245799999992</v>
      </c>
      <c r="K257" s="29">
        <v>3.4213699999962777</v>
      </c>
      <c r="L257" s="29">
        <v>217.23834000000465</v>
      </c>
      <c r="M257" s="29">
        <v>10206.487220000001</v>
      </c>
      <c r="N257" s="29">
        <v>-21.885890000000003</v>
      </c>
      <c r="O257" s="29">
        <v>-59.026809999999998</v>
      </c>
      <c r="P257" s="29">
        <v>-21</v>
      </c>
      <c r="Q257" s="29">
        <v>56</v>
      </c>
      <c r="R257" s="29">
        <v>-44.912700000000008</v>
      </c>
      <c r="S257" s="29">
        <v>-0.81431000000000009</v>
      </c>
      <c r="T257" s="29">
        <v>-4</v>
      </c>
      <c r="U257" s="31">
        <v>-3</v>
      </c>
      <c r="V257" s="31">
        <v>-3</v>
      </c>
      <c r="W257" s="31">
        <v>-11</v>
      </c>
      <c r="X257" s="31">
        <v>-69</v>
      </c>
      <c r="Y257" s="29">
        <v>-60</v>
      </c>
      <c r="Z257" s="29">
        <v>-38</v>
      </c>
      <c r="AA257" s="29">
        <v>-7</v>
      </c>
      <c r="AB257" s="29">
        <v>-176</v>
      </c>
      <c r="AC257" s="29">
        <v>-29</v>
      </c>
      <c r="AD257" s="29">
        <v>-14</v>
      </c>
      <c r="AE257" s="29">
        <v>-29</v>
      </c>
      <c r="AF257" s="29">
        <v>-35</v>
      </c>
      <c r="AG257" s="29">
        <v>-106</v>
      </c>
      <c r="AH257" s="29">
        <v>-104</v>
      </c>
      <c r="AI257" s="29">
        <v>-47</v>
      </c>
      <c r="AJ257" s="29">
        <v>-24</v>
      </c>
      <c r="AK257" s="29">
        <v>-22</v>
      </c>
      <c r="AL257" s="29">
        <v>-197</v>
      </c>
      <c r="AM257" s="29">
        <v>-86</v>
      </c>
      <c r="AN257" s="29">
        <v>-12</v>
      </c>
      <c r="AO257" s="29">
        <v>-65</v>
      </c>
      <c r="AP257" s="29">
        <v>-52</v>
      </c>
      <c r="AQ257" s="29">
        <v>-215</v>
      </c>
      <c r="AR257" s="29">
        <v>-113</v>
      </c>
      <c r="AS257" s="29">
        <v>-23</v>
      </c>
      <c r="AT257" s="29">
        <v>-32</v>
      </c>
      <c r="AU257" s="29">
        <v>-49</v>
      </c>
      <c r="AV257" s="29">
        <v>-217</v>
      </c>
      <c r="AW257" s="29">
        <v>-48</v>
      </c>
      <c r="AX257" s="29">
        <v>-162</v>
      </c>
      <c r="AY257" s="29">
        <v>-58</v>
      </c>
      <c r="AZ257" s="29">
        <v>-20</v>
      </c>
      <c r="BA257" s="29">
        <v>-288</v>
      </c>
      <c r="BB257" s="29">
        <v>-30</v>
      </c>
      <c r="BC257" s="29">
        <v>15685</v>
      </c>
      <c r="BD257" s="29">
        <v>13232</v>
      </c>
      <c r="BE257" s="29">
        <v>12980</v>
      </c>
      <c r="BF257" s="29">
        <v>41867</v>
      </c>
      <c r="BG257" s="29">
        <v>-7423</v>
      </c>
      <c r="BH257" s="29">
        <v>-4966</v>
      </c>
      <c r="BI257" s="29">
        <v>-7132</v>
      </c>
      <c r="BJ257" s="29">
        <v>6267</v>
      </c>
      <c r="BK257" s="29">
        <v>-13254</v>
      </c>
    </row>
    <row r="258" spans="1:63" x14ac:dyDescent="0.2">
      <c r="A258" s="14" t="s">
        <v>4</v>
      </c>
      <c r="B258" s="29">
        <v>5381.5630900000006</v>
      </c>
      <c r="C258" s="29">
        <v>4409.4692299999979</v>
      </c>
      <c r="D258" s="29">
        <v>5577.073550000001</v>
      </c>
      <c r="E258" s="29">
        <v>5102.3424400000013</v>
      </c>
      <c r="F258" s="29">
        <v>20470.44831</v>
      </c>
      <c r="G258" s="29"/>
      <c r="H258" s="29"/>
      <c r="I258" s="29">
        <v>5389.1133499999987</v>
      </c>
      <c r="J258" s="29">
        <v>3806.2469199999996</v>
      </c>
      <c r="K258" s="29">
        <v>0</v>
      </c>
      <c r="L258" s="29">
        <v>2.7000000022781023E-4</v>
      </c>
      <c r="M258" s="29">
        <v>9195.3605399999997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31">
        <v>0</v>
      </c>
      <c r="V258" s="31">
        <v>0</v>
      </c>
      <c r="W258" s="31">
        <v>0</v>
      </c>
      <c r="X258" s="31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</row>
    <row r="259" spans="1:63" x14ac:dyDescent="0.2">
      <c r="A259" s="14" t="s">
        <v>13</v>
      </c>
      <c r="B259" s="29">
        <v>6088.0872752999985</v>
      </c>
      <c r="C259" s="29">
        <v>6237.1549266749971</v>
      </c>
      <c r="D259" s="29">
        <v>9419.4360342000055</v>
      </c>
      <c r="E259" s="29">
        <v>12269.360370199987</v>
      </c>
      <c r="F259" s="29">
        <v>34014.03860637499</v>
      </c>
      <c r="G259" s="29"/>
      <c r="H259" s="29"/>
      <c r="I259" s="29">
        <v>11537.699602725004</v>
      </c>
      <c r="J259" s="29">
        <v>12148.607966849993</v>
      </c>
      <c r="K259" s="29">
        <v>13424.648537700006</v>
      </c>
      <c r="L259" s="29">
        <v>13885.494812724988</v>
      </c>
      <c r="M259" s="29">
        <v>50996.450919999996</v>
      </c>
      <c r="N259" s="29">
        <v>16482.9767526</v>
      </c>
      <c r="O259" s="29">
        <v>17543</v>
      </c>
      <c r="P259" s="29">
        <v>18344</v>
      </c>
      <c r="Q259" s="29">
        <v>17742</v>
      </c>
      <c r="R259" s="29">
        <v>70108.976752599992</v>
      </c>
      <c r="S259" s="29">
        <v>20648.906080000001</v>
      </c>
      <c r="T259" s="29">
        <v>20646</v>
      </c>
      <c r="U259" s="31">
        <v>23043</v>
      </c>
      <c r="V259" s="31">
        <v>23165</v>
      </c>
      <c r="W259" s="31">
        <v>87508</v>
      </c>
      <c r="X259" s="31">
        <v>26902</v>
      </c>
      <c r="Y259" s="29">
        <v>25599</v>
      </c>
      <c r="Z259" s="29">
        <v>28397</v>
      </c>
      <c r="AA259" s="29">
        <v>25581</v>
      </c>
      <c r="AB259" s="29">
        <v>106485</v>
      </c>
      <c r="AC259" s="29">
        <v>29239</v>
      </c>
      <c r="AD259" s="29">
        <v>28633</v>
      </c>
      <c r="AE259" s="29">
        <v>27289</v>
      </c>
      <c r="AF259" s="29">
        <v>26121</v>
      </c>
      <c r="AG259" s="29">
        <v>111280</v>
      </c>
      <c r="AH259" s="29">
        <v>28646</v>
      </c>
      <c r="AI259" s="29">
        <v>25012</v>
      </c>
      <c r="AJ259" s="29">
        <v>27243</v>
      </c>
      <c r="AK259" s="29">
        <v>-1170</v>
      </c>
      <c r="AL259" s="29">
        <v>79731</v>
      </c>
      <c r="AM259" s="29">
        <v>26448</v>
      </c>
      <c r="AN259" s="29">
        <v>21742</v>
      </c>
      <c r="AO259" s="29">
        <v>10425</v>
      </c>
      <c r="AP259" s="29">
        <v>0</v>
      </c>
      <c r="AQ259" s="29">
        <v>58615</v>
      </c>
      <c r="AR259" s="29">
        <v>0</v>
      </c>
      <c r="AS259" s="29">
        <v>0</v>
      </c>
      <c r="AT259" s="29">
        <v>0</v>
      </c>
      <c r="AU259" s="29">
        <v>0</v>
      </c>
      <c r="AV259" s="29">
        <v>0</v>
      </c>
      <c r="AW259" s="29">
        <v>0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29">
        <v>0</v>
      </c>
      <c r="BE259" s="29">
        <v>0</v>
      </c>
      <c r="BF259" s="29">
        <v>0</v>
      </c>
      <c r="BG259" s="29">
        <v>0</v>
      </c>
      <c r="BH259" s="29">
        <v>0</v>
      </c>
      <c r="BI259" s="29">
        <v>0</v>
      </c>
      <c r="BJ259" s="29">
        <v>0</v>
      </c>
      <c r="BK259" s="29">
        <v>0</v>
      </c>
    </row>
    <row r="260" spans="1:63" x14ac:dyDescent="0.2">
      <c r="A260" s="14" t="s">
        <v>12</v>
      </c>
      <c r="B260" s="29">
        <v>-45</v>
      </c>
      <c r="C260" s="29">
        <v>-1.3583100000000741</v>
      </c>
      <c r="D260" s="29">
        <v>-89.877210000000105</v>
      </c>
      <c r="E260" s="29">
        <v>-11.398400000000038</v>
      </c>
      <c r="F260" s="29">
        <v>-147.63392000000022</v>
      </c>
      <c r="G260" s="29"/>
      <c r="H260" s="29"/>
      <c r="I260" s="29">
        <v>-40.073070000000371</v>
      </c>
      <c r="J260" s="29">
        <v>1395.6035699999975</v>
      </c>
      <c r="K260" s="29">
        <v>-1442.6366100000041</v>
      </c>
      <c r="L260" s="29">
        <v>-21198.955880000001</v>
      </c>
      <c r="M260" s="29">
        <v>-21286.061990000009</v>
      </c>
      <c r="N260" s="29">
        <v>168.58611999999903</v>
      </c>
      <c r="O260" s="29">
        <v>-7200.8897399999996</v>
      </c>
      <c r="P260" s="29">
        <v>2606</v>
      </c>
      <c r="Q260" s="29">
        <v>270</v>
      </c>
      <c r="R260" s="29">
        <v>-5989.303620000006</v>
      </c>
      <c r="S260" s="29">
        <v>-2770.1650500000014</v>
      </c>
      <c r="T260" s="29">
        <v>-4707</v>
      </c>
      <c r="U260" s="31">
        <v>33</v>
      </c>
      <c r="V260" s="31">
        <v>-1363</v>
      </c>
      <c r="W260" s="31">
        <v>-7933</v>
      </c>
      <c r="X260" s="31">
        <v>-4561</v>
      </c>
      <c r="Y260" s="29">
        <v>-2887</v>
      </c>
      <c r="Z260" s="29">
        <v>-3453</v>
      </c>
      <c r="AA260" s="29">
        <v>-81858</v>
      </c>
      <c r="AB260" s="29">
        <v>-92740</v>
      </c>
      <c r="AC260" s="29">
        <v>-13371</v>
      </c>
      <c r="AD260" s="29">
        <v>-5684</v>
      </c>
      <c r="AE260" s="29">
        <v>-2653</v>
      </c>
      <c r="AF260" s="29">
        <v>96018</v>
      </c>
      <c r="AG260" s="29">
        <v>74309</v>
      </c>
      <c r="AH260" s="29">
        <v>-1948</v>
      </c>
      <c r="AI260" s="29">
        <v>-8632</v>
      </c>
      <c r="AJ260" s="29">
        <v>15559</v>
      </c>
      <c r="AK260" s="29">
        <v>-2243</v>
      </c>
      <c r="AL260" s="29">
        <v>2736</v>
      </c>
      <c r="AM260" s="29">
        <v>-1525</v>
      </c>
      <c r="AN260" s="29">
        <v>1200</v>
      </c>
      <c r="AO260" s="29">
        <v>18352</v>
      </c>
      <c r="AP260" s="29">
        <v>7228</v>
      </c>
      <c r="AQ260" s="29">
        <v>25255</v>
      </c>
      <c r="AR260" s="29">
        <v>3298</v>
      </c>
      <c r="AS260" s="29">
        <v>-363</v>
      </c>
      <c r="AT260" s="29">
        <v>899</v>
      </c>
      <c r="AU260" s="29">
        <v>3609</v>
      </c>
      <c r="AV260" s="29">
        <v>7443</v>
      </c>
      <c r="AW260" s="29">
        <v>2188</v>
      </c>
      <c r="AX260" s="29">
        <v>-656</v>
      </c>
      <c r="AY260" s="29">
        <v>-124</v>
      </c>
      <c r="AZ260" s="29">
        <v>-1816</v>
      </c>
      <c r="BA260" s="29">
        <v>-408</v>
      </c>
      <c r="BB260" s="29">
        <v>9274</v>
      </c>
      <c r="BC260" s="29">
        <v>9438</v>
      </c>
      <c r="BD260" s="29">
        <v>44475</v>
      </c>
      <c r="BE260" s="29">
        <v>11036</v>
      </c>
      <c r="BF260" s="29">
        <v>74223</v>
      </c>
      <c r="BG260" s="29">
        <v>6018</v>
      </c>
      <c r="BH260" s="29">
        <v>5009</v>
      </c>
      <c r="BI260" s="29">
        <v>2083</v>
      </c>
      <c r="BJ260" s="29">
        <v>-9294</v>
      </c>
      <c r="BK260" s="29">
        <v>3816</v>
      </c>
    </row>
    <row r="261" spans="1:63" x14ac:dyDescent="0.2">
      <c r="A261" s="14" t="s">
        <v>14</v>
      </c>
      <c r="B261" s="29">
        <v>11018.074319999996</v>
      </c>
      <c r="C261" s="29">
        <v>12862.250075999997</v>
      </c>
      <c r="D261" s="29">
        <v>15329.631783999997</v>
      </c>
      <c r="E261" s="29">
        <v>14311.238134000019</v>
      </c>
      <c r="F261" s="29">
        <v>53521.194314</v>
      </c>
      <c r="G261" s="29"/>
      <c r="H261" s="29"/>
      <c r="I261" s="29">
        <v>14097.580172</v>
      </c>
      <c r="J261" s="29">
        <v>13882.724296000004</v>
      </c>
      <c r="K261" s="29">
        <v>17256.670119999995</v>
      </c>
      <c r="L261" s="29">
        <v>16899.855702000008</v>
      </c>
      <c r="M261" s="29">
        <v>62136.830290000013</v>
      </c>
      <c r="N261" s="29">
        <v>14332.32836</v>
      </c>
      <c r="O261" s="29">
        <v>13150</v>
      </c>
      <c r="P261" s="29">
        <v>22875</v>
      </c>
      <c r="Q261" s="29">
        <v>14054</v>
      </c>
      <c r="R261" s="29">
        <v>64420.32836</v>
      </c>
      <c r="S261" s="29">
        <v>18237.815609999998</v>
      </c>
      <c r="T261" s="29">
        <v>17470</v>
      </c>
      <c r="U261" s="31">
        <v>21966</v>
      </c>
      <c r="V261" s="31">
        <v>20916</v>
      </c>
      <c r="W261" s="31">
        <v>78379</v>
      </c>
      <c r="X261" s="31">
        <v>19697</v>
      </c>
      <c r="Y261" s="29">
        <v>19932</v>
      </c>
      <c r="Z261" s="29">
        <v>23893</v>
      </c>
      <c r="AA261" s="29">
        <v>24976</v>
      </c>
      <c r="AB261" s="29">
        <v>88521</v>
      </c>
      <c r="AC261" s="29">
        <v>22797</v>
      </c>
      <c r="AD261" s="29">
        <v>23081</v>
      </c>
      <c r="AE261" s="29">
        <v>26748</v>
      </c>
      <c r="AF261" s="29">
        <v>27003</v>
      </c>
      <c r="AG261" s="29">
        <v>99629</v>
      </c>
      <c r="AH261" s="29">
        <v>24577</v>
      </c>
      <c r="AI261" s="29">
        <v>27360</v>
      </c>
      <c r="AJ261" s="29">
        <v>28203</v>
      </c>
      <c r="AK261" s="29">
        <v>26930</v>
      </c>
      <c r="AL261" s="29">
        <v>107070</v>
      </c>
      <c r="AM261" s="29">
        <v>24579</v>
      </c>
      <c r="AN261" s="29">
        <v>24612</v>
      </c>
      <c r="AO261" s="29">
        <v>30897</v>
      </c>
      <c r="AP261" s="29">
        <v>30115</v>
      </c>
      <c r="AQ261" s="29">
        <v>110203</v>
      </c>
      <c r="AR261" s="29">
        <v>27669</v>
      </c>
      <c r="AS261" s="29">
        <v>27350</v>
      </c>
      <c r="AT261" s="29">
        <v>32377</v>
      </c>
      <c r="AU261" s="29">
        <v>29695</v>
      </c>
      <c r="AV261" s="29">
        <v>117091</v>
      </c>
      <c r="AW261" s="29">
        <v>28175</v>
      </c>
      <c r="AX261" s="29">
        <v>28809</v>
      </c>
      <c r="AY261" s="29">
        <v>30732</v>
      </c>
      <c r="AZ261" s="29">
        <v>31168</v>
      </c>
      <c r="BA261" s="29">
        <v>118884</v>
      </c>
      <c r="BB261" s="29">
        <v>30540</v>
      </c>
      <c r="BC261" s="29">
        <v>31253</v>
      </c>
      <c r="BD261" s="29">
        <v>33878</v>
      </c>
      <c r="BE261" s="29">
        <v>33616</v>
      </c>
      <c r="BF261" s="29">
        <v>129287</v>
      </c>
      <c r="BG261" s="29">
        <v>31018</v>
      </c>
      <c r="BH261" s="29">
        <v>22158</v>
      </c>
      <c r="BI261" s="29">
        <v>31117</v>
      </c>
      <c r="BJ261" s="29">
        <v>32761</v>
      </c>
      <c r="BK261" s="29">
        <v>117054</v>
      </c>
    </row>
    <row r="262" spans="1:63" x14ac:dyDescent="0.2">
      <c r="A262" s="14" t="s">
        <v>15</v>
      </c>
      <c r="B262" s="29">
        <v>0</v>
      </c>
      <c r="C262" s="29">
        <v>0</v>
      </c>
      <c r="D262" s="29">
        <v>1215.3477150000006</v>
      </c>
      <c r="E262" s="29">
        <v>-1763.0019744999977</v>
      </c>
      <c r="F262" s="29">
        <v>-547.65425949999712</v>
      </c>
      <c r="G262" s="29"/>
      <c r="H262" s="29"/>
      <c r="I262" s="29">
        <v>2675.6067420000004</v>
      </c>
      <c r="J262" s="29">
        <v>6284.5552979999984</v>
      </c>
      <c r="K262" s="29">
        <v>9967.0987529999948</v>
      </c>
      <c r="L262" s="29">
        <v>1996.4017070000136</v>
      </c>
      <c r="M262" s="29">
        <v>20923.662500000006</v>
      </c>
      <c r="N262" s="29">
        <v>4038.0737130000016</v>
      </c>
      <c r="O262" s="29">
        <v>8032.5522679999995</v>
      </c>
      <c r="P262" s="29">
        <v>12032</v>
      </c>
      <c r="Q262" s="29">
        <v>232</v>
      </c>
      <c r="R262" s="29">
        <v>24333.625981000005</v>
      </c>
      <c r="S262" s="29">
        <v>-4775.1827400000002</v>
      </c>
      <c r="T262" s="29">
        <v>2711</v>
      </c>
      <c r="U262" s="31">
        <v>7352</v>
      </c>
      <c r="V262" s="31">
        <v>1067</v>
      </c>
      <c r="W262" s="31">
        <v>6381</v>
      </c>
      <c r="X262" s="31">
        <v>-3113</v>
      </c>
      <c r="Y262" s="29">
        <v>2759</v>
      </c>
      <c r="Z262" s="29">
        <v>8749</v>
      </c>
      <c r="AA262" s="29">
        <v>-31652</v>
      </c>
      <c r="AB262" s="29">
        <v>-22287</v>
      </c>
      <c r="AC262" s="29">
        <v>252</v>
      </c>
      <c r="AD262" s="29">
        <v>412</v>
      </c>
      <c r="AE262" s="29">
        <v>-39</v>
      </c>
      <c r="AF262" s="29">
        <v>-793</v>
      </c>
      <c r="AG262" s="29">
        <v>-166</v>
      </c>
      <c r="AH262" s="29">
        <v>-415</v>
      </c>
      <c r="AI262" s="29">
        <v>-751</v>
      </c>
      <c r="AJ262" s="29">
        <v>-69</v>
      </c>
      <c r="AK262" s="29">
        <v>-251</v>
      </c>
      <c r="AL262" s="29">
        <v>-1486</v>
      </c>
      <c r="AM262" s="29">
        <v>-332</v>
      </c>
      <c r="AN262" s="29">
        <v>-342</v>
      </c>
      <c r="AO262" s="29">
        <v>-216</v>
      </c>
      <c r="AP262" s="29">
        <v>-436</v>
      </c>
      <c r="AQ262" s="29">
        <v>-1326</v>
      </c>
      <c r="AR262" s="29">
        <v>-18</v>
      </c>
      <c r="AS262" s="29">
        <v>-331</v>
      </c>
      <c r="AT262" s="29">
        <v>-373</v>
      </c>
      <c r="AU262" s="29">
        <v>-678</v>
      </c>
      <c r="AV262" s="29">
        <v>-1400</v>
      </c>
      <c r="AW262" s="29">
        <v>-207</v>
      </c>
      <c r="AX262" s="29">
        <v>-242</v>
      </c>
      <c r="AY262" s="29">
        <v>-306</v>
      </c>
      <c r="AZ262" s="29">
        <v>2454</v>
      </c>
      <c r="BA262" s="29">
        <v>1699</v>
      </c>
      <c r="BB262" s="29">
        <v>-156</v>
      </c>
      <c r="BC262" s="29">
        <v>-271</v>
      </c>
      <c r="BD262" s="29">
        <v>-385</v>
      </c>
      <c r="BE262" s="29">
        <v>-78</v>
      </c>
      <c r="BF262" s="29">
        <v>-890</v>
      </c>
      <c r="BG262" s="29">
        <v>-56</v>
      </c>
      <c r="BH262" s="29">
        <v>-63</v>
      </c>
      <c r="BI262" s="29">
        <v>-43</v>
      </c>
      <c r="BJ262" s="29">
        <v>-97</v>
      </c>
      <c r="BK262" s="29">
        <v>-259</v>
      </c>
    </row>
    <row r="263" spans="1:63" x14ac:dyDescent="0.2">
      <c r="A263" s="14" t="s">
        <v>17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/>
      <c r="H263" s="29"/>
      <c r="I263" s="29">
        <v>0</v>
      </c>
      <c r="J263" s="29">
        <v>0</v>
      </c>
      <c r="K263" s="29">
        <v>0</v>
      </c>
      <c r="L263" s="29">
        <v>52385.111240000027</v>
      </c>
      <c r="M263" s="29">
        <v>52385.111240000027</v>
      </c>
      <c r="N263" s="29">
        <v>51564.415320000015</v>
      </c>
      <c r="O263" s="29">
        <v>55308.338690000004</v>
      </c>
      <c r="P263" s="29">
        <v>63283</v>
      </c>
      <c r="Q263" s="29">
        <v>65263</v>
      </c>
      <c r="R263" s="29">
        <v>235561.75401</v>
      </c>
      <c r="S263" s="29">
        <v>65446.840359999995</v>
      </c>
      <c r="T263" s="29">
        <v>60737</v>
      </c>
      <c r="U263" s="31">
        <v>74405</v>
      </c>
      <c r="V263" s="31">
        <v>82639</v>
      </c>
      <c r="W263" s="31">
        <v>283234</v>
      </c>
      <c r="X263" s="31">
        <v>75531</v>
      </c>
      <c r="Y263" s="29">
        <v>76391</v>
      </c>
      <c r="Z263" s="29">
        <v>89261</v>
      </c>
      <c r="AA263" s="29">
        <v>92560</v>
      </c>
      <c r="AB263" s="29">
        <v>333740</v>
      </c>
      <c r="AC263" s="29">
        <v>90608</v>
      </c>
      <c r="AD263" s="29">
        <v>87172</v>
      </c>
      <c r="AE263" s="29">
        <v>97896</v>
      </c>
      <c r="AF263" s="29">
        <v>100059</v>
      </c>
      <c r="AG263" s="29">
        <v>375740</v>
      </c>
      <c r="AH263" s="29">
        <v>90376</v>
      </c>
      <c r="AI263" s="29">
        <v>93644</v>
      </c>
      <c r="AJ263" s="29">
        <v>106540</v>
      </c>
      <c r="AK263" s="29">
        <v>107486</v>
      </c>
      <c r="AL263" s="29">
        <v>398046</v>
      </c>
      <c r="AM263" s="29">
        <v>106953</v>
      </c>
      <c r="AN263" s="29">
        <v>103633</v>
      </c>
      <c r="AO263" s="29">
        <v>113035</v>
      </c>
      <c r="AP263" s="29">
        <v>109094</v>
      </c>
      <c r="AQ263" s="29">
        <v>432715</v>
      </c>
      <c r="AR263" s="29">
        <v>107432</v>
      </c>
      <c r="AS263" s="29">
        <v>104126</v>
      </c>
      <c r="AT263" s="29">
        <v>121880</v>
      </c>
      <c r="AU263" s="29">
        <v>120501</v>
      </c>
      <c r="AV263" s="29">
        <v>453939</v>
      </c>
      <c r="AW263" s="29">
        <v>113668</v>
      </c>
      <c r="AX263" s="29">
        <v>97565</v>
      </c>
      <c r="AY263" s="29">
        <v>117319</v>
      </c>
      <c r="AZ263" s="29">
        <v>118278</v>
      </c>
      <c r="BA263" s="29">
        <v>446830</v>
      </c>
      <c r="BB263" s="29">
        <v>117967</v>
      </c>
      <c r="BC263" s="29">
        <v>116512</v>
      </c>
      <c r="BD263" s="29">
        <v>122795</v>
      </c>
      <c r="BE263" s="29">
        <v>128068</v>
      </c>
      <c r="BF263" s="29">
        <v>485342</v>
      </c>
      <c r="BG263" s="29">
        <v>125553</v>
      </c>
      <c r="BH263" s="29">
        <v>95892</v>
      </c>
      <c r="BI263" s="29">
        <v>127108</v>
      </c>
      <c r="BJ263" s="29">
        <v>136691</v>
      </c>
      <c r="BK263" s="29">
        <v>485244</v>
      </c>
    </row>
    <row r="264" spans="1:63" x14ac:dyDescent="0.2">
      <c r="A264" s="14" t="s">
        <v>132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/>
      <c r="H264" s="29"/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-1138</v>
      </c>
      <c r="Q264" s="29">
        <v>-556</v>
      </c>
      <c r="R264" s="29">
        <v>-1320</v>
      </c>
      <c r="S264" s="29">
        <v>-1397.7361800000001</v>
      </c>
      <c r="T264" s="29">
        <v>-1554</v>
      </c>
      <c r="U264" s="31">
        <v>-2170</v>
      </c>
      <c r="V264" s="31">
        <v>-2229</v>
      </c>
      <c r="W264" s="31">
        <v>-7351</v>
      </c>
      <c r="X264" s="31">
        <v>-2176</v>
      </c>
      <c r="Y264" s="29">
        <v>-2319</v>
      </c>
      <c r="Z264" s="29">
        <v>-1323</v>
      </c>
      <c r="AA264" s="29">
        <v>2722</v>
      </c>
      <c r="AB264" s="29">
        <v>-3094</v>
      </c>
      <c r="AC264" s="29">
        <v>2293</v>
      </c>
      <c r="AD264" s="29">
        <v>3273</v>
      </c>
      <c r="AE264" s="29">
        <v>4944</v>
      </c>
      <c r="AF264" s="29">
        <v>5900</v>
      </c>
      <c r="AG264" s="29">
        <v>16412</v>
      </c>
      <c r="AH264" s="29">
        <v>7094</v>
      </c>
      <c r="AI264" s="29">
        <v>6371</v>
      </c>
      <c r="AJ264" s="29">
        <v>7623</v>
      </c>
      <c r="AK264" s="29">
        <v>8146</v>
      </c>
      <c r="AL264" s="29">
        <v>29234</v>
      </c>
      <c r="AM264" s="29">
        <v>10208</v>
      </c>
      <c r="AN264" s="29">
        <v>10555</v>
      </c>
      <c r="AO264" s="29">
        <v>11600</v>
      </c>
      <c r="AP264" s="29">
        <v>11270</v>
      </c>
      <c r="AQ264" s="29">
        <v>43633</v>
      </c>
      <c r="AR264" s="29">
        <v>11709</v>
      </c>
      <c r="AS264" s="29">
        <v>12135</v>
      </c>
      <c r="AT264" s="29">
        <v>12251</v>
      </c>
      <c r="AU264" s="29">
        <v>10860</v>
      </c>
      <c r="AV264" s="29">
        <v>46955</v>
      </c>
      <c r="AW264" s="29">
        <v>13165</v>
      </c>
      <c r="AX264" s="29">
        <v>12706</v>
      </c>
      <c r="AY264" s="29">
        <v>11872</v>
      </c>
      <c r="AZ264" s="29">
        <v>11843</v>
      </c>
      <c r="BA264" s="29">
        <v>49586</v>
      </c>
      <c r="BB264" s="29">
        <v>13316</v>
      </c>
      <c r="BC264" s="29">
        <v>14174</v>
      </c>
      <c r="BD264" s="29">
        <v>12996</v>
      </c>
      <c r="BE264" s="29">
        <v>16076</v>
      </c>
      <c r="BF264" s="29">
        <v>56562</v>
      </c>
      <c r="BG264" s="29">
        <v>11656</v>
      </c>
      <c r="BH264" s="29">
        <v>17468</v>
      </c>
      <c r="BI264" s="29">
        <v>13950</v>
      </c>
      <c r="BJ264" s="29">
        <v>18214</v>
      </c>
      <c r="BK264" s="29">
        <v>61288</v>
      </c>
    </row>
    <row r="265" spans="1:63" x14ac:dyDescent="0.2">
      <c r="A265" s="14" t="s">
        <v>138</v>
      </c>
      <c r="B265" s="29">
        <v>0</v>
      </c>
      <c r="C265" s="29">
        <v>0</v>
      </c>
      <c r="D265" s="29">
        <v>0</v>
      </c>
      <c r="E265" s="29">
        <v>0</v>
      </c>
      <c r="F265" s="29">
        <v>0</v>
      </c>
      <c r="G265" s="29"/>
      <c r="H265" s="29"/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31">
        <v>-381</v>
      </c>
      <c r="V265" s="31">
        <v>-2890</v>
      </c>
      <c r="W265" s="31">
        <v>-3271</v>
      </c>
      <c r="X265" s="31">
        <v>-3074</v>
      </c>
      <c r="Y265" s="29">
        <v>5630</v>
      </c>
      <c r="Z265" s="29">
        <v>-1972</v>
      </c>
      <c r="AA265" s="29">
        <v>-111</v>
      </c>
      <c r="AB265" s="29">
        <v>475</v>
      </c>
      <c r="AC265" s="29">
        <v>-380</v>
      </c>
      <c r="AD265" s="29">
        <v>-1405</v>
      </c>
      <c r="AE265" s="29">
        <v>-364</v>
      </c>
      <c r="AF265" s="29">
        <v>-616</v>
      </c>
      <c r="AG265" s="29">
        <v>-2764</v>
      </c>
      <c r="AH265" s="29">
        <v>-173</v>
      </c>
      <c r="AI265" s="29">
        <v>-337</v>
      </c>
      <c r="AJ265" s="29">
        <v>-321</v>
      </c>
      <c r="AK265" s="29">
        <v>-458</v>
      </c>
      <c r="AL265" s="29">
        <v>-1289</v>
      </c>
      <c r="AM265" s="29">
        <v>-147</v>
      </c>
      <c r="AN265" s="29">
        <v>-88</v>
      </c>
      <c r="AO265" s="29">
        <v>-108</v>
      </c>
      <c r="AP265" s="29">
        <v>-501</v>
      </c>
      <c r="AQ265" s="29">
        <v>-844</v>
      </c>
      <c r="AR265" s="29">
        <v>-273</v>
      </c>
      <c r="AS265" s="29">
        <v>-176</v>
      </c>
      <c r="AT265" s="29">
        <v>-140</v>
      </c>
      <c r="AU265" s="29">
        <v>-706</v>
      </c>
      <c r="AV265" s="29">
        <v>-1295</v>
      </c>
      <c r="AW265" s="29">
        <v>-112</v>
      </c>
      <c r="AX265" s="29">
        <v>-98</v>
      </c>
      <c r="AY265" s="29">
        <v>-671</v>
      </c>
      <c r="AZ265" s="29">
        <v>97494</v>
      </c>
      <c r="BA265" s="29">
        <v>96613</v>
      </c>
      <c r="BB265" s="29">
        <v>-214</v>
      </c>
      <c r="BC265" s="29">
        <v>-427</v>
      </c>
      <c r="BD265" s="29">
        <v>-541</v>
      </c>
      <c r="BE265" s="29">
        <v>-1358</v>
      </c>
      <c r="BF265" s="29">
        <v>-2540</v>
      </c>
      <c r="BG265" s="29">
        <v>-422</v>
      </c>
      <c r="BH265" s="29">
        <v>-360</v>
      </c>
      <c r="BI265" s="29">
        <v>-492</v>
      </c>
      <c r="BJ265" s="29">
        <v>-1125</v>
      </c>
      <c r="BK265" s="29">
        <v>-2399</v>
      </c>
    </row>
    <row r="266" spans="1:63" x14ac:dyDescent="0.2">
      <c r="A266" s="14" t="s">
        <v>139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/>
      <c r="H266" s="29"/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-76</v>
      </c>
      <c r="P266" s="29">
        <v>130</v>
      </c>
      <c r="Q266" s="29">
        <v>0</v>
      </c>
      <c r="R266" s="29">
        <v>-493</v>
      </c>
      <c r="S266" s="29">
        <v>0</v>
      </c>
      <c r="T266" s="29">
        <v>12</v>
      </c>
      <c r="U266" s="31">
        <v>-150</v>
      </c>
      <c r="V266" s="31">
        <v>329</v>
      </c>
      <c r="W266" s="31">
        <v>139</v>
      </c>
      <c r="X266" s="31">
        <v>16</v>
      </c>
      <c r="Y266" s="29">
        <v>3</v>
      </c>
      <c r="Z266" s="29">
        <v>-106</v>
      </c>
      <c r="AA266" s="29">
        <v>-80</v>
      </c>
      <c r="AB266" s="29">
        <v>-165</v>
      </c>
      <c r="AC266" s="29">
        <v>-8</v>
      </c>
      <c r="AD266" s="29">
        <v>-17</v>
      </c>
      <c r="AE266" s="29">
        <v>-64</v>
      </c>
      <c r="AF266" s="29">
        <v>-26</v>
      </c>
      <c r="AG266" s="29">
        <v>-115</v>
      </c>
      <c r="AH266" s="29">
        <v>59</v>
      </c>
      <c r="AI266" s="29">
        <v>33</v>
      </c>
      <c r="AJ266" s="29">
        <v>45</v>
      </c>
      <c r="AK266" s="29">
        <v>-73</v>
      </c>
      <c r="AL266" s="29">
        <v>64</v>
      </c>
      <c r="AM266" s="29">
        <v>27</v>
      </c>
      <c r="AN266" s="29">
        <v>1</v>
      </c>
      <c r="AO266" s="29">
        <v>-367</v>
      </c>
      <c r="AP266" s="29">
        <v>-135</v>
      </c>
      <c r="AQ266" s="29">
        <v>-474</v>
      </c>
      <c r="AR266" s="29">
        <v>-257</v>
      </c>
      <c r="AS266" s="29">
        <v>292</v>
      </c>
      <c r="AT266" s="29">
        <v>1</v>
      </c>
      <c r="AU266" s="29">
        <v>-66</v>
      </c>
      <c r="AV266" s="29">
        <v>-30</v>
      </c>
      <c r="AW266" s="29">
        <v>-41</v>
      </c>
      <c r="AX266" s="29">
        <v>-120</v>
      </c>
      <c r="AY266" s="29">
        <v>40</v>
      </c>
      <c r="AZ266" s="29">
        <v>-34</v>
      </c>
      <c r="BA266" s="29">
        <v>-155</v>
      </c>
      <c r="BB266" s="29">
        <v>24</v>
      </c>
      <c r="BC266" s="29">
        <v>-2</v>
      </c>
      <c r="BD266" s="29">
        <v>-39</v>
      </c>
      <c r="BE266" s="29">
        <v>-187</v>
      </c>
      <c r="BF266" s="29">
        <v>-204</v>
      </c>
      <c r="BG266" s="29">
        <v>-91</v>
      </c>
      <c r="BH266" s="29">
        <v>44</v>
      </c>
      <c r="BI266" s="29">
        <v>-17</v>
      </c>
      <c r="BJ266" s="29">
        <v>-6</v>
      </c>
      <c r="BK266" s="29">
        <v>-70</v>
      </c>
    </row>
    <row r="267" spans="1:63" x14ac:dyDescent="0.2">
      <c r="A267" s="14" t="s">
        <v>140</v>
      </c>
      <c r="B267" s="29">
        <v>0</v>
      </c>
      <c r="C267" s="29">
        <v>0</v>
      </c>
      <c r="D267" s="29">
        <v>0</v>
      </c>
      <c r="E267" s="29">
        <v>0</v>
      </c>
      <c r="F267" s="29">
        <v>0</v>
      </c>
      <c r="G267" s="29"/>
      <c r="H267" s="29"/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641</v>
      </c>
      <c r="U267" s="31">
        <v>3550</v>
      </c>
      <c r="V267" s="31">
        <v>1548</v>
      </c>
      <c r="W267" s="31">
        <v>5740</v>
      </c>
      <c r="X267" s="31">
        <v>11241</v>
      </c>
      <c r="Y267" s="29">
        <v>22879</v>
      </c>
      <c r="Z267" s="29">
        <v>28863</v>
      </c>
      <c r="AA267" s="29">
        <v>29079</v>
      </c>
      <c r="AB267" s="29">
        <v>92063</v>
      </c>
      <c r="AC267" s="29">
        <v>29386</v>
      </c>
      <c r="AD267" s="29">
        <v>27368</v>
      </c>
      <c r="AE267" s="29">
        <v>29989</v>
      </c>
      <c r="AF267" s="29">
        <v>29347</v>
      </c>
      <c r="AG267" s="29">
        <v>116091</v>
      </c>
      <c r="AH267" s="29">
        <v>37959</v>
      </c>
      <c r="AI267" s="29">
        <v>35189</v>
      </c>
      <c r="AJ267" s="29">
        <v>44381</v>
      </c>
      <c r="AK267" s="29">
        <v>48054</v>
      </c>
      <c r="AL267" s="29">
        <v>170345</v>
      </c>
      <c r="AM267" s="29">
        <v>53779</v>
      </c>
      <c r="AN267" s="29">
        <v>43559</v>
      </c>
      <c r="AO267" s="29">
        <v>45213</v>
      </c>
      <c r="AP267" s="29">
        <v>39282</v>
      </c>
      <c r="AQ267" s="29">
        <v>181833</v>
      </c>
      <c r="AR267" s="29">
        <v>39580</v>
      </c>
      <c r="AS267" s="29">
        <v>39849</v>
      </c>
      <c r="AT267" s="29">
        <v>44455</v>
      </c>
      <c r="AU267" s="29">
        <v>38493</v>
      </c>
      <c r="AV267" s="29">
        <v>162377</v>
      </c>
      <c r="AW267" s="29">
        <v>43123</v>
      </c>
      <c r="AX267" s="29">
        <v>47472</v>
      </c>
      <c r="AY267" s="29">
        <v>61236</v>
      </c>
      <c r="AZ267" s="29">
        <v>47154</v>
      </c>
      <c r="BA267" s="29">
        <v>198985</v>
      </c>
      <c r="BB267" s="29">
        <v>51088</v>
      </c>
      <c r="BC267" s="29">
        <v>59005</v>
      </c>
      <c r="BD267" s="29">
        <v>14637</v>
      </c>
      <c r="BE267" s="29">
        <v>44150</v>
      </c>
      <c r="BF267" s="29">
        <v>168880</v>
      </c>
      <c r="BG267" s="29">
        <v>51421</v>
      </c>
      <c r="BH267" s="29">
        <v>9699</v>
      </c>
      <c r="BI267" s="29">
        <v>18479</v>
      </c>
      <c r="BJ267" s="29">
        <v>25126</v>
      </c>
      <c r="BK267" s="29">
        <v>104725</v>
      </c>
    </row>
    <row r="268" spans="1:63" x14ac:dyDescent="0.2">
      <c r="A268" s="14" t="s">
        <v>145</v>
      </c>
      <c r="B268" s="29">
        <v>0</v>
      </c>
      <c r="C268" s="29">
        <v>0</v>
      </c>
      <c r="D268" s="29">
        <v>0</v>
      </c>
      <c r="E268" s="29">
        <v>0</v>
      </c>
      <c r="F268" s="29">
        <v>0</v>
      </c>
      <c r="G268" s="29"/>
      <c r="H268" s="29"/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31">
        <v>1507</v>
      </c>
      <c r="V268" s="31">
        <v>5915</v>
      </c>
      <c r="W268" s="31">
        <v>7420</v>
      </c>
      <c r="X268" s="31">
        <v>8629</v>
      </c>
      <c r="Y268" s="29">
        <v>6727</v>
      </c>
      <c r="Z268" s="29">
        <v>6954</v>
      </c>
      <c r="AA268" s="29">
        <v>7525</v>
      </c>
      <c r="AB268" s="29">
        <v>28844</v>
      </c>
      <c r="AC268" s="29">
        <v>9713</v>
      </c>
      <c r="AD268" s="29">
        <v>7582</v>
      </c>
      <c r="AE268" s="29">
        <v>6899</v>
      </c>
      <c r="AF268" s="29">
        <v>9121</v>
      </c>
      <c r="AG268" s="29">
        <v>33320</v>
      </c>
      <c r="AH268" s="29">
        <v>12211</v>
      </c>
      <c r="AI268" s="29">
        <v>13163</v>
      </c>
      <c r="AJ268" s="29">
        <v>11358</v>
      </c>
      <c r="AK268" s="29">
        <v>11658</v>
      </c>
      <c r="AL268" s="29">
        <v>48390</v>
      </c>
      <c r="AM268" s="29">
        <v>17968</v>
      </c>
      <c r="AN268" s="29">
        <v>10544</v>
      </c>
      <c r="AO268" s="29">
        <v>11652</v>
      </c>
      <c r="AP268" s="29">
        <v>11326</v>
      </c>
      <c r="AQ268" s="29">
        <v>51490</v>
      </c>
      <c r="AR268" s="29">
        <v>15754</v>
      </c>
      <c r="AS268" s="29">
        <v>11495</v>
      </c>
      <c r="AT268" s="29">
        <v>12790</v>
      </c>
      <c r="AU268" s="29">
        <v>19437</v>
      </c>
      <c r="AV268" s="29">
        <v>59476</v>
      </c>
      <c r="AW268" s="29">
        <v>20367</v>
      </c>
      <c r="AX268" s="29">
        <v>17862</v>
      </c>
      <c r="AY268" s="29">
        <v>19872</v>
      </c>
      <c r="AZ268" s="29">
        <v>49885</v>
      </c>
      <c r="BA268" s="29">
        <v>107986</v>
      </c>
      <c r="BB268" s="29">
        <v>52395</v>
      </c>
      <c r="BC268" s="29">
        <v>42950</v>
      </c>
      <c r="BD268" s="29">
        <v>39779</v>
      </c>
      <c r="BE268" s="29">
        <v>38899</v>
      </c>
      <c r="BF268" s="29">
        <v>174023</v>
      </c>
      <c r="BG268" s="29">
        <v>35961</v>
      </c>
      <c r="BH268" s="29">
        <v>-7602</v>
      </c>
      <c r="BI268" s="29">
        <v>-12854</v>
      </c>
      <c r="BJ268" s="29">
        <v>29862</v>
      </c>
      <c r="BK268" s="29">
        <v>45367</v>
      </c>
    </row>
    <row r="269" spans="1:63" x14ac:dyDescent="0.2">
      <c r="A269" s="14" t="s">
        <v>149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/>
      <c r="H269" s="29"/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31">
        <v>0</v>
      </c>
      <c r="V269" s="31">
        <v>2282</v>
      </c>
      <c r="W269" s="31">
        <v>2282</v>
      </c>
      <c r="X269" s="31">
        <v>3743</v>
      </c>
      <c r="Y269" s="29">
        <v>3308</v>
      </c>
      <c r="Z269" s="29">
        <v>6492</v>
      </c>
      <c r="AA269" s="29">
        <v>764</v>
      </c>
      <c r="AB269" s="29">
        <v>14313</v>
      </c>
      <c r="AC269" s="29">
        <v>5795</v>
      </c>
      <c r="AD269" s="29">
        <v>3883</v>
      </c>
      <c r="AE269" s="29">
        <v>5623</v>
      </c>
      <c r="AF269" s="29">
        <v>5328</v>
      </c>
      <c r="AG269" s="29">
        <v>20628</v>
      </c>
      <c r="AH269" s="29">
        <v>12152</v>
      </c>
      <c r="AI269" s="29">
        <v>7285</v>
      </c>
      <c r="AJ269" s="29">
        <v>10884</v>
      </c>
      <c r="AK269" s="29">
        <v>10328</v>
      </c>
      <c r="AL269" s="29">
        <v>40649</v>
      </c>
      <c r="AM269" s="29">
        <v>14842</v>
      </c>
      <c r="AN269" s="29">
        <v>7406</v>
      </c>
      <c r="AO269" s="29">
        <v>6606</v>
      </c>
      <c r="AP269" s="29">
        <v>10981</v>
      </c>
      <c r="AQ269" s="29">
        <v>39835</v>
      </c>
      <c r="AR269" s="29">
        <v>2911</v>
      </c>
      <c r="AS269" s="29">
        <v>6071</v>
      </c>
      <c r="AT269" s="29">
        <v>3650</v>
      </c>
      <c r="AU269" s="29">
        <v>5680</v>
      </c>
      <c r="AV269" s="29">
        <v>18312</v>
      </c>
      <c r="AW269" s="29">
        <v>1498</v>
      </c>
      <c r="AX269" s="29">
        <v>-2348</v>
      </c>
      <c r="AY269" s="29">
        <v>7276</v>
      </c>
      <c r="AZ269" s="29">
        <v>13493</v>
      </c>
      <c r="BA269" s="29">
        <v>19919</v>
      </c>
      <c r="BB269" s="29">
        <v>10819</v>
      </c>
      <c r="BC269" s="29">
        <v>6816</v>
      </c>
      <c r="BD269" s="29">
        <v>7578</v>
      </c>
      <c r="BE269" s="29">
        <v>7569</v>
      </c>
      <c r="BF269" s="29">
        <v>32782</v>
      </c>
      <c r="BG269" s="29">
        <v>10463</v>
      </c>
      <c r="BH269" s="29">
        <v>-20767</v>
      </c>
      <c r="BI269" s="29">
        <v>-753</v>
      </c>
      <c r="BJ269" s="29">
        <v>7305</v>
      </c>
      <c r="BK269" s="29">
        <v>-3752</v>
      </c>
    </row>
    <row r="270" spans="1:63" x14ac:dyDescent="0.2">
      <c r="A270" s="14" t="s">
        <v>141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/>
      <c r="H270" s="29"/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31">
        <v>-2932</v>
      </c>
      <c r="V270" s="31">
        <v>-6432</v>
      </c>
      <c r="W270" s="31">
        <v>-9363</v>
      </c>
      <c r="X270" s="31">
        <v>-1280</v>
      </c>
      <c r="Y270" s="29">
        <v>-10318</v>
      </c>
      <c r="Z270" s="29">
        <v>-4033</v>
      </c>
      <c r="AA270" s="29">
        <v>-10061</v>
      </c>
      <c r="AB270" s="29">
        <v>-25690</v>
      </c>
      <c r="AC270" s="29">
        <v>-7116</v>
      </c>
      <c r="AD270" s="29">
        <v>-10326</v>
      </c>
      <c r="AE270" s="29">
        <v>10234</v>
      </c>
      <c r="AF270" s="29">
        <v>-6128</v>
      </c>
      <c r="AG270" s="29">
        <v>-13338</v>
      </c>
      <c r="AH270" s="29">
        <v>-6251</v>
      </c>
      <c r="AI270" s="29">
        <v>-8548</v>
      </c>
      <c r="AJ270" s="29">
        <v>-9946</v>
      </c>
      <c r="AK270" s="29">
        <v>-16038</v>
      </c>
      <c r="AL270" s="29">
        <v>-40783</v>
      </c>
      <c r="AM270" s="29">
        <v>-14876</v>
      </c>
      <c r="AN270" s="29">
        <v>-3346</v>
      </c>
      <c r="AO270" s="29">
        <v>11660</v>
      </c>
      <c r="AP270" s="29">
        <v>-14400</v>
      </c>
      <c r="AQ270" s="29">
        <v>-20962</v>
      </c>
      <c r="AR270" s="29">
        <v>-8601</v>
      </c>
      <c r="AS270" s="29">
        <v>-11361</v>
      </c>
      <c r="AT270" s="29">
        <v>-7398</v>
      </c>
      <c r="AU270" s="29">
        <v>-15671</v>
      </c>
      <c r="AV270" s="29">
        <v>-43031</v>
      </c>
      <c r="AW270" s="29">
        <v>-8432</v>
      </c>
      <c r="AX270" s="29">
        <v>-11948</v>
      </c>
      <c r="AY270" s="29">
        <v>-13264</v>
      </c>
      <c r="AZ270" s="29">
        <v>-11666</v>
      </c>
      <c r="BA270" s="29">
        <v>-45310</v>
      </c>
      <c r="BB270" s="29">
        <v>-8132</v>
      </c>
      <c r="BC270" s="29">
        <v>-13594</v>
      </c>
      <c r="BD270" s="29">
        <v>-11956</v>
      </c>
      <c r="BE270" s="29">
        <v>-14635</v>
      </c>
      <c r="BF270" s="29">
        <v>-48317</v>
      </c>
      <c r="BG270" s="29">
        <v>-18381</v>
      </c>
      <c r="BH270" s="29">
        <v>-26515</v>
      </c>
      <c r="BI270" s="29">
        <v>-28598</v>
      </c>
      <c r="BJ270" s="29">
        <v>-26949</v>
      </c>
      <c r="BK270" s="29">
        <v>-100443</v>
      </c>
    </row>
    <row r="271" spans="1:63" x14ac:dyDescent="0.2">
      <c r="A271" s="14" t="s">
        <v>356</v>
      </c>
      <c r="B271" s="29">
        <v>0</v>
      </c>
      <c r="C271" s="29">
        <v>0</v>
      </c>
      <c r="D271" s="29">
        <v>0</v>
      </c>
      <c r="E271" s="29">
        <v>0</v>
      </c>
      <c r="F271" s="29">
        <v>0</v>
      </c>
      <c r="G271" s="29"/>
      <c r="H271" s="29"/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-207</v>
      </c>
      <c r="U271" s="31">
        <v>-198</v>
      </c>
      <c r="V271" s="31">
        <v>-1012</v>
      </c>
      <c r="W271" s="31">
        <v>-1417</v>
      </c>
      <c r="X271" s="31">
        <v>-156</v>
      </c>
      <c r="Y271" s="29">
        <v>-841</v>
      </c>
      <c r="Z271" s="29">
        <v>-616</v>
      </c>
      <c r="AA271" s="29">
        <v>-830</v>
      </c>
      <c r="AB271" s="29">
        <v>-2441</v>
      </c>
      <c r="AC271" s="29">
        <v>-625</v>
      </c>
      <c r="AD271" s="29">
        <v>-872</v>
      </c>
      <c r="AE271" s="29">
        <v>-785</v>
      </c>
      <c r="AF271" s="29">
        <v>-1265</v>
      </c>
      <c r="AG271" s="29">
        <v>-3551</v>
      </c>
      <c r="AH271" s="29">
        <v>-717</v>
      </c>
      <c r="AI271" s="29">
        <v>-1175</v>
      </c>
      <c r="AJ271" s="29">
        <v>-876</v>
      </c>
      <c r="AK271" s="29">
        <v>-1167</v>
      </c>
      <c r="AL271" s="29">
        <v>-3935</v>
      </c>
      <c r="AM271" s="29">
        <v>-1191</v>
      </c>
      <c r="AN271" s="29">
        <v>-2934</v>
      </c>
      <c r="AO271" s="29">
        <v>-1369</v>
      </c>
      <c r="AP271" s="29">
        <v>1487</v>
      </c>
      <c r="AQ271" s="29">
        <v>-4007</v>
      </c>
      <c r="AR271" s="29">
        <v>2112</v>
      </c>
      <c r="AS271" s="29">
        <v>7837</v>
      </c>
      <c r="AT271" s="29">
        <v>9624</v>
      </c>
      <c r="AU271" s="29">
        <v>10209</v>
      </c>
      <c r="AV271" s="29">
        <v>29844</v>
      </c>
      <c r="AW271" s="29">
        <v>11727</v>
      </c>
      <c r="AX271" s="29">
        <v>13253</v>
      </c>
      <c r="AY271" s="29">
        <v>14710</v>
      </c>
      <c r="AZ271" s="73">
        <v>16420</v>
      </c>
      <c r="BA271" s="73">
        <v>56110</v>
      </c>
      <c r="BB271" s="73">
        <v>16568</v>
      </c>
      <c r="BC271" s="73">
        <v>17705</v>
      </c>
      <c r="BD271" s="73">
        <v>17609</v>
      </c>
      <c r="BE271" s="73">
        <v>17612</v>
      </c>
      <c r="BF271" s="73">
        <v>69494</v>
      </c>
      <c r="BG271" s="73">
        <v>14555</v>
      </c>
      <c r="BH271" s="73">
        <v>8277</v>
      </c>
      <c r="BI271" s="73">
        <v>15314</v>
      </c>
      <c r="BJ271" s="73">
        <v>15119</v>
      </c>
      <c r="BK271" s="73">
        <v>53265</v>
      </c>
    </row>
    <row r="272" spans="1:63" x14ac:dyDescent="0.2">
      <c r="A272" s="14" t="s">
        <v>171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/>
      <c r="H272" s="29"/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31">
        <v>0</v>
      </c>
      <c r="V272" s="31">
        <v>0</v>
      </c>
      <c r="W272" s="31">
        <v>0</v>
      </c>
      <c r="X272" s="31">
        <v>0</v>
      </c>
      <c r="Y272" s="29">
        <v>0</v>
      </c>
      <c r="Z272" s="29">
        <v>-188</v>
      </c>
      <c r="AA272" s="29">
        <v>-1655</v>
      </c>
      <c r="AB272" s="29">
        <v>-1841</v>
      </c>
      <c r="AC272" s="29">
        <v>-373</v>
      </c>
      <c r="AD272" s="29">
        <v>-1956</v>
      </c>
      <c r="AE272" s="29">
        <v>-1640</v>
      </c>
      <c r="AF272" s="29">
        <v>-835</v>
      </c>
      <c r="AG272" s="29">
        <v>-4803</v>
      </c>
      <c r="AH272" s="29">
        <v>326</v>
      </c>
      <c r="AI272" s="29">
        <v>904</v>
      </c>
      <c r="AJ272" s="29">
        <v>-1341</v>
      </c>
      <c r="AK272" s="29">
        <v>1862</v>
      </c>
      <c r="AL272" s="29">
        <v>1751</v>
      </c>
      <c r="AM272" s="29">
        <v>744</v>
      </c>
      <c r="AN272" s="29">
        <v>2694</v>
      </c>
      <c r="AO272" s="29">
        <v>3734</v>
      </c>
      <c r="AP272" s="29">
        <v>1729</v>
      </c>
      <c r="AQ272" s="29">
        <v>8901</v>
      </c>
      <c r="AR272" s="29">
        <v>3257</v>
      </c>
      <c r="AS272" s="29">
        <v>1786</v>
      </c>
      <c r="AT272" s="29">
        <v>1796</v>
      </c>
      <c r="AU272" s="29">
        <v>2719</v>
      </c>
      <c r="AV272" s="29">
        <v>9558</v>
      </c>
      <c r="AW272" s="29">
        <v>3641</v>
      </c>
      <c r="AX272" s="29">
        <v>5773</v>
      </c>
      <c r="AY272" s="29">
        <v>6097</v>
      </c>
      <c r="AZ272" s="29">
        <v>4952</v>
      </c>
      <c r="BA272" s="29">
        <v>20463</v>
      </c>
      <c r="BB272" s="29">
        <v>5011</v>
      </c>
      <c r="BC272" s="29">
        <v>15347</v>
      </c>
      <c r="BD272" s="29">
        <v>10677</v>
      </c>
      <c r="BE272" s="29">
        <v>23841</v>
      </c>
      <c r="BF272" s="29">
        <v>54876</v>
      </c>
      <c r="BG272" s="29">
        <v>49317</v>
      </c>
      <c r="BH272" s="29">
        <v>-4493</v>
      </c>
      <c r="BI272" s="29">
        <v>13291</v>
      </c>
      <c r="BJ272" s="29">
        <v>35593</v>
      </c>
      <c r="BK272" s="29">
        <v>93708</v>
      </c>
    </row>
    <row r="273" spans="1:63" x14ac:dyDescent="0.2">
      <c r="A273" s="14" t="s">
        <v>181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/>
      <c r="H273" s="29"/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-4430</v>
      </c>
      <c r="AB273" s="29">
        <v>-4440</v>
      </c>
      <c r="AC273" s="29">
        <v>-17810</v>
      </c>
      <c r="AD273" s="29">
        <v>-18331</v>
      </c>
      <c r="AE273" s="29">
        <v>-15288</v>
      </c>
      <c r="AF273" s="29">
        <v>-13429</v>
      </c>
      <c r="AG273" s="29">
        <v>-64856</v>
      </c>
      <c r="AH273" s="29">
        <v>-22776</v>
      </c>
      <c r="AI273" s="29">
        <v>-18953</v>
      </c>
      <c r="AJ273" s="29">
        <v>-12746</v>
      </c>
      <c r="AK273" s="29">
        <v>-565</v>
      </c>
      <c r="AL273" s="29">
        <v>-55040</v>
      </c>
      <c r="AM273" s="29">
        <v>13700</v>
      </c>
      <c r="AN273" s="29">
        <v>18340</v>
      </c>
      <c r="AO273" s="29">
        <v>53049</v>
      </c>
      <c r="AP273" s="29">
        <v>-18674</v>
      </c>
      <c r="AQ273" s="29">
        <v>66415</v>
      </c>
      <c r="AR273" s="29">
        <v>21539</v>
      </c>
      <c r="AS273" s="29">
        <v>29228</v>
      </c>
      <c r="AT273" s="29">
        <v>38493</v>
      </c>
      <c r="AU273" s="29">
        <v>74813</v>
      </c>
      <c r="AV273" s="29">
        <v>164073</v>
      </c>
      <c r="AW273" s="29">
        <v>52290</v>
      </c>
      <c r="AX273" s="29">
        <v>58511</v>
      </c>
      <c r="AY273" s="29">
        <v>61348</v>
      </c>
      <c r="AZ273" s="29">
        <v>88282</v>
      </c>
      <c r="BA273" s="29">
        <v>260431</v>
      </c>
      <c r="BB273" s="29">
        <v>79555</v>
      </c>
      <c r="BC273" s="29">
        <v>92285</v>
      </c>
      <c r="BD273" s="29">
        <v>81172</v>
      </c>
      <c r="BE273" s="29">
        <v>151795</v>
      </c>
      <c r="BF273" s="29">
        <v>404807</v>
      </c>
      <c r="BG273" s="29">
        <v>103502</v>
      </c>
      <c r="BH273" s="29">
        <v>139046</v>
      </c>
      <c r="BI273" s="29">
        <v>144386</v>
      </c>
      <c r="BJ273" s="29">
        <v>24865</v>
      </c>
      <c r="BK273" s="29">
        <v>411799</v>
      </c>
    </row>
    <row r="274" spans="1:63" x14ac:dyDescent="0.2">
      <c r="A274" s="14" t="s">
        <v>361</v>
      </c>
      <c r="B274" s="30">
        <v>0</v>
      </c>
      <c r="C274" s="30">
        <v>0</v>
      </c>
      <c r="D274" s="30">
        <v>0</v>
      </c>
      <c r="E274" s="30">
        <v>0</v>
      </c>
      <c r="F274" s="30">
        <v>0</v>
      </c>
      <c r="G274" s="30"/>
      <c r="H274" s="30"/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29">
        <v>0</v>
      </c>
      <c r="AA274" s="29">
        <v>0</v>
      </c>
      <c r="AB274" s="29">
        <v>0</v>
      </c>
      <c r="AC274" s="29">
        <v>-10136</v>
      </c>
      <c r="AD274" s="29">
        <v>-5385</v>
      </c>
      <c r="AE274" s="29">
        <v>-609</v>
      </c>
      <c r="AF274" s="29">
        <v>4057</v>
      </c>
      <c r="AG274" s="29">
        <v>-12074</v>
      </c>
      <c r="AH274" s="29">
        <v>11857</v>
      </c>
      <c r="AI274" s="29">
        <v>10639</v>
      </c>
      <c r="AJ274" s="29">
        <v>-9394</v>
      </c>
      <c r="AK274" s="29">
        <v>-14690</v>
      </c>
      <c r="AL274" s="29">
        <v>-1588</v>
      </c>
      <c r="AM274" s="29">
        <v>6420</v>
      </c>
      <c r="AN274" s="29">
        <v>-4403</v>
      </c>
      <c r="AO274" s="29">
        <v>3061</v>
      </c>
      <c r="AP274" s="29">
        <v>-2964</v>
      </c>
      <c r="AQ274" s="29">
        <v>2114</v>
      </c>
      <c r="AR274" s="29">
        <v>2905</v>
      </c>
      <c r="AS274" s="29">
        <v>11215</v>
      </c>
      <c r="AT274" s="29">
        <v>5933</v>
      </c>
      <c r="AU274" s="29">
        <v>-3553</v>
      </c>
      <c r="AV274" s="29">
        <v>16500</v>
      </c>
      <c r="AW274" s="29">
        <v>10679</v>
      </c>
      <c r="AX274" s="29">
        <v>5597</v>
      </c>
      <c r="AY274" s="29">
        <v>8627</v>
      </c>
      <c r="AZ274" s="29">
        <v>5004</v>
      </c>
      <c r="BA274" s="29">
        <v>29907</v>
      </c>
      <c r="BB274" s="29">
        <v>9040</v>
      </c>
      <c r="BC274" s="29">
        <v>11508</v>
      </c>
      <c r="BD274" s="29">
        <v>18298</v>
      </c>
      <c r="BE274" s="29">
        <v>22714</v>
      </c>
      <c r="BF274" s="29">
        <v>61560</v>
      </c>
      <c r="BG274" s="29">
        <v>15113</v>
      </c>
      <c r="BH274" s="29">
        <v>-23368</v>
      </c>
      <c r="BI274" s="29">
        <v>-6562</v>
      </c>
      <c r="BJ274" s="29">
        <v>89956</v>
      </c>
      <c r="BK274" s="29">
        <v>75139</v>
      </c>
    </row>
    <row r="275" spans="1:63" x14ac:dyDescent="0.2">
      <c r="A275" s="14" t="s">
        <v>187</v>
      </c>
      <c r="B275" s="30">
        <v>0</v>
      </c>
      <c r="C275" s="30">
        <v>0</v>
      </c>
      <c r="D275" s="30">
        <v>0</v>
      </c>
      <c r="E275" s="30">
        <v>0</v>
      </c>
      <c r="F275" s="30">
        <v>0</v>
      </c>
      <c r="G275" s="30"/>
      <c r="H275" s="30"/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29">
        <v>0</v>
      </c>
      <c r="AA275" s="29">
        <v>0</v>
      </c>
      <c r="AB275" s="29">
        <v>0</v>
      </c>
      <c r="AC275" s="29">
        <v>-1686</v>
      </c>
      <c r="AD275" s="29">
        <v>-10596</v>
      </c>
      <c r="AE275" s="29">
        <v>-10745</v>
      </c>
      <c r="AF275" s="29">
        <v>-15101</v>
      </c>
      <c r="AG275" s="29">
        <v>-38128</v>
      </c>
      <c r="AH275" s="29">
        <v>-17741</v>
      </c>
      <c r="AI275" s="29">
        <v>-19794</v>
      </c>
      <c r="AJ275" s="29">
        <v>-13042</v>
      </c>
      <c r="AK275" s="29">
        <v>39786</v>
      </c>
      <c r="AL275" s="29">
        <v>-10791</v>
      </c>
      <c r="AM275" s="29">
        <v>31031</v>
      </c>
      <c r="AN275" s="29">
        <v>37039</v>
      </c>
      <c r="AO275" s="29">
        <v>33318</v>
      </c>
      <c r="AP275" s="29">
        <v>29981</v>
      </c>
      <c r="AQ275" s="29">
        <v>131369</v>
      </c>
      <c r="AR275" s="29">
        <v>27111</v>
      </c>
      <c r="AS275" s="29">
        <v>23179</v>
      </c>
      <c r="AT275" s="29">
        <v>31157</v>
      </c>
      <c r="AU275" s="29">
        <v>35728</v>
      </c>
      <c r="AV275" s="29">
        <v>117175</v>
      </c>
      <c r="AW275" s="29">
        <v>31597</v>
      </c>
      <c r="AX275" s="29">
        <v>24620</v>
      </c>
      <c r="AY275" s="29">
        <v>39992</v>
      </c>
      <c r="AZ275" s="29">
        <v>30164</v>
      </c>
      <c r="BA275" s="29">
        <v>126373</v>
      </c>
      <c r="BB275" s="29">
        <v>27160</v>
      </c>
      <c r="BC275" s="29">
        <v>19713</v>
      </c>
      <c r="BD275" s="29">
        <v>31248</v>
      </c>
      <c r="BE275" s="29">
        <v>18403</v>
      </c>
      <c r="BF275" s="29">
        <v>96524</v>
      </c>
      <c r="BG275" s="29">
        <v>21763</v>
      </c>
      <c r="BH275" s="29">
        <v>15035</v>
      </c>
      <c r="BI275" s="29">
        <v>23608</v>
      </c>
      <c r="BJ275" s="29">
        <v>-427849</v>
      </c>
      <c r="BK275" s="29">
        <v>-367443</v>
      </c>
    </row>
    <row r="276" spans="1:63" x14ac:dyDescent="0.2">
      <c r="A276" s="14" t="s">
        <v>343</v>
      </c>
      <c r="B276" s="29">
        <v>7.9580786405131221E-12</v>
      </c>
      <c r="C276" s="29">
        <v>7.9580786405131221E-12</v>
      </c>
      <c r="D276" s="29">
        <v>7.9580786405131221E-12</v>
      </c>
      <c r="E276" s="29">
        <v>7.9580786405131221E-12</v>
      </c>
      <c r="F276" s="29">
        <v>7.9580786405131221E-12</v>
      </c>
      <c r="G276" s="29">
        <v>7.9580786405131221E-12</v>
      </c>
      <c r="H276" s="29">
        <v>7.9580786405131221E-12</v>
      </c>
      <c r="I276" s="29">
        <v>7.9580786405131221E-12</v>
      </c>
      <c r="J276" s="29">
        <v>7.9580786405131221E-12</v>
      </c>
      <c r="K276" s="29">
        <v>7.9580786405131221E-12</v>
      </c>
      <c r="L276" s="29">
        <v>7.9580786405131221E-12</v>
      </c>
      <c r="M276" s="29">
        <v>7.9580786405131221E-12</v>
      </c>
      <c r="N276" s="29">
        <v>7.9580786405131221E-12</v>
      </c>
      <c r="O276" s="29">
        <v>7.9580786405131221E-12</v>
      </c>
      <c r="P276" s="29">
        <v>7.9580786405131221E-12</v>
      </c>
      <c r="Q276" s="29">
        <v>7.9580786405131221E-12</v>
      </c>
      <c r="R276" s="29">
        <v>7.9580786405131221E-12</v>
      </c>
      <c r="S276" s="29">
        <v>7.9580786405131221E-12</v>
      </c>
      <c r="T276" s="29">
        <v>7.9580786405131221E-12</v>
      </c>
      <c r="U276" s="29">
        <v>7.9580786405131221E-12</v>
      </c>
      <c r="V276" s="29">
        <v>7.9580786405131221E-12</v>
      </c>
      <c r="W276" s="29">
        <v>7.9580786405131221E-12</v>
      </c>
      <c r="X276" s="29">
        <v>7.9580786405131221E-12</v>
      </c>
      <c r="Y276" s="29">
        <v>7.9580786405131221E-12</v>
      </c>
      <c r="Z276" s="29">
        <v>7.9580786405131221E-12</v>
      </c>
      <c r="AA276" s="29">
        <v>7.9580786405131221E-12</v>
      </c>
      <c r="AB276" s="29">
        <v>7.9580786405131221E-12</v>
      </c>
      <c r="AC276" s="29">
        <v>7.9580786405131221E-12</v>
      </c>
      <c r="AD276" s="29">
        <v>7.9580786405131221E-12</v>
      </c>
      <c r="AE276" s="29">
        <v>7.9580786405131221E-12</v>
      </c>
      <c r="AF276" s="29">
        <v>7.9580786405131221E-12</v>
      </c>
      <c r="AG276" s="29">
        <v>7.9580786405131221E-12</v>
      </c>
      <c r="AH276" s="29"/>
      <c r="AI276" s="29"/>
      <c r="AJ276" s="29"/>
      <c r="AK276" s="29">
        <v>-4218</v>
      </c>
      <c r="AL276" s="29">
        <v>-8980</v>
      </c>
      <c r="AM276" s="29">
        <v>-678</v>
      </c>
      <c r="AN276" s="29">
        <v>-269</v>
      </c>
      <c r="AO276" s="29">
        <v>-1287</v>
      </c>
      <c r="AP276" s="29">
        <v>-459</v>
      </c>
      <c r="AQ276" s="29">
        <v>-2693</v>
      </c>
      <c r="AR276" s="29">
        <v>-317</v>
      </c>
      <c r="AS276" s="29">
        <v>-36</v>
      </c>
      <c r="AT276" s="29">
        <v>-79</v>
      </c>
      <c r="AU276" s="29">
        <v>-894</v>
      </c>
      <c r="AV276" s="29">
        <v>-1326</v>
      </c>
      <c r="AW276" s="29">
        <v>-79</v>
      </c>
      <c r="AX276" s="29">
        <v>-54</v>
      </c>
      <c r="AY276" s="29">
        <v>-429</v>
      </c>
      <c r="AZ276" s="29">
        <v>-1337</v>
      </c>
      <c r="BA276" s="29">
        <v>-1899</v>
      </c>
      <c r="BB276" s="29">
        <v>-1087</v>
      </c>
      <c r="BC276" s="29">
        <v>-529</v>
      </c>
      <c r="BD276" s="29">
        <v>-455</v>
      </c>
      <c r="BE276" s="29">
        <v>5441</v>
      </c>
      <c r="BF276" s="29">
        <v>3370</v>
      </c>
      <c r="BG276" s="29">
        <v>-368</v>
      </c>
      <c r="BH276" s="29">
        <v>-244</v>
      </c>
      <c r="BI276" s="29">
        <v>-224</v>
      </c>
      <c r="BJ276" s="29">
        <v>-864</v>
      </c>
      <c r="BK276" s="29">
        <v>-1700</v>
      </c>
    </row>
    <row r="277" spans="1:63" x14ac:dyDescent="0.2">
      <c r="A277" s="14" t="s">
        <v>344</v>
      </c>
      <c r="B277" s="29">
        <v>7.9580786405131221E-12</v>
      </c>
      <c r="C277" s="29">
        <v>7.9580786405131221E-12</v>
      </c>
      <c r="D277" s="29">
        <v>7.9580786405131221E-12</v>
      </c>
      <c r="E277" s="29">
        <v>7.9580786405131221E-12</v>
      </c>
      <c r="F277" s="29">
        <v>7.9580786405131221E-12</v>
      </c>
      <c r="G277" s="29">
        <v>7.9580786405131221E-12</v>
      </c>
      <c r="H277" s="29">
        <v>7.9580786405131221E-12</v>
      </c>
      <c r="I277" s="29">
        <v>7.9580786405131221E-12</v>
      </c>
      <c r="J277" s="29">
        <v>7.9580786405131221E-12</v>
      </c>
      <c r="K277" s="29">
        <v>7.9580786405131221E-12</v>
      </c>
      <c r="L277" s="29">
        <v>7.9580786405131221E-12</v>
      </c>
      <c r="M277" s="29">
        <v>7.9580786405131221E-12</v>
      </c>
      <c r="N277" s="29">
        <v>7.9580786405131221E-12</v>
      </c>
      <c r="O277" s="29">
        <v>7.9580786405131221E-12</v>
      </c>
      <c r="P277" s="29">
        <v>7.9580786405131221E-12</v>
      </c>
      <c r="Q277" s="29">
        <v>7.9580786405131221E-12</v>
      </c>
      <c r="R277" s="29">
        <v>7.9580786405131221E-12</v>
      </c>
      <c r="S277" s="29">
        <v>7.9580786405131221E-12</v>
      </c>
      <c r="T277" s="29">
        <v>7.9580786405131221E-12</v>
      </c>
      <c r="U277" s="29">
        <v>7.9580786405131221E-12</v>
      </c>
      <c r="V277" s="29">
        <v>7.9580786405131221E-12</v>
      </c>
      <c r="W277" s="29">
        <v>7.9580786405131221E-12</v>
      </c>
      <c r="X277" s="29">
        <v>7.9580786405131221E-12</v>
      </c>
      <c r="Y277" s="29">
        <v>7.9580786405131221E-12</v>
      </c>
      <c r="Z277" s="29">
        <v>7.9580786405131221E-12</v>
      </c>
      <c r="AA277" s="29">
        <v>7.9580786405131221E-12</v>
      </c>
      <c r="AB277" s="29">
        <v>7.9580786405131221E-12</v>
      </c>
      <c r="AC277" s="29">
        <v>7.9580786405131221E-12</v>
      </c>
      <c r="AD277" s="29">
        <v>7.9580786405131221E-12</v>
      </c>
      <c r="AE277" s="29">
        <v>7.9580786405131221E-12</v>
      </c>
      <c r="AF277" s="29">
        <v>7.9580786405131221E-12</v>
      </c>
      <c r="AG277" s="29">
        <v>7.9580786405131221E-12</v>
      </c>
      <c r="AH277" s="29"/>
      <c r="AI277" s="29"/>
      <c r="AJ277" s="29"/>
      <c r="AK277" s="29">
        <v>1952</v>
      </c>
      <c r="AL277" s="29">
        <v>1952</v>
      </c>
      <c r="AM277" s="29">
        <v>-6180</v>
      </c>
      <c r="AN277" s="29">
        <v>603</v>
      </c>
      <c r="AO277" s="29">
        <v>-1871</v>
      </c>
      <c r="AP277" s="29">
        <v>-951</v>
      </c>
      <c r="AQ277" s="29">
        <v>-8399</v>
      </c>
      <c r="AR277" s="29">
        <v>-15934</v>
      </c>
      <c r="AS277" s="29">
        <v>-4788</v>
      </c>
      <c r="AT277" s="29">
        <v>815</v>
      </c>
      <c r="AU277" s="29">
        <v>-2498</v>
      </c>
      <c r="AV277" s="29">
        <v>-22405</v>
      </c>
      <c r="AW277" s="29">
        <v>-8347</v>
      </c>
      <c r="AX277" s="29">
        <v>2502</v>
      </c>
      <c r="AY277" s="29">
        <v>69</v>
      </c>
      <c r="AZ277" s="29">
        <v>-4051</v>
      </c>
      <c r="BA277" s="29">
        <v>-9827</v>
      </c>
      <c r="BB277" s="29">
        <v>6181</v>
      </c>
      <c r="BC277" s="29">
        <v>14447</v>
      </c>
      <c r="BD277" s="29">
        <v>16580</v>
      </c>
      <c r="BE277" s="29">
        <v>8241</v>
      </c>
      <c r="BF277" s="29">
        <v>45449</v>
      </c>
      <c r="BG277" s="29">
        <v>3134</v>
      </c>
      <c r="BH277" s="29">
        <v>16825</v>
      </c>
      <c r="BI277" s="29">
        <v>59119</v>
      </c>
      <c r="BJ277" s="29">
        <v>50186</v>
      </c>
      <c r="BK277" s="29">
        <v>129264</v>
      </c>
    </row>
    <row r="278" spans="1:63" x14ac:dyDescent="0.2">
      <c r="A278" s="34" t="s">
        <v>345</v>
      </c>
      <c r="B278" s="29">
        <v>7.9580786405131221E-12</v>
      </c>
      <c r="C278" s="29">
        <v>7.9580786405131221E-12</v>
      </c>
      <c r="D278" s="29">
        <v>7.9580786405131221E-12</v>
      </c>
      <c r="E278" s="29">
        <v>7.9580786405131221E-12</v>
      </c>
      <c r="F278" s="29">
        <v>7.9580786405131221E-12</v>
      </c>
      <c r="G278" s="29">
        <v>7.9580786405131221E-12</v>
      </c>
      <c r="H278" s="29">
        <v>7.9580786405131221E-12</v>
      </c>
      <c r="I278" s="29">
        <v>7.9580786405131221E-12</v>
      </c>
      <c r="J278" s="29">
        <v>7.9580786405131221E-12</v>
      </c>
      <c r="K278" s="29">
        <v>7.9580786405131221E-12</v>
      </c>
      <c r="L278" s="29">
        <v>7.9580786405131221E-12</v>
      </c>
      <c r="M278" s="29">
        <v>7.9580786405131221E-12</v>
      </c>
      <c r="N278" s="29">
        <v>7.9580786405131221E-12</v>
      </c>
      <c r="O278" s="29">
        <v>7.9580786405131221E-12</v>
      </c>
      <c r="P278" s="29">
        <v>7.9580786405131221E-12</v>
      </c>
      <c r="Q278" s="29">
        <v>7.9580786405131221E-12</v>
      </c>
      <c r="R278" s="29">
        <v>7.9580786405131221E-12</v>
      </c>
      <c r="S278" s="29">
        <v>7.9580786405131221E-12</v>
      </c>
      <c r="T278" s="29">
        <v>7.9580786405131221E-12</v>
      </c>
      <c r="U278" s="29">
        <v>7.9580786405131221E-12</v>
      </c>
      <c r="V278" s="29">
        <v>7.9580786405131221E-12</v>
      </c>
      <c r="W278" s="29">
        <v>7.9580786405131221E-12</v>
      </c>
      <c r="X278" s="29">
        <v>7.9580786405131221E-12</v>
      </c>
      <c r="Y278" s="29">
        <v>7.9580786405131221E-12</v>
      </c>
      <c r="Z278" s="29">
        <v>7.9580786405131221E-12</v>
      </c>
      <c r="AA278" s="29">
        <v>7.9580786405131221E-12</v>
      </c>
      <c r="AB278" s="29">
        <v>7.9580786405131221E-12</v>
      </c>
      <c r="AC278" s="29">
        <v>7.9580786405131221E-12</v>
      </c>
      <c r="AD278" s="29">
        <v>7.9580786405131221E-12</v>
      </c>
      <c r="AE278" s="29">
        <v>7.9580786405131221E-12</v>
      </c>
      <c r="AF278" s="29">
        <v>7.9580786405131221E-12</v>
      </c>
      <c r="AG278" s="29">
        <v>7.9580786405131221E-12</v>
      </c>
      <c r="AH278" s="29"/>
      <c r="AI278" s="29"/>
      <c r="AJ278" s="29"/>
      <c r="AK278" s="29">
        <v>-117</v>
      </c>
      <c r="AL278" s="29">
        <v>-117</v>
      </c>
      <c r="AM278" s="29">
        <v>4168</v>
      </c>
      <c r="AN278" s="29">
        <v>2182</v>
      </c>
      <c r="AO278" s="29">
        <v>2386</v>
      </c>
      <c r="AP278" s="29">
        <v>2116</v>
      </c>
      <c r="AQ278" s="29">
        <v>10852</v>
      </c>
      <c r="AR278" s="29">
        <v>2252</v>
      </c>
      <c r="AS278" s="29">
        <v>2297</v>
      </c>
      <c r="AT278" s="29">
        <v>2418</v>
      </c>
      <c r="AU278" s="29">
        <v>2143</v>
      </c>
      <c r="AV278" s="29">
        <v>9110</v>
      </c>
      <c r="AW278" s="29">
        <v>2378</v>
      </c>
      <c r="AX278" s="29">
        <v>2659</v>
      </c>
      <c r="AY278" s="29">
        <v>3282</v>
      </c>
      <c r="AZ278" s="29">
        <v>2447</v>
      </c>
      <c r="BA278" s="29">
        <v>10766</v>
      </c>
      <c r="BB278" s="29">
        <v>2664</v>
      </c>
      <c r="BC278" s="29">
        <v>3014</v>
      </c>
      <c r="BD278" s="29">
        <v>3674</v>
      </c>
      <c r="BE278" s="29">
        <v>2754</v>
      </c>
      <c r="BF278" s="29">
        <v>12106</v>
      </c>
      <c r="BG278" s="29">
        <v>2853</v>
      </c>
      <c r="BH278" s="29">
        <v>-109</v>
      </c>
      <c r="BI278" s="29">
        <v>459</v>
      </c>
      <c r="BJ278" s="29">
        <v>751</v>
      </c>
      <c r="BK278" s="29">
        <v>3954</v>
      </c>
    </row>
    <row r="279" spans="1:63" x14ac:dyDescent="0.2">
      <c r="A279" s="34" t="s">
        <v>346</v>
      </c>
      <c r="B279" s="29">
        <v>7.9580786405131221E-12</v>
      </c>
      <c r="C279" s="29">
        <v>7.9580786405131221E-12</v>
      </c>
      <c r="D279" s="29">
        <v>7.9580786405131221E-12</v>
      </c>
      <c r="E279" s="29">
        <v>7.9580786405131221E-12</v>
      </c>
      <c r="F279" s="29">
        <v>7.9580786405131221E-12</v>
      </c>
      <c r="G279" s="29">
        <v>7.9580786405131221E-12</v>
      </c>
      <c r="H279" s="29">
        <v>7.9580786405131221E-12</v>
      </c>
      <c r="I279" s="29">
        <v>7.9580786405131221E-12</v>
      </c>
      <c r="J279" s="29">
        <v>7.9580786405131221E-12</v>
      </c>
      <c r="K279" s="29">
        <v>7.9580786405131221E-12</v>
      </c>
      <c r="L279" s="29">
        <v>7.9580786405131221E-12</v>
      </c>
      <c r="M279" s="29">
        <v>7.9580786405131221E-12</v>
      </c>
      <c r="N279" s="29">
        <v>7.9580786405131221E-12</v>
      </c>
      <c r="O279" s="29">
        <v>7.9580786405131221E-12</v>
      </c>
      <c r="P279" s="29">
        <v>7.9580786405131221E-12</v>
      </c>
      <c r="Q279" s="29">
        <v>7.9580786405131221E-12</v>
      </c>
      <c r="R279" s="29">
        <v>7.9580786405131221E-12</v>
      </c>
      <c r="S279" s="29">
        <v>7.9580786405131221E-12</v>
      </c>
      <c r="T279" s="29">
        <v>7.9580786405131221E-12</v>
      </c>
      <c r="U279" s="29">
        <v>7.9580786405131221E-12</v>
      </c>
      <c r="V279" s="29">
        <v>7.9580786405131221E-12</v>
      </c>
      <c r="W279" s="29">
        <v>7.9580786405131221E-12</v>
      </c>
      <c r="X279" s="29">
        <v>7.9580786405131221E-12</v>
      </c>
      <c r="Y279" s="29">
        <v>7.9580786405131221E-12</v>
      </c>
      <c r="Z279" s="29">
        <v>7.9580786405131221E-12</v>
      </c>
      <c r="AA279" s="29">
        <v>7.9580786405131221E-12</v>
      </c>
      <c r="AB279" s="29">
        <v>7.9580786405131221E-12</v>
      </c>
      <c r="AC279" s="29">
        <v>7.9580786405131221E-12</v>
      </c>
      <c r="AD279" s="29">
        <v>7.9580786405131221E-12</v>
      </c>
      <c r="AE279" s="29">
        <v>7.9580786405131221E-12</v>
      </c>
      <c r="AF279" s="29">
        <v>7.9580786405131221E-12</v>
      </c>
      <c r="AG279" s="29">
        <v>7.9580786405131221E-12</v>
      </c>
      <c r="AH279" s="29"/>
      <c r="AI279" s="29"/>
      <c r="AJ279" s="29"/>
      <c r="AK279" s="29">
        <v>6</v>
      </c>
      <c r="AL279" s="29">
        <v>6</v>
      </c>
      <c r="AM279" s="29">
        <v>24</v>
      </c>
      <c r="AN279" s="29">
        <v>31</v>
      </c>
      <c r="AO279" s="29">
        <v>17</v>
      </c>
      <c r="AP279" s="29">
        <v>9</v>
      </c>
      <c r="AQ279" s="29">
        <v>81</v>
      </c>
      <c r="AR279" s="29">
        <v>25</v>
      </c>
      <c r="AS279" s="29">
        <v>5</v>
      </c>
      <c r="AT279" s="29">
        <v>22</v>
      </c>
      <c r="AU279" s="29">
        <v>15</v>
      </c>
      <c r="AV279" s="29">
        <v>67</v>
      </c>
      <c r="AW279" s="29">
        <v>21</v>
      </c>
      <c r="AX279" s="29">
        <v>27</v>
      </c>
      <c r="AY279" s="29">
        <v>26</v>
      </c>
      <c r="AZ279" s="29">
        <v>24</v>
      </c>
      <c r="BA279" s="29">
        <v>98</v>
      </c>
      <c r="BB279" s="29">
        <v>9</v>
      </c>
      <c r="BC279" s="29">
        <v>38</v>
      </c>
      <c r="BD279" s="29">
        <v>41</v>
      </c>
      <c r="BE279" s="29">
        <v>12</v>
      </c>
      <c r="BF279" s="29">
        <v>100</v>
      </c>
      <c r="BG279" s="29">
        <v>37</v>
      </c>
      <c r="BH279" s="29">
        <v>48</v>
      </c>
      <c r="BI279" s="29">
        <v>51</v>
      </c>
      <c r="BJ279" s="29">
        <v>14</v>
      </c>
      <c r="BK279" s="29">
        <v>150</v>
      </c>
    </row>
    <row r="280" spans="1:63" x14ac:dyDescent="0.2">
      <c r="A280" s="34" t="s">
        <v>395</v>
      </c>
      <c r="B280" s="29">
        <v>7.9580786405131221E-12</v>
      </c>
      <c r="C280" s="29">
        <v>7.9580786405131221E-12</v>
      </c>
      <c r="D280" s="29">
        <v>7.9580786405131221E-12</v>
      </c>
      <c r="E280" s="29">
        <v>7.9580786405131221E-12</v>
      </c>
      <c r="F280" s="29">
        <v>7.9580786405131221E-12</v>
      </c>
      <c r="G280" s="29">
        <v>7.9580786405131221E-12</v>
      </c>
      <c r="H280" s="29">
        <v>7.9580786405131221E-12</v>
      </c>
      <c r="I280" s="29">
        <v>7.9580786405131221E-12</v>
      </c>
      <c r="J280" s="29">
        <v>7.9580786405131221E-12</v>
      </c>
      <c r="K280" s="29">
        <v>7.9580786405131221E-12</v>
      </c>
      <c r="L280" s="29">
        <v>7.9580786405131221E-12</v>
      </c>
      <c r="M280" s="29">
        <v>7.9580786405131221E-12</v>
      </c>
      <c r="N280" s="29">
        <v>7.9580786405131221E-12</v>
      </c>
      <c r="O280" s="29">
        <v>7.9580786405131221E-12</v>
      </c>
      <c r="P280" s="29">
        <v>7.9580786405131221E-12</v>
      </c>
      <c r="Q280" s="29">
        <v>7.9580786405131221E-12</v>
      </c>
      <c r="R280" s="29">
        <v>7.9580786405131221E-12</v>
      </c>
      <c r="S280" s="29">
        <v>7.9580786405131221E-12</v>
      </c>
      <c r="T280" s="29">
        <v>7.9580786405131221E-12</v>
      </c>
      <c r="U280" s="29">
        <v>7.9580786405131221E-12</v>
      </c>
      <c r="V280" s="29">
        <v>7.9580786405131221E-12</v>
      </c>
      <c r="W280" s="29">
        <v>7.9580786405131221E-12</v>
      </c>
      <c r="X280" s="29">
        <v>7.9580786405131221E-12</v>
      </c>
      <c r="Y280" s="29">
        <v>7.9580786405131221E-12</v>
      </c>
      <c r="Z280" s="29">
        <v>7.9580786405131221E-12</v>
      </c>
      <c r="AA280" s="29">
        <v>7.9580786405131221E-12</v>
      </c>
      <c r="AB280" s="29">
        <v>7.9580786405131221E-12</v>
      </c>
      <c r="AC280" s="29">
        <v>7.9580786405131221E-12</v>
      </c>
      <c r="AD280" s="29">
        <v>7.9580786405131221E-12</v>
      </c>
      <c r="AE280" s="29">
        <v>7.9580786405131221E-12</v>
      </c>
      <c r="AF280" s="29">
        <v>7.9580786405131221E-12</v>
      </c>
      <c r="AG280" s="29">
        <v>7.9580786405131221E-12</v>
      </c>
      <c r="AH280" s="29">
        <v>7.9580786405131221E-12</v>
      </c>
      <c r="AI280" s="29">
        <v>7.9580786405131221E-12</v>
      </c>
      <c r="AJ280" s="29">
        <v>7.9580786405131221E-12</v>
      </c>
      <c r="AK280" s="29">
        <v>7.9580786405131221E-12</v>
      </c>
      <c r="AL280" s="29">
        <v>7.9580786405131221E-12</v>
      </c>
      <c r="AM280" s="29">
        <v>7.9580786405131221E-12</v>
      </c>
      <c r="AN280" s="29">
        <v>7.9580786405131221E-12</v>
      </c>
      <c r="AO280" s="29">
        <v>7.9580786405131221E-12</v>
      </c>
      <c r="AP280" s="29">
        <v>7.9580786405131221E-12</v>
      </c>
      <c r="AQ280" s="29">
        <v>7.9580786405131221E-12</v>
      </c>
      <c r="AR280" s="29">
        <v>7.9580786405131221E-12</v>
      </c>
      <c r="AS280" s="29">
        <v>7.9580786405131221E-12</v>
      </c>
      <c r="AT280" s="29">
        <v>7.9580786405131221E-12</v>
      </c>
      <c r="AU280" s="29">
        <v>7.9580786405131221E-12</v>
      </c>
      <c r="AV280" s="29">
        <v>7.9580786405131221E-12</v>
      </c>
      <c r="AW280" s="29">
        <v>0</v>
      </c>
      <c r="AX280" s="29">
        <v>-3868</v>
      </c>
      <c r="AY280" s="29">
        <v>24</v>
      </c>
      <c r="AZ280" s="29">
        <v>31859</v>
      </c>
      <c r="BA280" s="29">
        <v>28015</v>
      </c>
      <c r="BB280" s="29">
        <v>45492</v>
      </c>
      <c r="BC280" s="29">
        <v>39261</v>
      </c>
      <c r="BD280" s="29">
        <v>37448</v>
      </c>
      <c r="BE280" s="29">
        <v>28067</v>
      </c>
      <c r="BF280" s="29">
        <v>150268</v>
      </c>
      <c r="BG280" s="29">
        <v>26158</v>
      </c>
      <c r="BH280" s="29">
        <v>7265</v>
      </c>
      <c r="BI280" s="29">
        <v>36884</v>
      </c>
      <c r="BJ280" s="29">
        <v>23757</v>
      </c>
      <c r="BK280" s="29">
        <v>94064</v>
      </c>
    </row>
    <row r="281" spans="1:63" x14ac:dyDescent="0.2">
      <c r="A281" s="34" t="s">
        <v>387</v>
      </c>
      <c r="B281" s="29">
        <v>7.9580786405131221E-12</v>
      </c>
      <c r="C281" s="29">
        <v>7.9580786405131221E-12</v>
      </c>
      <c r="D281" s="29">
        <v>7.9580786405131221E-12</v>
      </c>
      <c r="E281" s="29">
        <v>7.9580786405131221E-12</v>
      </c>
      <c r="F281" s="29">
        <v>7.9580786405131221E-12</v>
      </c>
      <c r="G281" s="29">
        <v>7.9580786405131221E-12</v>
      </c>
      <c r="H281" s="29">
        <v>7.9580786405131221E-12</v>
      </c>
      <c r="I281" s="29">
        <v>7.9580786405131221E-12</v>
      </c>
      <c r="J281" s="29">
        <v>7.9580786405131221E-12</v>
      </c>
      <c r="K281" s="29">
        <v>7.9580786405131221E-12</v>
      </c>
      <c r="L281" s="29">
        <v>7.9580786405131221E-12</v>
      </c>
      <c r="M281" s="29">
        <v>7.9580786405131221E-12</v>
      </c>
      <c r="N281" s="29">
        <v>7.9580786405131221E-12</v>
      </c>
      <c r="O281" s="29">
        <v>7.9580786405131221E-12</v>
      </c>
      <c r="P281" s="29">
        <v>7.9580786405131221E-12</v>
      </c>
      <c r="Q281" s="29">
        <v>7.9580786405131221E-12</v>
      </c>
      <c r="R281" s="29">
        <v>7.9580786405131221E-12</v>
      </c>
      <c r="S281" s="29">
        <v>7.9580786405131221E-12</v>
      </c>
      <c r="T281" s="29">
        <v>7.9580786405131221E-12</v>
      </c>
      <c r="U281" s="29">
        <v>7.9580786405131221E-12</v>
      </c>
      <c r="V281" s="29">
        <v>7.9580786405131221E-12</v>
      </c>
      <c r="W281" s="29">
        <v>7.9580786405131221E-12</v>
      </c>
      <c r="X281" s="29">
        <v>7.9580786405131221E-12</v>
      </c>
      <c r="Y281" s="29">
        <v>7.9580786405131221E-12</v>
      </c>
      <c r="Z281" s="29">
        <v>7.9580786405131221E-12</v>
      </c>
      <c r="AA281" s="29">
        <v>7.9580786405131221E-12</v>
      </c>
      <c r="AB281" s="29">
        <v>7.9580786405131221E-12</v>
      </c>
      <c r="AC281" s="29">
        <v>7.9580786405131221E-12</v>
      </c>
      <c r="AD281" s="29">
        <v>7.9580786405131221E-12</v>
      </c>
      <c r="AE281" s="29">
        <v>7.9580786405131221E-12</v>
      </c>
      <c r="AF281" s="29">
        <v>7.9580786405131221E-12</v>
      </c>
      <c r="AG281" s="29">
        <v>7.9580786405131221E-12</v>
      </c>
      <c r="AH281" s="29">
        <v>7.9580786405131221E-12</v>
      </c>
      <c r="AI281" s="29">
        <v>7.9580786405131221E-12</v>
      </c>
      <c r="AJ281" s="29">
        <v>7.9580786405131221E-12</v>
      </c>
      <c r="AK281" s="29">
        <v>7.9580786405131221E-12</v>
      </c>
      <c r="AL281" s="29">
        <v>7.9580786405131221E-12</v>
      </c>
      <c r="AM281" s="29">
        <v>7.9580786405131221E-12</v>
      </c>
      <c r="AN281" s="29">
        <v>7.9580786405131221E-12</v>
      </c>
      <c r="AO281" s="29">
        <v>7.9580786405131221E-12</v>
      </c>
      <c r="AP281" s="29">
        <v>7.9580786405131221E-12</v>
      </c>
      <c r="AQ281" s="29">
        <v>7.9580786405131221E-12</v>
      </c>
      <c r="AR281" s="29">
        <v>7.9580786405131221E-12</v>
      </c>
      <c r="AS281" s="29">
        <v>7.9580786405131221E-12</v>
      </c>
      <c r="AT281" s="29">
        <v>7.9580786405131221E-12</v>
      </c>
      <c r="AU281" s="29">
        <v>7.9580786405131221E-12</v>
      </c>
      <c r="AV281" s="29">
        <v>7.9580786405131221E-12</v>
      </c>
      <c r="AW281" s="29">
        <v>7.9580786405131221E-12</v>
      </c>
      <c r="AX281" s="29">
        <v>7.9580786405131221E-12</v>
      </c>
      <c r="AY281" s="29">
        <v>7.9580786405131221E-12</v>
      </c>
      <c r="AZ281" s="29">
        <v>-8299</v>
      </c>
      <c r="BA281" s="29">
        <v>-8299</v>
      </c>
      <c r="BB281" s="29">
        <v>14191</v>
      </c>
      <c r="BC281" s="29">
        <v>19681</v>
      </c>
      <c r="BD281" s="29">
        <v>14402</v>
      </c>
      <c r="BE281" s="29">
        <v>20812</v>
      </c>
      <c r="BF281" s="29">
        <v>69086</v>
      </c>
      <c r="BG281" s="29">
        <v>47138</v>
      </c>
      <c r="BH281" s="29">
        <v>38739</v>
      </c>
      <c r="BI281" s="29">
        <v>56375</v>
      </c>
      <c r="BJ281" s="29">
        <v>70315</v>
      </c>
      <c r="BK281" s="29">
        <v>212567</v>
      </c>
    </row>
    <row r="282" spans="1:63" x14ac:dyDescent="0.2">
      <c r="A282" s="34" t="s">
        <v>396</v>
      </c>
      <c r="B282" s="29">
        <v>7.9580786405131221E-12</v>
      </c>
      <c r="C282" s="29">
        <v>7.9580786405131221E-12</v>
      </c>
      <c r="D282" s="29">
        <v>7.9580786405131221E-12</v>
      </c>
      <c r="E282" s="29">
        <v>7.9580786405131221E-12</v>
      </c>
      <c r="F282" s="29">
        <v>7.9580786405131221E-12</v>
      </c>
      <c r="G282" s="29">
        <v>7.9580786405131221E-12</v>
      </c>
      <c r="H282" s="29">
        <v>7.9580786405131221E-12</v>
      </c>
      <c r="I282" s="29">
        <v>7.9580786405131221E-12</v>
      </c>
      <c r="J282" s="29">
        <v>7.9580786405131221E-12</v>
      </c>
      <c r="K282" s="29">
        <v>7.9580786405131221E-12</v>
      </c>
      <c r="L282" s="29">
        <v>7.9580786405131221E-12</v>
      </c>
      <c r="M282" s="29">
        <v>7.9580786405131221E-12</v>
      </c>
      <c r="N282" s="29">
        <v>7.9580786405131221E-12</v>
      </c>
      <c r="O282" s="29">
        <v>7.9580786405131221E-12</v>
      </c>
      <c r="P282" s="29">
        <v>7.9580786405131221E-12</v>
      </c>
      <c r="Q282" s="29">
        <v>7.9580786405131221E-12</v>
      </c>
      <c r="R282" s="29">
        <v>7.9580786405131221E-12</v>
      </c>
      <c r="S282" s="29">
        <v>7.9580786405131221E-12</v>
      </c>
      <c r="T282" s="29">
        <v>7.9580786405131221E-12</v>
      </c>
      <c r="U282" s="29">
        <v>7.9580786405131221E-12</v>
      </c>
      <c r="V282" s="29">
        <v>7.9580786405131221E-12</v>
      </c>
      <c r="W282" s="29">
        <v>7.9580786405131221E-12</v>
      </c>
      <c r="X282" s="29">
        <v>7.9580786405131221E-12</v>
      </c>
      <c r="Y282" s="29">
        <v>7.9580786405131221E-12</v>
      </c>
      <c r="Z282" s="29">
        <v>7.9580786405131221E-12</v>
      </c>
      <c r="AA282" s="29">
        <v>7.9580786405131221E-12</v>
      </c>
      <c r="AB282" s="29">
        <v>7.9580786405131221E-12</v>
      </c>
      <c r="AC282" s="29">
        <v>7.9580786405131221E-12</v>
      </c>
      <c r="AD282" s="29">
        <v>7.9580786405131221E-12</v>
      </c>
      <c r="AE282" s="29">
        <v>7.9580786405131221E-12</v>
      </c>
      <c r="AF282" s="29">
        <v>7.9580786405131221E-12</v>
      </c>
      <c r="AG282" s="29">
        <v>7.9580786405131221E-12</v>
      </c>
      <c r="AH282" s="29">
        <v>7.9580786405131221E-12</v>
      </c>
      <c r="AI282" s="29">
        <v>7.9580786405131221E-12</v>
      </c>
      <c r="AJ282" s="29">
        <v>7.9580786405131221E-12</v>
      </c>
      <c r="AK282" s="29">
        <v>7.9580786405131221E-12</v>
      </c>
      <c r="AL282" s="29">
        <v>7.9580786405131221E-12</v>
      </c>
      <c r="AM282" s="29">
        <v>7.9580786405131221E-12</v>
      </c>
      <c r="AN282" s="29">
        <v>7.9580786405131221E-12</v>
      </c>
      <c r="AO282" s="29">
        <v>7.9580786405131221E-12</v>
      </c>
      <c r="AP282" s="29">
        <v>7.9580786405131221E-12</v>
      </c>
      <c r="AQ282" s="29">
        <v>7.9580786405131221E-12</v>
      </c>
      <c r="AR282" s="29">
        <v>7.9580786405131221E-12</v>
      </c>
      <c r="AS282" s="29">
        <v>7.9580786405131221E-12</v>
      </c>
      <c r="AT282" s="29">
        <v>7.9580786405131221E-12</v>
      </c>
      <c r="AU282" s="29">
        <v>7.9580786405131221E-12</v>
      </c>
      <c r="AV282" s="29">
        <v>7.9580786405131221E-12</v>
      </c>
      <c r="AW282" s="29">
        <v>7.9580786405131221E-12</v>
      </c>
      <c r="AX282" s="29">
        <v>7.9580786405131221E-12</v>
      </c>
      <c r="AY282" s="29">
        <v>7.9580786405131221E-12</v>
      </c>
      <c r="AZ282" s="29">
        <v>7.9580786405131221E-12</v>
      </c>
      <c r="BA282" s="29">
        <v>7.9580786405131221E-12</v>
      </c>
      <c r="BB282" s="29">
        <v>7.9580786405131221E-12</v>
      </c>
      <c r="BC282" s="29">
        <v>-1</v>
      </c>
      <c r="BD282" s="29">
        <v>-404</v>
      </c>
      <c r="BE282" s="29">
        <v>-627</v>
      </c>
      <c r="BF282" s="29">
        <v>-1032</v>
      </c>
      <c r="BG282" s="29">
        <v>-81</v>
      </c>
      <c r="BH282" s="29">
        <v>-2</v>
      </c>
      <c r="BI282" s="29">
        <v>-1</v>
      </c>
      <c r="BJ282" s="29">
        <v>-388</v>
      </c>
      <c r="BK282" s="29">
        <v>-472</v>
      </c>
    </row>
    <row r="283" spans="1:63" x14ac:dyDescent="0.2">
      <c r="A283" s="34" t="s">
        <v>414</v>
      </c>
      <c r="B283" s="29">
        <v>7.9580786405131221E-12</v>
      </c>
      <c r="C283" s="29">
        <v>7.9580786405131221E-12</v>
      </c>
      <c r="D283" s="29">
        <v>7.9580786405131221E-12</v>
      </c>
      <c r="E283" s="29">
        <v>7.9580786405131221E-12</v>
      </c>
      <c r="F283" s="29">
        <v>7.9580786405131221E-12</v>
      </c>
      <c r="G283" s="29">
        <v>7.9580786405131221E-12</v>
      </c>
      <c r="H283" s="29">
        <v>7.9580786405131221E-12</v>
      </c>
      <c r="I283" s="29">
        <v>7.9580786405131221E-12</v>
      </c>
      <c r="J283" s="29">
        <v>7.9580786405131221E-12</v>
      </c>
      <c r="K283" s="29">
        <v>7.9580786405131221E-12</v>
      </c>
      <c r="L283" s="29">
        <v>7.9580786405131221E-12</v>
      </c>
      <c r="M283" s="29">
        <v>7.9580786405131221E-12</v>
      </c>
      <c r="N283" s="29">
        <v>7.9580786405131221E-12</v>
      </c>
      <c r="O283" s="29">
        <v>7.9580786405131221E-12</v>
      </c>
      <c r="P283" s="29">
        <v>7.9580786405131221E-12</v>
      </c>
      <c r="Q283" s="29">
        <v>7.9580786405131221E-12</v>
      </c>
      <c r="R283" s="29">
        <v>7.9580786405131221E-12</v>
      </c>
      <c r="S283" s="29">
        <v>7.9580786405131221E-12</v>
      </c>
      <c r="T283" s="29">
        <v>7.9580786405131221E-12</v>
      </c>
      <c r="U283" s="29">
        <v>7.9580786405131221E-12</v>
      </c>
      <c r="V283" s="29">
        <v>7.9580786405131221E-12</v>
      </c>
      <c r="W283" s="29">
        <v>7.9580786405131221E-12</v>
      </c>
      <c r="X283" s="29">
        <v>7.9580786405131221E-12</v>
      </c>
      <c r="Y283" s="29">
        <v>7.9580786405131221E-12</v>
      </c>
      <c r="Z283" s="29">
        <v>7.9580786405131221E-12</v>
      </c>
      <c r="AA283" s="29">
        <v>7.9580786405131221E-12</v>
      </c>
      <c r="AB283" s="29">
        <v>7.9580786405131221E-12</v>
      </c>
      <c r="AC283" s="29">
        <v>7.9580786405131221E-12</v>
      </c>
      <c r="AD283" s="29">
        <v>7.9580786405131221E-12</v>
      </c>
      <c r="AE283" s="29">
        <v>7.9580786405131221E-12</v>
      </c>
      <c r="AF283" s="29">
        <v>7.9580786405131221E-12</v>
      </c>
      <c r="AG283" s="29">
        <v>7.9580786405131221E-12</v>
      </c>
      <c r="AH283" s="29">
        <v>7.9580786405131221E-12</v>
      </c>
      <c r="AI283" s="29">
        <v>7.9580786405131221E-12</v>
      </c>
      <c r="AJ283" s="29">
        <v>7.9580786405131221E-12</v>
      </c>
      <c r="AK283" s="29">
        <v>7.9580786405131221E-12</v>
      </c>
      <c r="AL283" s="29">
        <v>7.9580786405131221E-12</v>
      </c>
      <c r="AM283" s="29">
        <v>7.9580786405131221E-12</v>
      </c>
      <c r="AN283" s="29">
        <v>7.9580786405131221E-12</v>
      </c>
      <c r="AO283" s="29">
        <v>7.9580786405131221E-12</v>
      </c>
      <c r="AP283" s="29">
        <v>7.9580786405131221E-12</v>
      </c>
      <c r="AQ283" s="29">
        <v>7.9580786405131221E-12</v>
      </c>
      <c r="AR283" s="29">
        <v>7.9580786405131221E-12</v>
      </c>
      <c r="AS283" s="29">
        <v>7.9580786405131221E-12</v>
      </c>
      <c r="AT283" s="29">
        <v>7.9580786405131221E-12</v>
      </c>
      <c r="AU283" s="29">
        <v>7.9580786405131221E-12</v>
      </c>
      <c r="AV283" s="29">
        <v>7.9580786405131221E-12</v>
      </c>
      <c r="AW283" s="29">
        <v>7.9580786405131221E-12</v>
      </c>
      <c r="AX283" s="29">
        <v>7.9580786405131221E-12</v>
      </c>
      <c r="AY283" s="29">
        <v>7.9580786405131221E-12</v>
      </c>
      <c r="AZ283" s="29">
        <v>7.9580786405131221E-12</v>
      </c>
      <c r="BA283" s="29">
        <v>7.9580786405131221E-12</v>
      </c>
      <c r="BB283" s="29">
        <v>7.9580786405131221E-12</v>
      </c>
      <c r="BC283" s="29">
        <v>7.9580786405131221E-12</v>
      </c>
      <c r="BD283" s="29">
        <v>0</v>
      </c>
      <c r="BE283" s="29">
        <v>0</v>
      </c>
      <c r="BF283" s="29">
        <v>0</v>
      </c>
      <c r="BG283" s="29">
        <v>0</v>
      </c>
      <c r="BH283" s="29">
        <v>-4368</v>
      </c>
      <c r="BI283" s="29">
        <v>-2226</v>
      </c>
      <c r="BJ283" s="29">
        <v>-5013</v>
      </c>
      <c r="BK283" s="29">
        <v>-11607</v>
      </c>
    </row>
    <row r="284" spans="1:63" x14ac:dyDescent="0.2">
      <c r="A284" s="34" t="s">
        <v>413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>
        <v>0</v>
      </c>
      <c r="BE284" s="29">
        <v>0</v>
      </c>
      <c r="BF284" s="29">
        <v>0</v>
      </c>
      <c r="BG284" s="29">
        <v>0</v>
      </c>
      <c r="BH284" s="29">
        <v>-30</v>
      </c>
      <c r="BI284" s="29">
        <v>-1656</v>
      </c>
      <c r="BJ284" s="29">
        <v>-4769</v>
      </c>
      <c r="BK284" s="29">
        <v>-6455</v>
      </c>
    </row>
    <row r="285" spans="1:63" x14ac:dyDescent="0.2">
      <c r="A285" s="14" t="s">
        <v>151</v>
      </c>
      <c r="B285" s="29">
        <v>7.9580786405131221E-12</v>
      </c>
      <c r="C285" s="29">
        <v>2.7284841053187847E-12</v>
      </c>
      <c r="D285" s="29">
        <v>2.8421709430404007E-11</v>
      </c>
      <c r="E285" s="29">
        <v>-4121.7560800000501</v>
      </c>
      <c r="F285" s="29">
        <v>-4121.756080000062</v>
      </c>
      <c r="G285" s="29"/>
      <c r="H285" s="29"/>
      <c r="I285" s="29">
        <v>-227.00000000007958</v>
      </c>
      <c r="J285" s="29">
        <v>-7.9580786405131221E-12</v>
      </c>
      <c r="K285" s="29">
        <v>3.3651303965598345E-11</v>
      </c>
      <c r="L285" s="29">
        <v>9119.1807100000551</v>
      </c>
      <c r="M285" s="29">
        <v>8892.1807099999933</v>
      </c>
      <c r="N285" s="29">
        <v>0</v>
      </c>
      <c r="O285" s="29">
        <v>1.4704443999999057</v>
      </c>
      <c r="P285" s="29">
        <v>0</v>
      </c>
      <c r="Q285" s="29">
        <v>7</v>
      </c>
      <c r="R285" s="29">
        <v>3.4704444000017247</v>
      </c>
      <c r="S285" s="29">
        <v>3.9999999444262357E-5</v>
      </c>
      <c r="T285" s="29">
        <v>-688</v>
      </c>
      <c r="U285" s="31">
        <v>-467</v>
      </c>
      <c r="V285" s="31">
        <v>-919</v>
      </c>
      <c r="W285" s="31">
        <v>-2086</v>
      </c>
      <c r="X285" s="31">
        <v>-361</v>
      </c>
      <c r="Y285" s="29">
        <v>-735</v>
      </c>
      <c r="Z285" s="29">
        <v>-780</v>
      </c>
      <c r="AA285" s="29">
        <v>-318</v>
      </c>
      <c r="AB285" s="29">
        <v>-2192</v>
      </c>
      <c r="AC285" s="29">
        <v>53</v>
      </c>
      <c r="AD285" s="29">
        <v>-283</v>
      </c>
      <c r="AE285" s="29">
        <v>175</v>
      </c>
      <c r="AF285" s="29">
        <v>331</v>
      </c>
      <c r="AG285" s="29">
        <v>278</v>
      </c>
      <c r="AH285" s="29">
        <v>327</v>
      </c>
      <c r="AI285" s="29">
        <v>392</v>
      </c>
      <c r="AJ285" s="29">
        <v>741</v>
      </c>
      <c r="AK285" s="29">
        <v>955</v>
      </c>
      <c r="AL285" s="29">
        <v>2415</v>
      </c>
      <c r="AM285" s="29">
        <v>742</v>
      </c>
      <c r="AN285" s="29">
        <v>966</v>
      </c>
      <c r="AO285" s="29">
        <v>-2812</v>
      </c>
      <c r="AP285" s="29">
        <v>644</v>
      </c>
      <c r="AQ285" s="29">
        <v>-426</v>
      </c>
      <c r="AR285" s="29">
        <v>537</v>
      </c>
      <c r="AS285" s="29">
        <v>615</v>
      </c>
      <c r="AT285" s="29">
        <v>659</v>
      </c>
      <c r="AU285" s="29">
        <v>615</v>
      </c>
      <c r="AV285" s="29">
        <v>2364</v>
      </c>
      <c r="AW285" s="29">
        <v>604</v>
      </c>
      <c r="AX285" s="29">
        <v>504</v>
      </c>
      <c r="AY285" s="29">
        <v>493</v>
      </c>
      <c r="AZ285" s="29">
        <v>5405</v>
      </c>
      <c r="BA285" s="29">
        <v>7006</v>
      </c>
      <c r="BB285" s="29">
        <v>-12498</v>
      </c>
      <c r="BC285" s="29">
        <v>-31484</v>
      </c>
      <c r="BD285" s="29">
        <v>-37831</v>
      </c>
      <c r="BE285" s="29">
        <v>-7060</v>
      </c>
      <c r="BF285" s="29">
        <v>-88873</v>
      </c>
      <c r="BG285" s="29">
        <v>-18669</v>
      </c>
      <c r="BH285" s="29">
        <v>-16872</v>
      </c>
      <c r="BI285" s="29">
        <v>-13748</v>
      </c>
      <c r="BJ285" s="29">
        <v>-43</v>
      </c>
      <c r="BK285" s="29">
        <v>-49332</v>
      </c>
    </row>
    <row r="286" spans="1:63" x14ac:dyDescent="0.2">
      <c r="A286" s="14" t="s">
        <v>174</v>
      </c>
      <c r="B286" s="29">
        <v>0</v>
      </c>
      <c r="C286" s="29">
        <v>0</v>
      </c>
      <c r="D286" s="29">
        <v>0</v>
      </c>
      <c r="E286" s="29">
        <v>0</v>
      </c>
      <c r="F286" s="29">
        <v>0</v>
      </c>
      <c r="G286" s="29"/>
      <c r="H286" s="29"/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-695</v>
      </c>
      <c r="Q286" s="29">
        <v>-719</v>
      </c>
      <c r="R286" s="29">
        <v>-719</v>
      </c>
      <c r="S286" s="29">
        <v>-1070.5987600000001</v>
      </c>
      <c r="T286" s="29">
        <v>0</v>
      </c>
      <c r="U286" s="31">
        <v>-942</v>
      </c>
      <c r="V286" s="31">
        <v>-1031</v>
      </c>
      <c r="W286" s="31">
        <v>-3868</v>
      </c>
      <c r="X286" s="31">
        <v>-923</v>
      </c>
      <c r="Y286" s="29">
        <v>-916</v>
      </c>
      <c r="Z286" s="29">
        <v>-935</v>
      </c>
      <c r="AA286" s="29">
        <v>-1149</v>
      </c>
      <c r="AB286" s="29">
        <v>-3934</v>
      </c>
      <c r="AC286" s="29">
        <v>-947</v>
      </c>
      <c r="AD286" s="29">
        <v>-995</v>
      </c>
      <c r="AE286" s="29">
        <v>-968</v>
      </c>
      <c r="AF286" s="29">
        <v>-461</v>
      </c>
      <c r="AG286" s="29">
        <v>-3374</v>
      </c>
      <c r="AH286" s="29">
        <v>-990</v>
      </c>
      <c r="AI286" s="29">
        <v>-951</v>
      </c>
      <c r="AJ286" s="29">
        <v>-940</v>
      </c>
      <c r="AK286" s="29">
        <v>-1212</v>
      </c>
      <c r="AL286" s="29">
        <v>-4093</v>
      </c>
      <c r="AM286" s="29">
        <v>-1210</v>
      </c>
      <c r="AN286" s="29">
        <v>-3173</v>
      </c>
      <c r="AO286" s="29">
        <v>-2999</v>
      </c>
      <c r="AP286" s="29">
        <v>-1359</v>
      </c>
      <c r="AQ286" s="29">
        <v>-8742</v>
      </c>
      <c r="AR286" s="29">
        <v>-1396</v>
      </c>
      <c r="AS286" s="29">
        <v>-8138</v>
      </c>
      <c r="AT286" s="29">
        <v>-6660</v>
      </c>
      <c r="AU286" s="29">
        <v>-6187</v>
      </c>
      <c r="AV286" s="29">
        <v>-22347</v>
      </c>
      <c r="AW286" s="29">
        <v>-3648</v>
      </c>
      <c r="AX286" s="29">
        <v>-7490</v>
      </c>
      <c r="AY286" s="29">
        <v>-7378</v>
      </c>
      <c r="AZ286" s="29">
        <v>-7613</v>
      </c>
      <c r="BA286" s="29">
        <v>-26129</v>
      </c>
      <c r="BB286" s="29">
        <v>-2214</v>
      </c>
      <c r="BC286" s="29">
        <v>-3646</v>
      </c>
      <c r="BD286" s="29">
        <v>-3538</v>
      </c>
      <c r="BE286" s="29">
        <v>-2710</v>
      </c>
      <c r="BF286" s="29">
        <v>-12108</v>
      </c>
      <c r="BG286" s="29">
        <v>-4157</v>
      </c>
      <c r="BH286" s="29">
        <v>-2655</v>
      </c>
      <c r="BI286" s="29">
        <v>-6221</v>
      </c>
      <c r="BJ286" s="29">
        <v>-5044</v>
      </c>
      <c r="BK286" s="29">
        <v>-18077</v>
      </c>
    </row>
    <row r="287" spans="1:63" x14ac:dyDescent="0.2">
      <c r="A287" s="15" t="s">
        <v>54</v>
      </c>
      <c r="B287" s="35">
        <v>443926.44079150021</v>
      </c>
      <c r="C287" s="35">
        <v>456970.25018587499</v>
      </c>
      <c r="D287" s="35">
        <v>510862.33999180014</v>
      </c>
      <c r="E287" s="35">
        <v>505987.0966898991</v>
      </c>
      <c r="F287" s="35">
        <v>1917746.1276590745</v>
      </c>
      <c r="G287" s="35"/>
      <c r="H287" s="37"/>
      <c r="I287" s="35">
        <v>530522.37813672505</v>
      </c>
      <c r="J287" s="35">
        <v>546780.42231405014</v>
      </c>
      <c r="K287" s="35">
        <v>582118.86627309991</v>
      </c>
      <c r="L287" s="35">
        <v>599352.24726612493</v>
      </c>
      <c r="M287" s="35">
        <v>2258773.9139900003</v>
      </c>
      <c r="N287" s="35">
        <v>661950.90234820044</v>
      </c>
      <c r="O287" s="35">
        <v>661812.03721200011</v>
      </c>
      <c r="P287" s="35">
        <v>823301</v>
      </c>
      <c r="Q287" s="35">
        <v>787471</v>
      </c>
      <c r="R287" s="35">
        <v>2933351.9395601996</v>
      </c>
      <c r="S287" s="35">
        <v>780571.66187000019</v>
      </c>
      <c r="T287" s="35">
        <v>749349</v>
      </c>
      <c r="U287" s="35">
        <v>860086</v>
      </c>
      <c r="V287" s="35">
        <v>881775</v>
      </c>
      <c r="W287" s="35">
        <v>3271783</v>
      </c>
      <c r="X287" s="35">
        <v>882804</v>
      </c>
      <c r="Y287" s="35">
        <v>908028</v>
      </c>
      <c r="Z287" s="35">
        <v>1056869</v>
      </c>
      <c r="AA287" s="35">
        <v>990074</v>
      </c>
      <c r="AB287" s="35">
        <v>3837771</v>
      </c>
      <c r="AC287" s="35">
        <v>994840</v>
      </c>
      <c r="AD287" s="35">
        <v>916852</v>
      </c>
      <c r="AE287" s="35">
        <v>1077400</v>
      </c>
      <c r="AF287" s="64">
        <v>1153419</v>
      </c>
      <c r="AG287" s="64">
        <v>4142511</v>
      </c>
      <c r="AH287" s="64">
        <v>997059</v>
      </c>
      <c r="AI287" s="64">
        <v>980897</v>
      </c>
      <c r="AJ287" s="64">
        <v>1117763</v>
      </c>
      <c r="AK287" s="64">
        <v>1107958</v>
      </c>
      <c r="AL287" s="64">
        <v>4203677</v>
      </c>
      <c r="AM287" s="64">
        <v>1157667</v>
      </c>
      <c r="AN287" s="78">
        <v>1106704</v>
      </c>
      <c r="AO287" s="78">
        <v>2576814</v>
      </c>
      <c r="AP287" s="78">
        <v>1112167</v>
      </c>
      <c r="AQ287" s="78">
        <v>5953385</v>
      </c>
      <c r="AR287" s="78">
        <v>1166927</v>
      </c>
      <c r="AS287" s="78">
        <v>1721345</v>
      </c>
      <c r="AT287" s="78">
        <v>1372886</v>
      </c>
      <c r="AU287" s="78">
        <v>1342378</v>
      </c>
      <c r="AV287" s="78">
        <v>5603570</v>
      </c>
      <c r="AW287" s="78">
        <v>1317474</v>
      </c>
      <c r="AX287" s="78">
        <v>1186958</v>
      </c>
      <c r="AY287" s="78">
        <v>1393145</v>
      </c>
      <c r="AZ287" s="78">
        <v>640392</v>
      </c>
      <c r="BA287" s="78">
        <v>4537969</v>
      </c>
      <c r="BB287" s="78">
        <v>1488077</v>
      </c>
      <c r="BC287" s="78">
        <v>1505767</v>
      </c>
      <c r="BD287" s="78">
        <v>1607723</v>
      </c>
      <c r="BE287" s="78">
        <v>1605242</v>
      </c>
      <c r="BF287" s="78">
        <v>6206809</v>
      </c>
      <c r="BG287" s="78">
        <v>1568842</v>
      </c>
      <c r="BH287" s="78">
        <v>894361</v>
      </c>
      <c r="BI287" s="78">
        <v>1396613</v>
      </c>
      <c r="BJ287" s="78">
        <v>1137136</v>
      </c>
      <c r="BK287" s="78">
        <v>4996952</v>
      </c>
    </row>
    <row r="289" spans="1:63" x14ac:dyDescent="0.2">
      <c r="A289" s="12" t="s">
        <v>421</v>
      </c>
      <c r="B289" s="28" t="s">
        <v>246</v>
      </c>
      <c r="C289" s="28" t="s">
        <v>247</v>
      </c>
      <c r="D289" s="28" t="s">
        <v>248</v>
      </c>
      <c r="E289" s="28" t="s">
        <v>249</v>
      </c>
      <c r="F289" s="28">
        <v>2009</v>
      </c>
      <c r="G289" s="28"/>
      <c r="H289" s="28"/>
      <c r="I289" s="28" t="s">
        <v>123</v>
      </c>
      <c r="J289" s="28" t="s">
        <v>124</v>
      </c>
      <c r="K289" s="28" t="s">
        <v>125</v>
      </c>
      <c r="L289" s="28" t="s">
        <v>147</v>
      </c>
      <c r="M289" s="28">
        <v>2010</v>
      </c>
      <c r="N289" s="28" t="s">
        <v>126</v>
      </c>
      <c r="O289" s="28" t="s">
        <v>127</v>
      </c>
      <c r="P289" s="28" t="s">
        <v>128</v>
      </c>
      <c r="Q289" s="28" t="s">
        <v>134</v>
      </c>
      <c r="R289" s="28">
        <v>2011</v>
      </c>
      <c r="S289" s="28" t="s">
        <v>136</v>
      </c>
      <c r="T289" s="28" t="s">
        <v>142</v>
      </c>
      <c r="U289" s="28" t="s">
        <v>144</v>
      </c>
      <c r="V289" s="28" t="s">
        <v>150</v>
      </c>
      <c r="W289" s="28">
        <v>2012</v>
      </c>
      <c r="X289" s="28" t="s">
        <v>167</v>
      </c>
      <c r="Y289" s="28" t="s">
        <v>170</v>
      </c>
      <c r="Z289" s="28" t="s">
        <v>178</v>
      </c>
      <c r="AA289" s="28" t="s">
        <v>180</v>
      </c>
      <c r="AB289" s="28">
        <v>2013</v>
      </c>
      <c r="AC289" s="28" t="s">
        <v>186</v>
      </c>
      <c r="AD289" s="28" t="s">
        <v>189</v>
      </c>
      <c r="AE289" s="28" t="s">
        <v>191</v>
      </c>
      <c r="AF289" s="28" t="s">
        <v>193</v>
      </c>
      <c r="AG289" s="28">
        <v>2014</v>
      </c>
      <c r="AH289" s="28" t="s">
        <v>195</v>
      </c>
      <c r="AI289" s="28" t="s">
        <v>250</v>
      </c>
      <c r="AJ289" s="28" t="s">
        <v>328</v>
      </c>
      <c r="AK289" s="28" t="s">
        <v>340</v>
      </c>
      <c r="AL289" s="28">
        <v>2015</v>
      </c>
      <c r="AM289" s="28" t="s">
        <v>347</v>
      </c>
      <c r="AN289" s="28" t="s">
        <v>351</v>
      </c>
      <c r="AO289" s="28" t="s">
        <v>354</v>
      </c>
      <c r="AP289" s="28" t="s">
        <v>360</v>
      </c>
      <c r="AQ289" s="28">
        <v>2016</v>
      </c>
      <c r="AR289" s="28" t="s">
        <v>362</v>
      </c>
      <c r="AS289" s="28" t="s">
        <v>365</v>
      </c>
      <c r="AT289" s="28" t="s">
        <v>369</v>
      </c>
      <c r="AU289" s="28" t="s">
        <v>372</v>
      </c>
      <c r="AV289" s="28">
        <v>2017</v>
      </c>
      <c r="AW289" s="28" t="s">
        <v>375</v>
      </c>
      <c r="AX289" s="28" t="s">
        <v>378</v>
      </c>
      <c r="AY289" s="28" t="s">
        <v>380</v>
      </c>
      <c r="AZ289" s="28" t="s">
        <v>384</v>
      </c>
      <c r="BA289" s="28">
        <v>2018</v>
      </c>
      <c r="BB289" s="28" t="s">
        <v>388</v>
      </c>
      <c r="BC289" s="28" t="s">
        <v>392</v>
      </c>
      <c r="BD289" s="28" t="s">
        <v>397</v>
      </c>
      <c r="BE289" s="28" t="s">
        <v>400</v>
      </c>
      <c r="BF289" s="28">
        <v>2019</v>
      </c>
      <c r="BG289" s="28" t="s">
        <v>403</v>
      </c>
      <c r="BH289" s="28" t="s">
        <v>408</v>
      </c>
      <c r="BI289" s="28" t="s">
        <v>431</v>
      </c>
      <c r="BJ289" s="28" t="s">
        <v>434</v>
      </c>
      <c r="BK289" s="28">
        <v>2020</v>
      </c>
    </row>
    <row r="290" spans="1:63" x14ac:dyDescent="0.2">
      <c r="A290" s="12" t="s">
        <v>46</v>
      </c>
      <c r="B290" s="28" t="s">
        <v>19</v>
      </c>
      <c r="C290" s="28" t="s">
        <v>20</v>
      </c>
      <c r="D290" s="28" t="s">
        <v>21</v>
      </c>
      <c r="E290" s="28" t="s">
        <v>22</v>
      </c>
      <c r="F290" s="28">
        <v>2009</v>
      </c>
      <c r="G290" s="28"/>
      <c r="H290" s="28"/>
      <c r="I290" s="28" t="s">
        <v>23</v>
      </c>
      <c r="J290" s="28" t="s">
        <v>24</v>
      </c>
      <c r="K290" s="28" t="s">
        <v>25</v>
      </c>
      <c r="L290" s="28" t="s">
        <v>26</v>
      </c>
      <c r="M290" s="28">
        <v>2010</v>
      </c>
      <c r="N290" s="28" t="s">
        <v>27</v>
      </c>
      <c r="O290" s="28" t="s">
        <v>68</v>
      </c>
      <c r="P290" s="28" t="s">
        <v>69</v>
      </c>
      <c r="Q290" s="28" t="s">
        <v>129</v>
      </c>
      <c r="R290" s="28">
        <v>2011</v>
      </c>
      <c r="S290" s="28" t="s">
        <v>135</v>
      </c>
      <c r="T290" s="28" t="s">
        <v>137</v>
      </c>
      <c r="U290" s="28" t="s">
        <v>143</v>
      </c>
      <c r="V290" s="28" t="s">
        <v>148</v>
      </c>
      <c r="W290" s="28">
        <v>2012</v>
      </c>
      <c r="X290" s="28" t="s">
        <v>166</v>
      </c>
      <c r="Y290" s="28" t="s">
        <v>169</v>
      </c>
      <c r="Z290" s="28" t="s">
        <v>177</v>
      </c>
      <c r="AA290" s="28" t="s">
        <v>179</v>
      </c>
      <c r="AB290" s="28">
        <v>2013</v>
      </c>
      <c r="AC290" s="28" t="s">
        <v>185</v>
      </c>
      <c r="AD290" s="28" t="s">
        <v>188</v>
      </c>
      <c r="AE290" s="28" t="s">
        <v>190</v>
      </c>
      <c r="AF290" s="28" t="s">
        <v>192</v>
      </c>
      <c r="AG290" s="28">
        <v>2014</v>
      </c>
      <c r="AH290" s="28" t="s">
        <v>194</v>
      </c>
      <c r="AI290" s="28" t="s">
        <v>251</v>
      </c>
      <c r="AJ290" s="28" t="s">
        <v>329</v>
      </c>
      <c r="AK290" s="28" t="s">
        <v>341</v>
      </c>
      <c r="AL290" s="28">
        <v>2015</v>
      </c>
      <c r="AM290" s="28" t="s">
        <v>349</v>
      </c>
      <c r="AN290" s="28" t="s">
        <v>352</v>
      </c>
      <c r="AO290" s="28" t="s">
        <v>355</v>
      </c>
      <c r="AP290" s="28" t="s">
        <v>348</v>
      </c>
      <c r="AQ290" s="28">
        <v>2016</v>
      </c>
      <c r="AR290" s="28" t="s">
        <v>363</v>
      </c>
      <c r="AS290" s="28" t="s">
        <v>366</v>
      </c>
      <c r="AT290" s="28" t="s">
        <v>370</v>
      </c>
      <c r="AU290" s="28" t="s">
        <v>373</v>
      </c>
      <c r="AV290" s="28">
        <v>2017</v>
      </c>
      <c r="AW290" s="28" t="s">
        <v>376</v>
      </c>
      <c r="AX290" s="28" t="s">
        <v>379</v>
      </c>
      <c r="AY290" s="28" t="s">
        <v>381</v>
      </c>
      <c r="AZ290" s="28" t="s">
        <v>385</v>
      </c>
      <c r="BA290" s="28">
        <v>2018</v>
      </c>
      <c r="BB290" s="28" t="s">
        <v>389</v>
      </c>
      <c r="BC290" s="28" t="s">
        <v>393</v>
      </c>
      <c r="BD290" s="28" t="s">
        <v>398</v>
      </c>
      <c r="BE290" s="28" t="s">
        <v>401</v>
      </c>
      <c r="BF290" s="28">
        <v>2019</v>
      </c>
      <c r="BG290" s="28" t="s">
        <v>404</v>
      </c>
      <c r="BH290" s="28" t="s">
        <v>409</v>
      </c>
      <c r="BI290" s="28" t="s">
        <v>430</v>
      </c>
      <c r="BJ290" s="28" t="s">
        <v>433</v>
      </c>
      <c r="BK290" s="28">
        <v>2020</v>
      </c>
    </row>
    <row r="291" spans="1:63" x14ac:dyDescent="0.2">
      <c r="A291" s="14" t="s">
        <v>5</v>
      </c>
      <c r="B291" s="66">
        <v>0.55147363690369067</v>
      </c>
      <c r="C291" s="66">
        <v>0.52445129616704578</v>
      </c>
      <c r="D291" s="66">
        <v>0.59088608198065562</v>
      </c>
      <c r="E291" s="66">
        <v>0.4602407491060454</v>
      </c>
      <c r="F291" s="66">
        <v>0.53077526235013917</v>
      </c>
      <c r="G291" s="66"/>
      <c r="H291" s="66"/>
      <c r="I291" s="66">
        <v>0.57453707939632992</v>
      </c>
      <c r="J291" s="66">
        <v>0.54573000955897188</v>
      </c>
      <c r="K291" s="66">
        <v>0.28720896248088262</v>
      </c>
      <c r="L291" s="66">
        <v>0.4907995506580734</v>
      </c>
      <c r="M291" s="66">
        <v>0.4702584641183396</v>
      </c>
      <c r="N291" s="66">
        <v>0.57120019189966353</v>
      </c>
      <c r="O291" s="66">
        <v>0.52403780601624927</v>
      </c>
      <c r="P291" s="66">
        <v>0.57766559583906996</v>
      </c>
      <c r="Q291" s="66">
        <v>0.59301987678716728</v>
      </c>
      <c r="R291" s="66">
        <v>0.5676986929044372</v>
      </c>
      <c r="S291" s="66">
        <v>0.59374236177764961</v>
      </c>
      <c r="T291" s="66">
        <v>0.54751695404920475</v>
      </c>
      <c r="U291" s="67">
        <v>0.56390554195164511</v>
      </c>
      <c r="V291" s="67">
        <v>0.59142554980068873</v>
      </c>
      <c r="W291" s="67">
        <v>0.57446378568748013</v>
      </c>
      <c r="X291" s="67">
        <v>0.60588927474672105</v>
      </c>
      <c r="Y291" s="66">
        <v>0.56262727663846268</v>
      </c>
      <c r="Z291" s="66">
        <v>0.56871922515015416</v>
      </c>
      <c r="AA291" s="66">
        <v>0.55760567559547891</v>
      </c>
      <c r="AB291" s="66">
        <v>0.57337052934751609</v>
      </c>
      <c r="AC291" s="67">
        <v>0.60489322585207184</v>
      </c>
      <c r="AD291" s="67">
        <v>0.46000226937478722</v>
      </c>
      <c r="AE291" s="67">
        <v>0.41618587651742595</v>
      </c>
      <c r="AF291" s="67">
        <v>0.31987031265708255</v>
      </c>
      <c r="AG291" s="67">
        <v>0.44565195461973517</v>
      </c>
      <c r="AH291" s="67">
        <v>-0.24822560030457128</v>
      </c>
      <c r="AI291" s="67">
        <v>1.0437099772774221</v>
      </c>
      <c r="AJ291" s="67" t="s">
        <v>133</v>
      </c>
      <c r="AK291" s="67" t="s">
        <v>133</v>
      </c>
      <c r="AL291" s="67" t="s">
        <v>133</v>
      </c>
      <c r="AM291" s="67" t="s">
        <v>133</v>
      </c>
      <c r="AN291" s="67" t="s">
        <v>133</v>
      </c>
      <c r="AO291" s="67" t="s">
        <v>133</v>
      </c>
      <c r="AP291" s="66" t="s">
        <v>133</v>
      </c>
      <c r="AQ291" s="66" t="s">
        <v>133</v>
      </c>
      <c r="AR291" s="66" t="s">
        <v>133</v>
      </c>
      <c r="AS291" s="66" t="s">
        <v>133</v>
      </c>
      <c r="AT291" s="66" t="s">
        <v>133</v>
      </c>
      <c r="AU291" s="66" t="s">
        <v>133</v>
      </c>
      <c r="AV291" s="66" t="s">
        <v>133</v>
      </c>
      <c r="AW291" s="66" t="s">
        <v>133</v>
      </c>
      <c r="AX291" s="66" t="s">
        <v>133</v>
      </c>
      <c r="AY291" s="66" t="s">
        <v>133</v>
      </c>
      <c r="AZ291" s="66" t="s">
        <v>133</v>
      </c>
      <c r="BA291" s="66" t="s">
        <v>133</v>
      </c>
      <c r="BB291" s="66" t="s">
        <v>133</v>
      </c>
      <c r="BC291" s="66" t="s">
        <v>133</v>
      </c>
      <c r="BD291" s="66" t="s">
        <v>133</v>
      </c>
      <c r="BE291" s="66" t="s">
        <v>133</v>
      </c>
      <c r="BF291" s="66" t="s">
        <v>133</v>
      </c>
      <c r="BG291" s="66" t="s">
        <v>133</v>
      </c>
      <c r="BH291" s="66" t="s">
        <v>133</v>
      </c>
      <c r="BI291" s="66" t="s">
        <v>133</v>
      </c>
      <c r="BJ291" s="66" t="s">
        <v>133</v>
      </c>
      <c r="BK291" s="66" t="s">
        <v>133</v>
      </c>
    </row>
    <row r="292" spans="1:63" x14ac:dyDescent="0.2">
      <c r="A292" s="14" t="s">
        <v>70</v>
      </c>
      <c r="B292" s="66">
        <v>0.52184748740040043</v>
      </c>
      <c r="C292" s="66">
        <v>0.54268549164937807</v>
      </c>
      <c r="D292" s="66">
        <v>0.55343806706202137</v>
      </c>
      <c r="E292" s="66">
        <v>0.48335066259911125</v>
      </c>
      <c r="F292" s="66">
        <v>0.52435867334004393</v>
      </c>
      <c r="G292" s="66"/>
      <c r="H292" s="66"/>
      <c r="I292" s="66">
        <v>0.5332718867567009</v>
      </c>
      <c r="J292" s="66">
        <v>0.46483496160230109</v>
      </c>
      <c r="K292" s="66">
        <v>0.48677746933159843</v>
      </c>
      <c r="L292" s="66">
        <v>0.44521834839248919</v>
      </c>
      <c r="M292" s="66">
        <v>0.4810089734982661</v>
      </c>
      <c r="N292" s="66">
        <v>0.49309390066397046</v>
      </c>
      <c r="O292" s="66">
        <v>0.54945154321399792</v>
      </c>
      <c r="P292" s="66">
        <v>0.57828367093874489</v>
      </c>
      <c r="Q292" s="66">
        <v>0.56159720268477953</v>
      </c>
      <c r="R292" s="66">
        <v>0.54716074900906198</v>
      </c>
      <c r="S292" s="66">
        <v>0.57114833359130479</v>
      </c>
      <c r="T292" s="66">
        <v>0.54048438133174692</v>
      </c>
      <c r="U292" s="67">
        <v>0.59233290803808025</v>
      </c>
      <c r="V292" s="67">
        <v>0.60234581630199568</v>
      </c>
      <c r="W292" s="67">
        <v>0.57802806514225047</v>
      </c>
      <c r="X292" s="67">
        <v>0.60234883160684172</v>
      </c>
      <c r="Y292" s="66">
        <v>0.60973245748279303</v>
      </c>
      <c r="Z292" s="66">
        <v>0.61000744788325256</v>
      </c>
      <c r="AA292" s="66">
        <v>0.59831993831371033</v>
      </c>
      <c r="AB292" s="66">
        <v>0.60509861982962487</v>
      </c>
      <c r="AC292" s="67">
        <v>0.60270785999326515</v>
      </c>
      <c r="AD292" s="67">
        <v>0.57434920685203816</v>
      </c>
      <c r="AE292" s="67">
        <v>0.62385146393715785</v>
      </c>
      <c r="AF292" s="67">
        <v>0.63411940649860488</v>
      </c>
      <c r="AG292" s="67">
        <v>0.60987770548647491</v>
      </c>
      <c r="AH292" s="67">
        <v>0.56005497022446171</v>
      </c>
      <c r="AI292" s="67">
        <v>0.544261886680248</v>
      </c>
      <c r="AJ292" s="67">
        <v>0.60761504851614367</v>
      </c>
      <c r="AK292" s="67">
        <v>0.57552884858496134</v>
      </c>
      <c r="AL292" s="67">
        <v>0.57297000093626593</v>
      </c>
      <c r="AM292" s="67">
        <v>0.58155726058539359</v>
      </c>
      <c r="AN292" s="67">
        <v>0.5646574614976102</v>
      </c>
      <c r="AO292" s="67">
        <v>0.62969089076089746</v>
      </c>
      <c r="AP292" s="66">
        <v>0.559504577275175</v>
      </c>
      <c r="AQ292" s="66">
        <v>0.58409905812311302</v>
      </c>
      <c r="AR292" s="66">
        <v>0.57291424710180106</v>
      </c>
      <c r="AS292" s="66">
        <v>0.56227939583289699</v>
      </c>
      <c r="AT292" s="66">
        <v>0.61260072554496137</v>
      </c>
      <c r="AU292" s="66">
        <v>0.621671979321746</v>
      </c>
      <c r="AV292" s="66">
        <v>0.59384716572511709</v>
      </c>
      <c r="AW292" s="66">
        <v>0.57693692979238742</v>
      </c>
      <c r="AX292" s="66">
        <v>0.54443288903981657</v>
      </c>
      <c r="AY292" s="66">
        <v>0.61749754883475372</v>
      </c>
      <c r="AZ292" s="66">
        <v>0.61573559520327581</v>
      </c>
      <c r="BA292" s="66">
        <v>0.59085708928721814</v>
      </c>
      <c r="BB292" s="66">
        <v>0.60357526324712263</v>
      </c>
      <c r="BC292" s="66">
        <v>0.59615999097795236</v>
      </c>
      <c r="BD292" s="66">
        <v>0.59576311762165912</v>
      </c>
      <c r="BE292" s="66">
        <v>0.2724805407619828</v>
      </c>
      <c r="BF292" s="66">
        <v>0.51226946572980181</v>
      </c>
      <c r="BG292" s="66">
        <v>0.5728946583577943</v>
      </c>
      <c r="BH292" s="66">
        <v>0.28782292630180173</v>
      </c>
      <c r="BI292" s="66">
        <v>0.5018962946464478</v>
      </c>
      <c r="BJ292" s="66">
        <v>0.5315143406313716</v>
      </c>
      <c r="BK292" s="66">
        <v>0.48887808070465755</v>
      </c>
    </row>
    <row r="293" spans="1:63" x14ac:dyDescent="0.2">
      <c r="A293" s="14" t="s">
        <v>18</v>
      </c>
      <c r="B293" s="66">
        <v>0.73769081976145845</v>
      </c>
      <c r="C293" s="66">
        <v>0.67454961720729689</v>
      </c>
      <c r="D293" s="66">
        <v>0.63885165473403971</v>
      </c>
      <c r="E293" s="66">
        <v>0.67001331973627376</v>
      </c>
      <c r="F293" s="66">
        <v>0.68454329945804382</v>
      </c>
      <c r="G293" s="66"/>
      <c r="H293" s="66"/>
      <c r="I293" s="66">
        <v>0.7742858810433848</v>
      </c>
      <c r="J293" s="66">
        <v>0.65592748889677066</v>
      </c>
      <c r="K293" s="66">
        <v>0.63532713134139118</v>
      </c>
      <c r="L293" s="66">
        <v>0.63760062027225006</v>
      </c>
      <c r="M293" s="66">
        <v>0.68229388432618354</v>
      </c>
      <c r="N293" s="66">
        <v>0.78514997095572614</v>
      </c>
      <c r="O293" s="66">
        <v>0.65883369676774406</v>
      </c>
      <c r="P293" s="66">
        <v>0.65541001924390097</v>
      </c>
      <c r="Q293" s="66">
        <v>0.6686952037132543</v>
      </c>
      <c r="R293" s="66">
        <v>0.69906717928986906</v>
      </c>
      <c r="S293" s="66">
        <v>0.74103558145553428</v>
      </c>
      <c r="T293" s="66">
        <v>0.64302971732302483</v>
      </c>
      <c r="U293" s="67">
        <v>0.67824652870138857</v>
      </c>
      <c r="V293" s="67">
        <v>0.69797608095676178</v>
      </c>
      <c r="W293" s="67">
        <v>0.69447418880892497</v>
      </c>
      <c r="X293" s="67">
        <v>0.66907237512742102</v>
      </c>
      <c r="Y293" s="66">
        <v>0.5371517924364394</v>
      </c>
      <c r="Z293" s="66">
        <v>0.56998093709240494</v>
      </c>
      <c r="AA293" s="66">
        <v>0.62771548703573932</v>
      </c>
      <c r="AB293" s="66">
        <v>0.60753101458187964</v>
      </c>
      <c r="AC293" s="67">
        <v>0.67014033625121583</v>
      </c>
      <c r="AD293" s="67">
        <v>0.51869112046502308</v>
      </c>
      <c r="AE293" s="67">
        <v>0.59064945039120631</v>
      </c>
      <c r="AF293" s="67">
        <v>0.65975761694416124</v>
      </c>
      <c r="AG293" s="67">
        <v>0.6185756966927265</v>
      </c>
      <c r="AH293" s="67">
        <v>0.75951411554897541</v>
      </c>
      <c r="AI293" s="67">
        <v>0.63282183660786839</v>
      </c>
      <c r="AJ293" s="67">
        <v>0.6028396852608906</v>
      </c>
      <c r="AK293" s="67">
        <v>0.61114005060276821</v>
      </c>
      <c r="AL293" s="67">
        <v>0.65776009096077315</v>
      </c>
      <c r="AM293" s="67">
        <v>0.75143312642040638</v>
      </c>
      <c r="AN293" s="67">
        <v>0.59148747287433423</v>
      </c>
      <c r="AO293" s="67">
        <v>0.65536923144993586</v>
      </c>
      <c r="AP293" s="66">
        <v>0.70820418985025602</v>
      </c>
      <c r="AQ293" s="66">
        <v>0.68514278221047598</v>
      </c>
      <c r="AR293" s="66">
        <v>0.75923155185827995</v>
      </c>
      <c r="AS293" s="66">
        <v>0.52776044915782905</v>
      </c>
      <c r="AT293" s="66">
        <v>0.68209139563606425</v>
      </c>
      <c r="AU293" s="66">
        <v>0.70391693225043694</v>
      </c>
      <c r="AV293" s="66">
        <v>0.67979804447046122</v>
      </c>
      <c r="AW293" s="66">
        <v>0.76370313695485847</v>
      </c>
      <c r="AX293" s="66">
        <v>0.59019122609673791</v>
      </c>
      <c r="AY293" s="66">
        <v>0.70363015330844392</v>
      </c>
      <c r="AZ293" s="66">
        <v>0.67338865302971829</v>
      </c>
      <c r="BA293" s="66">
        <v>0.69015022038319696</v>
      </c>
      <c r="BB293" s="66">
        <v>0.76586427078035824</v>
      </c>
      <c r="BC293" s="66">
        <v>0.69730764429278846</v>
      </c>
      <c r="BD293" s="66">
        <v>0.65329295987887959</v>
      </c>
      <c r="BE293" s="66">
        <v>0.74883936861652745</v>
      </c>
      <c r="BF293" s="66">
        <v>0.72287176678021814</v>
      </c>
      <c r="BG293" s="66">
        <v>0.78722899427588455</v>
      </c>
      <c r="BH293" s="66">
        <v>0.36642857142857144</v>
      </c>
      <c r="BI293" s="66">
        <v>0.69052823315118395</v>
      </c>
      <c r="BJ293" s="66">
        <v>0.80903594722577954</v>
      </c>
      <c r="BK293" s="66">
        <v>0.71094203951191171</v>
      </c>
    </row>
    <row r="294" spans="1:63" x14ac:dyDescent="0.2">
      <c r="A294" s="14" t="s">
        <v>7</v>
      </c>
      <c r="B294" s="66">
        <v>0.64992029316078137</v>
      </c>
      <c r="C294" s="66">
        <v>0.65118388141152528</v>
      </c>
      <c r="D294" s="66">
        <v>0.62942898674845715</v>
      </c>
      <c r="E294" s="66">
        <v>0.63354722882550951</v>
      </c>
      <c r="F294" s="66">
        <v>0.64094561918511006</v>
      </c>
      <c r="G294" s="66"/>
      <c r="H294" s="66"/>
      <c r="I294" s="66">
        <v>0.65849860815065697</v>
      </c>
      <c r="J294" s="66">
        <v>0.67591595767721613</v>
      </c>
      <c r="K294" s="66">
        <v>0.72238560137860475</v>
      </c>
      <c r="L294" s="66">
        <v>0.71189170714683214</v>
      </c>
      <c r="M294" s="66">
        <v>0.69308149952667253</v>
      </c>
      <c r="N294" s="66">
        <v>0.79590553080465665</v>
      </c>
      <c r="O294" s="66">
        <v>0.81462091622594801</v>
      </c>
      <c r="P294" s="66">
        <v>0.79205588350326983</v>
      </c>
      <c r="Q294" s="66">
        <v>0.77044907596603551</v>
      </c>
      <c r="R294" s="66">
        <v>0.79304977784522435</v>
      </c>
      <c r="S294" s="66">
        <v>0.79571676038486716</v>
      </c>
      <c r="T294" s="66">
        <v>0.76412438050962672</v>
      </c>
      <c r="U294" s="67">
        <v>0.79494906124360831</v>
      </c>
      <c r="V294" s="67">
        <v>0.80173935063187962</v>
      </c>
      <c r="W294" s="67">
        <v>0.78969683080146669</v>
      </c>
      <c r="X294" s="67">
        <v>0.81252029205457521</v>
      </c>
      <c r="Y294" s="66">
        <v>0.77914639827110899</v>
      </c>
      <c r="Z294" s="66">
        <v>0.79589776216425545</v>
      </c>
      <c r="AA294" s="66">
        <v>0.72429386392096839</v>
      </c>
      <c r="AB294" s="66">
        <v>0.77725236165384648</v>
      </c>
      <c r="AC294" s="67">
        <v>0.80089270543334767</v>
      </c>
      <c r="AD294" s="67">
        <v>0.7877371964905121</v>
      </c>
      <c r="AE294" s="67">
        <v>0.78895834597722081</v>
      </c>
      <c r="AF294" s="67">
        <v>0.79707213454110037</v>
      </c>
      <c r="AG294" s="67">
        <v>0.7937339179618963</v>
      </c>
      <c r="AH294" s="67">
        <v>0.79481328074503033</v>
      </c>
      <c r="AI294" s="67">
        <v>0.79112235637083683</v>
      </c>
      <c r="AJ294" s="67">
        <v>0.79167607036176568</v>
      </c>
      <c r="AK294" s="67">
        <v>0.73980489465951149</v>
      </c>
      <c r="AL294" s="67">
        <v>0.77876043431146325</v>
      </c>
      <c r="AM294" s="67">
        <v>0.81861024766870549</v>
      </c>
      <c r="AN294" s="67">
        <v>0.80219030245819034</v>
      </c>
      <c r="AO294" s="67">
        <v>0.78777048668072802</v>
      </c>
      <c r="AP294" s="66">
        <v>0.77608744498341198</v>
      </c>
      <c r="AQ294" s="66">
        <v>0.79683423286701205</v>
      </c>
      <c r="AR294" s="66">
        <v>0.82987402045686598</v>
      </c>
      <c r="AS294" s="66">
        <v>0.790775537682884</v>
      </c>
      <c r="AT294" s="66">
        <v>0.81378774554498712</v>
      </c>
      <c r="AU294" s="66">
        <v>0.77394400350125969</v>
      </c>
      <c r="AV294" s="66">
        <v>0.80273706106170351</v>
      </c>
      <c r="AW294" s="66">
        <v>0.82996657541051766</v>
      </c>
      <c r="AX294" s="66">
        <v>0.78743248633897078</v>
      </c>
      <c r="AY294" s="66">
        <v>0.82098353550388659</v>
      </c>
      <c r="AZ294" s="66">
        <v>-3.664428850552802</v>
      </c>
      <c r="BA294" s="66">
        <v>-0.28139574527605005</v>
      </c>
      <c r="BB294" s="66">
        <v>0.78595940240159445</v>
      </c>
      <c r="BC294" s="66">
        <v>0.80403148374930289</v>
      </c>
      <c r="BD294" s="66">
        <v>0.81403176010349609</v>
      </c>
      <c r="BE294" s="66">
        <v>0.80989853081069652</v>
      </c>
      <c r="BF294" s="66">
        <v>0.80370541203332357</v>
      </c>
      <c r="BG294" s="66">
        <v>0.843315101420127</v>
      </c>
      <c r="BH294" s="66">
        <v>0.75310456437016982</v>
      </c>
      <c r="BI294" s="66">
        <v>0.76262173686128154</v>
      </c>
      <c r="BJ294" s="66">
        <v>0.58205639587694014</v>
      </c>
      <c r="BK294" s="66">
        <v>0.73499765543931761</v>
      </c>
    </row>
    <row r="295" spans="1:63" x14ac:dyDescent="0.2">
      <c r="A295" s="14" t="s">
        <v>9</v>
      </c>
      <c r="B295" s="66">
        <v>0.65708961629747231</v>
      </c>
      <c r="C295" s="66">
        <v>0.65934843447132863</v>
      </c>
      <c r="D295" s="66">
        <v>0.67600303629940539</v>
      </c>
      <c r="E295" s="66">
        <v>0.67661010221920248</v>
      </c>
      <c r="F295" s="66">
        <v>0.6678141525225646</v>
      </c>
      <c r="G295" s="66"/>
      <c r="H295" s="66"/>
      <c r="I295" s="66">
        <v>0.67531768203448406</v>
      </c>
      <c r="J295" s="66">
        <v>0.6870685127833277</v>
      </c>
      <c r="K295" s="66">
        <v>0.67477412985302065</v>
      </c>
      <c r="L295" s="66">
        <v>0.67550125642424685</v>
      </c>
      <c r="M295" s="66">
        <v>0.67808387282597504</v>
      </c>
      <c r="N295" s="66">
        <v>0.6894290037623978</v>
      </c>
      <c r="O295" s="66">
        <v>0.69273171667599198</v>
      </c>
      <c r="P295" s="66">
        <v>0.71029564434716352</v>
      </c>
      <c r="Q295" s="66">
        <v>0.68962377450018442</v>
      </c>
      <c r="R295" s="66">
        <v>0.69598246170909239</v>
      </c>
      <c r="S295" s="66">
        <v>0.71424996583833222</v>
      </c>
      <c r="T295" s="66">
        <v>0.71808504875406287</v>
      </c>
      <c r="U295" s="67">
        <v>0.73348967250300934</v>
      </c>
      <c r="V295" s="67">
        <v>0.71124632542096122</v>
      </c>
      <c r="W295" s="67">
        <v>0.71948421559333042</v>
      </c>
      <c r="X295" s="67">
        <v>0.70689998519206909</v>
      </c>
      <c r="Y295" s="66">
        <v>0.71454572333582955</v>
      </c>
      <c r="Z295" s="66">
        <v>0.76476204801548631</v>
      </c>
      <c r="AA295" s="66">
        <v>0.73588116699604522</v>
      </c>
      <c r="AB295" s="66">
        <v>0.73185483400703955</v>
      </c>
      <c r="AC295" s="67">
        <v>0.76742380744585559</v>
      </c>
      <c r="AD295" s="67">
        <v>0.74999420708959552</v>
      </c>
      <c r="AE295" s="67">
        <v>0.75316225669898429</v>
      </c>
      <c r="AF295" s="67">
        <v>0.7422613388810968</v>
      </c>
      <c r="AG295" s="67">
        <v>0.7530120847605315</v>
      </c>
      <c r="AH295" s="67">
        <v>0.75311839528324898</v>
      </c>
      <c r="AI295" s="67">
        <v>0.7426602689031957</v>
      </c>
      <c r="AJ295" s="67">
        <v>0.74112697424565366</v>
      </c>
      <c r="AK295" s="67">
        <v>0.72191069531146235</v>
      </c>
      <c r="AL295" s="67">
        <v>0.73933674623688772</v>
      </c>
      <c r="AM295" s="67">
        <v>0.762858561517472</v>
      </c>
      <c r="AN295" s="67">
        <v>0.7631069712893841</v>
      </c>
      <c r="AO295" s="67">
        <v>0.76239953463375554</v>
      </c>
      <c r="AP295" s="66">
        <v>0.74044917805047505</v>
      </c>
      <c r="AQ295" s="66">
        <v>0.75693837506212203</v>
      </c>
      <c r="AR295" s="66">
        <v>0.75592929729131797</v>
      </c>
      <c r="AS295" s="66">
        <v>0.74836120867652101</v>
      </c>
      <c r="AT295" s="66">
        <v>0.78008528368217178</v>
      </c>
      <c r="AU295" s="66">
        <v>0.75641111856174215</v>
      </c>
      <c r="AV295" s="66">
        <v>0.76051682872550375</v>
      </c>
      <c r="AW295" s="66">
        <v>0.73915509615442632</v>
      </c>
      <c r="AX295" s="66">
        <v>0.77524467788652351</v>
      </c>
      <c r="AY295" s="66">
        <v>0.80745639664253177</v>
      </c>
      <c r="AZ295" s="66">
        <v>0.7959195547194694</v>
      </c>
      <c r="BA295" s="66">
        <v>0.77991974246506146</v>
      </c>
      <c r="BB295" s="66">
        <v>0.81660413711247593</v>
      </c>
      <c r="BC295" s="66">
        <v>0.81434945299320594</v>
      </c>
      <c r="BD295" s="66">
        <v>0.82826694174951232</v>
      </c>
      <c r="BE295" s="66">
        <v>0.8250216028303784</v>
      </c>
      <c r="BF295" s="66">
        <v>0.8213588845177604</v>
      </c>
      <c r="BG295" s="66">
        <v>0.84146040392456678</v>
      </c>
      <c r="BH295" s="66">
        <v>0.79596749771603503</v>
      </c>
      <c r="BI295" s="66">
        <v>0.82384302430809664</v>
      </c>
      <c r="BJ295" s="66">
        <v>0.84035656988892948</v>
      </c>
      <c r="BK295" s="66">
        <v>0.82742960805277022</v>
      </c>
    </row>
    <row r="296" spans="1:63" x14ac:dyDescent="0.2">
      <c r="A296" s="14" t="s">
        <v>10</v>
      </c>
      <c r="B296" s="66">
        <v>0.63024140748881008</v>
      </c>
      <c r="C296" s="66">
        <v>0.64097994144027148</v>
      </c>
      <c r="D296" s="66">
        <v>0.66154277413038731</v>
      </c>
      <c r="E296" s="66">
        <v>0.65144842033172445</v>
      </c>
      <c r="F296" s="66">
        <v>0.64667194430289721</v>
      </c>
      <c r="G296" s="66"/>
      <c r="H296" s="66"/>
      <c r="I296" s="66">
        <v>0.64769092542374695</v>
      </c>
      <c r="J296" s="66">
        <v>0.66576453709824757</v>
      </c>
      <c r="K296" s="66">
        <v>0.65192263819747265</v>
      </c>
      <c r="L296" s="66">
        <v>0.64548609773505361</v>
      </c>
      <c r="M296" s="66">
        <v>0.65260357299531446</v>
      </c>
      <c r="N296" s="66">
        <v>0.67089195281440051</v>
      </c>
      <c r="O296" s="66">
        <v>0.6789581369230957</v>
      </c>
      <c r="P296" s="66">
        <v>0.72516335654715847</v>
      </c>
      <c r="Q296" s="66">
        <v>0.70038228821395165</v>
      </c>
      <c r="R296" s="66">
        <v>0.69530968968729612</v>
      </c>
      <c r="S296" s="66">
        <v>0.72244727880465742</v>
      </c>
      <c r="T296" s="66">
        <v>0.70317254340433144</v>
      </c>
      <c r="U296" s="67">
        <v>0.7220090190050592</v>
      </c>
      <c r="V296" s="67">
        <v>0.67947061457920443</v>
      </c>
      <c r="W296" s="67">
        <v>0.70657149382974949</v>
      </c>
      <c r="X296" s="67">
        <v>0.71872735796786424</v>
      </c>
      <c r="Y296" s="66">
        <v>0.73298953792056587</v>
      </c>
      <c r="Z296" s="66">
        <v>0.75016136074567652</v>
      </c>
      <c r="AA296" s="66">
        <v>0.73382692588115206</v>
      </c>
      <c r="AB296" s="66">
        <v>0.73436300998808668</v>
      </c>
      <c r="AC296" s="67">
        <v>0.74771223426721101</v>
      </c>
      <c r="AD296" s="67">
        <v>0.73994152792630163</v>
      </c>
      <c r="AE296" s="67">
        <v>0.73525686640440735</v>
      </c>
      <c r="AF296" s="67">
        <v>0.70889206443306951</v>
      </c>
      <c r="AG296" s="67">
        <v>0.73240818321463486</v>
      </c>
      <c r="AH296" s="67">
        <v>0.73453896167635002</v>
      </c>
      <c r="AI296" s="67">
        <v>0.74784992863208488</v>
      </c>
      <c r="AJ296" s="67">
        <v>0.75048772712782919</v>
      </c>
      <c r="AK296" s="67">
        <v>0.74099213587297785</v>
      </c>
      <c r="AL296" s="67">
        <v>0.74361366412255925</v>
      </c>
      <c r="AM296" s="67">
        <v>0.77017067849744258</v>
      </c>
      <c r="AN296" s="67">
        <v>0.76881809329585327</v>
      </c>
      <c r="AO296" s="67">
        <v>0.75131203349332887</v>
      </c>
      <c r="AP296" s="66">
        <v>0.72639959238265095</v>
      </c>
      <c r="AQ296" s="66">
        <v>0.75357975247939202</v>
      </c>
      <c r="AR296" s="66">
        <v>0.74748813120414304</v>
      </c>
      <c r="AS296" s="66">
        <v>0.75047411950716503</v>
      </c>
      <c r="AT296" s="66">
        <v>0.7817443931904251</v>
      </c>
      <c r="AU296" s="66">
        <v>0.73328037036439597</v>
      </c>
      <c r="AV296" s="66">
        <v>0.75354741962019989</v>
      </c>
      <c r="AW296" s="66">
        <v>0.75220015510672011</v>
      </c>
      <c r="AX296" s="66">
        <v>0.79746639537159691</v>
      </c>
      <c r="AY296" s="66">
        <v>0.81022167117845667</v>
      </c>
      <c r="AZ296" s="66">
        <v>0.7742562312846033</v>
      </c>
      <c r="BA296" s="66">
        <v>0.78320216975679158</v>
      </c>
      <c r="BB296" s="66">
        <v>0.79556333707980886</v>
      </c>
      <c r="BC296" s="66">
        <v>0.78435268169724126</v>
      </c>
      <c r="BD296" s="66">
        <v>0.78492599090292303</v>
      </c>
      <c r="BE296" s="66">
        <v>0.76886756682325608</v>
      </c>
      <c r="BF296" s="66">
        <v>0.78305637679681928</v>
      </c>
      <c r="BG296" s="66">
        <v>0.76663126556052719</v>
      </c>
      <c r="BH296" s="66">
        <v>0.72388689356365088</v>
      </c>
      <c r="BI296" s="66">
        <v>0.78569811583603244</v>
      </c>
      <c r="BJ296" s="66">
        <v>0.79562957531366341</v>
      </c>
      <c r="BK296" s="66">
        <v>0.77121320898307022</v>
      </c>
    </row>
    <row r="297" spans="1:63" x14ac:dyDescent="0.2">
      <c r="A297" s="14" t="s">
        <v>11</v>
      </c>
      <c r="B297" s="68" t="s">
        <v>133</v>
      </c>
      <c r="C297" s="68" t="s">
        <v>133</v>
      </c>
      <c r="D297" s="68" t="s">
        <v>133</v>
      </c>
      <c r="E297" s="68" t="s">
        <v>133</v>
      </c>
      <c r="F297" s="68" t="s">
        <v>133</v>
      </c>
      <c r="G297" s="66"/>
      <c r="H297" s="66"/>
      <c r="I297" s="68" t="s">
        <v>133</v>
      </c>
      <c r="J297" s="66">
        <v>0.29005317991675761</v>
      </c>
      <c r="K297" s="66">
        <v>-15.473352011898672</v>
      </c>
      <c r="L297" s="66">
        <v>-41.122098165506223</v>
      </c>
      <c r="M297" s="66">
        <v>-2.3755357997238309</v>
      </c>
      <c r="N297" s="66">
        <v>0.10208425037979155</v>
      </c>
      <c r="O297" s="66">
        <v>-4.4210592239835727</v>
      </c>
      <c r="P297" s="66">
        <v>0.29678727386150966</v>
      </c>
      <c r="Q297" s="66">
        <v>0.27758551075733978</v>
      </c>
      <c r="R297" s="66">
        <v>8.4105990272808739E-2</v>
      </c>
      <c r="S297" s="66">
        <v>0.51608922073152841</v>
      </c>
      <c r="T297" s="66">
        <v>0.53355751327015533</v>
      </c>
      <c r="U297" s="67">
        <v>0.56120414673046248</v>
      </c>
      <c r="V297" s="67">
        <v>0.59212676756910398</v>
      </c>
      <c r="W297" s="67">
        <v>0.55367396658280277</v>
      </c>
      <c r="X297" s="67">
        <v>0.63354524762577502</v>
      </c>
      <c r="Y297" s="66">
        <v>0.64588880499145573</v>
      </c>
      <c r="Z297" s="66">
        <v>0.63270672265609673</v>
      </c>
      <c r="AA297" s="66">
        <v>0.61846826965515922</v>
      </c>
      <c r="AB297" s="66">
        <v>0.63253312716525412</v>
      </c>
      <c r="AC297" s="67">
        <v>0.61591809097810701</v>
      </c>
      <c r="AD297" s="67">
        <v>0.65204999720581935</v>
      </c>
      <c r="AE297" s="67">
        <v>0.65279825854925921</v>
      </c>
      <c r="AF297" s="67">
        <v>0.59969442322383504</v>
      </c>
      <c r="AG297" s="67">
        <v>0.63042490448458766</v>
      </c>
      <c r="AH297" s="67">
        <v>0.62504142273279573</v>
      </c>
      <c r="AI297" s="67">
        <v>0.57599835956323375</v>
      </c>
      <c r="AJ297" s="67">
        <v>0.60891313470415442</v>
      </c>
      <c r="AK297" s="67">
        <v>0.58941811012074496</v>
      </c>
      <c r="AL297" s="67">
        <v>0.59930362772314494</v>
      </c>
      <c r="AM297" s="67">
        <v>0.61172113783010174</v>
      </c>
      <c r="AN297" s="67">
        <v>0.64524942578775912</v>
      </c>
      <c r="AO297" s="67">
        <v>0.62341440363856526</v>
      </c>
      <c r="AP297" s="66">
        <v>0.56611764705882395</v>
      </c>
      <c r="AQ297" s="66">
        <v>0.61180183480636796</v>
      </c>
      <c r="AR297" s="66">
        <v>0.65092482682974495</v>
      </c>
      <c r="AS297" s="66">
        <v>0.62517392789595205</v>
      </c>
      <c r="AT297" s="66">
        <v>0.66533685773491935</v>
      </c>
      <c r="AU297" s="66">
        <v>0.62163890850188974</v>
      </c>
      <c r="AV297" s="66">
        <v>0.63963420738336751</v>
      </c>
      <c r="AW297" s="66">
        <v>0.65686590475246054</v>
      </c>
      <c r="AX297" s="66">
        <v>0.63471743854306795</v>
      </c>
      <c r="AY297" s="66">
        <v>0.64512038678007078</v>
      </c>
      <c r="AZ297" s="66">
        <v>0.60482830449719416</v>
      </c>
      <c r="BA297" s="66">
        <v>0.63517459755609595</v>
      </c>
      <c r="BB297" s="66">
        <v>0.64633165598216957</v>
      </c>
      <c r="BC297" s="66">
        <v>0.65473350866105351</v>
      </c>
      <c r="BD297" s="66">
        <v>0.69176129817978338</v>
      </c>
      <c r="BE297" s="66">
        <v>0.68273916728466999</v>
      </c>
      <c r="BF297" s="66">
        <v>0.6698154638376288</v>
      </c>
      <c r="BG297" s="66">
        <v>0.62999484932406713</v>
      </c>
      <c r="BH297" s="66">
        <v>-2.2939229843561972E-2</v>
      </c>
      <c r="BI297" s="66">
        <v>0.17592318797724862</v>
      </c>
      <c r="BJ297" s="66">
        <v>0.47369254010502843</v>
      </c>
      <c r="BK297" s="66">
        <v>0.42054266786772015</v>
      </c>
    </row>
    <row r="298" spans="1:63" x14ac:dyDescent="0.2">
      <c r="A298" s="14" t="s">
        <v>173</v>
      </c>
      <c r="B298" s="66">
        <v>0.58609271851531097</v>
      </c>
      <c r="C298" s="66">
        <v>0.61976075846730738</v>
      </c>
      <c r="D298" s="66">
        <v>0.70463533084693541</v>
      </c>
      <c r="E298" s="66">
        <v>0.70032793316746822</v>
      </c>
      <c r="F298" s="66">
        <v>0.65825691383993667</v>
      </c>
      <c r="G298" s="66"/>
      <c r="H298" s="66"/>
      <c r="I298" s="66">
        <v>0.66192303849496603</v>
      </c>
      <c r="J298" s="66">
        <v>0.6658880659138765</v>
      </c>
      <c r="K298" s="66">
        <v>0.65866481826199175</v>
      </c>
      <c r="L298" s="66">
        <v>0.54806952086616523</v>
      </c>
      <c r="M298" s="66">
        <v>0.63044383793334235</v>
      </c>
      <c r="N298" s="66">
        <v>0.68351136612943453</v>
      </c>
      <c r="O298" s="66">
        <v>0.71612577088404372</v>
      </c>
      <c r="P298" s="66">
        <v>0.69600348364621634</v>
      </c>
      <c r="Q298" s="66">
        <v>0.64280378786053349</v>
      </c>
      <c r="R298" s="66">
        <v>0.68403342557259439</v>
      </c>
      <c r="S298" s="66">
        <v>0.68931522181123028</v>
      </c>
      <c r="T298" s="66">
        <v>0.68300750394944709</v>
      </c>
      <c r="U298" s="67">
        <v>-0.12607549717920233</v>
      </c>
      <c r="V298" s="67">
        <v>0.71552764492915566</v>
      </c>
      <c r="W298" s="67">
        <v>0.39318540796045998</v>
      </c>
      <c r="X298" s="67">
        <v>0.67494574959901876</v>
      </c>
      <c r="Y298" s="66">
        <v>0.65770847398566978</v>
      </c>
      <c r="Z298" s="66">
        <v>0.7051178722546847</v>
      </c>
      <c r="AA298" s="66">
        <v>0.66575995234786067</v>
      </c>
      <c r="AB298" s="66">
        <v>0.67620787441717201</v>
      </c>
      <c r="AC298" s="67">
        <v>0.71532229803549707</v>
      </c>
      <c r="AD298" s="67">
        <v>0.67082970879416759</v>
      </c>
      <c r="AE298" s="67">
        <v>0.72384048710817106</v>
      </c>
      <c r="AF298" s="67">
        <v>0.70627458325529124</v>
      </c>
      <c r="AG298" s="67">
        <v>0.70463529272945391</v>
      </c>
      <c r="AH298" s="67">
        <v>0.6605827729747038</v>
      </c>
      <c r="AI298" s="67">
        <v>0.62950470442037987</v>
      </c>
      <c r="AJ298" s="67">
        <v>0.70442922917480755</v>
      </c>
      <c r="AK298" s="67">
        <v>0.7309888839786518</v>
      </c>
      <c r="AL298" s="67">
        <v>0.68415629379276233</v>
      </c>
      <c r="AM298" s="67">
        <v>0.76033617753689531</v>
      </c>
      <c r="AN298" s="67">
        <v>0.75604695604695604</v>
      </c>
      <c r="AO298" s="67">
        <v>0.75017919923541665</v>
      </c>
      <c r="AP298" s="66">
        <v>0.74256813615208905</v>
      </c>
      <c r="AQ298" s="66">
        <v>0.752096014700816</v>
      </c>
      <c r="AR298" s="66">
        <v>0.70104401805869099</v>
      </c>
      <c r="AS298" s="66">
        <v>0.69470549760749101</v>
      </c>
      <c r="AT298" s="66">
        <v>0.76084512320809516</v>
      </c>
      <c r="AU298" s="66">
        <v>0.73172563809643043</v>
      </c>
      <c r="AV298" s="66">
        <v>0.72338006352449735</v>
      </c>
      <c r="AW298" s="66">
        <v>0.7225692960247263</v>
      </c>
      <c r="AX298" s="66">
        <v>0.71633550263085022</v>
      </c>
      <c r="AY298" s="66">
        <v>0.75355974759655098</v>
      </c>
      <c r="AZ298" s="66">
        <v>0.56724645946202834</v>
      </c>
      <c r="BA298" s="66">
        <v>0.68835494869275915</v>
      </c>
      <c r="BB298" s="66">
        <v>0.67978149291172252</v>
      </c>
      <c r="BC298" s="66">
        <v>0.67694977976453641</v>
      </c>
      <c r="BD298" s="66">
        <v>0.71485095094645024</v>
      </c>
      <c r="BE298" s="66">
        <v>0.74131095052141782</v>
      </c>
      <c r="BF298" s="66">
        <v>0.70438516753910285</v>
      </c>
      <c r="BG298" s="66">
        <v>0.74158908428156245</v>
      </c>
      <c r="BH298" s="66">
        <v>0.5537264795542941</v>
      </c>
      <c r="BI298" s="66">
        <v>0.63551797729012915</v>
      </c>
      <c r="BJ298" s="66">
        <v>0.72376225638542546</v>
      </c>
      <c r="BK298" s="66">
        <v>0.67112685906102854</v>
      </c>
    </row>
    <row r="299" spans="1:63" x14ac:dyDescent="0.2">
      <c r="A299" s="14" t="s">
        <v>13</v>
      </c>
      <c r="B299" s="66">
        <v>0.3652613217926991</v>
      </c>
      <c r="C299" s="66">
        <v>0.35654845603007107</v>
      </c>
      <c r="D299" s="66">
        <v>0.46649257920928705</v>
      </c>
      <c r="E299" s="66">
        <v>0.54167240681044149</v>
      </c>
      <c r="F299" s="66">
        <v>0.44171878391206643</v>
      </c>
      <c r="G299" s="66"/>
      <c r="H299" s="66"/>
      <c r="I299" s="66">
        <v>0.48755373808700919</v>
      </c>
      <c r="J299" s="66">
        <v>0.47512961503416518</v>
      </c>
      <c r="K299" s="66">
        <v>0.48254309739282097</v>
      </c>
      <c r="L299" s="66">
        <v>0.45705704934536789</v>
      </c>
      <c r="M299" s="66">
        <v>0.47467547139373772</v>
      </c>
      <c r="N299" s="66">
        <v>0.50774952988645672</v>
      </c>
      <c r="O299" s="66">
        <v>0.52511374521072796</v>
      </c>
      <c r="P299" s="66">
        <v>0.49103271053054232</v>
      </c>
      <c r="Q299" s="66">
        <v>0.4572680412371134</v>
      </c>
      <c r="R299" s="66">
        <v>0.49362156101503285</v>
      </c>
      <c r="S299" s="66">
        <v>0.51508653759977818</v>
      </c>
      <c r="T299" s="66">
        <v>0.49198141308233051</v>
      </c>
      <c r="U299" s="67">
        <v>0.51085197419469264</v>
      </c>
      <c r="V299" s="67">
        <v>0.48642462675597925</v>
      </c>
      <c r="W299" s="67">
        <v>0.50066940531633697</v>
      </c>
      <c r="X299" s="67">
        <v>0.53738439104292768</v>
      </c>
      <c r="Y299" s="66">
        <v>0.51213364009202755</v>
      </c>
      <c r="Z299" s="66">
        <v>0.54031889793743815</v>
      </c>
      <c r="AA299" s="66">
        <v>0.50680534918276376</v>
      </c>
      <c r="AB299" s="66">
        <v>0.52435775592509248</v>
      </c>
      <c r="AC299" s="67">
        <v>0.56028436745487298</v>
      </c>
      <c r="AD299" s="67">
        <v>0.53896397244287164</v>
      </c>
      <c r="AE299" s="67">
        <v>0.48705134840885972</v>
      </c>
      <c r="AF299" s="67">
        <v>0.43732525238996134</v>
      </c>
      <c r="AG299" s="67">
        <v>0.50337225029289501</v>
      </c>
      <c r="AH299" s="67">
        <v>0.46768216029126053</v>
      </c>
      <c r="AI299" s="67">
        <v>0.39978901267522338</v>
      </c>
      <c r="AJ299" s="67">
        <v>0.4220187749790873</v>
      </c>
      <c r="AK299" s="67">
        <v>-1.7593191284603703E-2</v>
      </c>
      <c r="AL299" s="67">
        <v>0.31282884282637097</v>
      </c>
      <c r="AM299" s="67">
        <v>0.38516317881952028</v>
      </c>
      <c r="AN299" s="67">
        <v>0.31931267440152739</v>
      </c>
      <c r="AO299" s="67">
        <v>0.46619264824255435</v>
      </c>
      <c r="AP299" s="66" t="s">
        <v>133</v>
      </c>
      <c r="AQ299" s="66">
        <v>0.36837209886939998</v>
      </c>
      <c r="AR299" s="66" t="s">
        <v>133</v>
      </c>
      <c r="AS299" s="66" t="s">
        <v>133</v>
      </c>
      <c r="AT299" s="66" t="s">
        <v>133</v>
      </c>
      <c r="AU299" s="66" t="s">
        <v>133</v>
      </c>
      <c r="AV299" s="66" t="s">
        <v>133</v>
      </c>
      <c r="AW299" s="66" t="s">
        <v>133</v>
      </c>
      <c r="AX299" s="66" t="s">
        <v>133</v>
      </c>
      <c r="AY299" s="66" t="s">
        <v>133</v>
      </c>
      <c r="AZ299" s="66" t="s">
        <v>133</v>
      </c>
      <c r="BA299" s="66" t="s">
        <v>133</v>
      </c>
      <c r="BB299" s="66" t="s">
        <v>133</v>
      </c>
      <c r="BC299" s="66" t="s">
        <v>133</v>
      </c>
      <c r="BD299" s="66" t="s">
        <v>133</v>
      </c>
      <c r="BE299" s="66" t="s">
        <v>133</v>
      </c>
      <c r="BF299" s="66" t="s">
        <v>133</v>
      </c>
      <c r="BG299" s="66" t="s">
        <v>133</v>
      </c>
      <c r="BH299" s="66" t="s">
        <v>133</v>
      </c>
      <c r="BI299" s="66" t="s">
        <v>133</v>
      </c>
      <c r="BJ299" s="66" t="s">
        <v>133</v>
      </c>
      <c r="BK299" s="66" t="s">
        <v>133</v>
      </c>
    </row>
    <row r="300" spans="1:63" x14ac:dyDescent="0.2">
      <c r="A300" s="14" t="s">
        <v>14</v>
      </c>
      <c r="B300" s="66">
        <v>0.59325446785476466</v>
      </c>
      <c r="C300" s="66">
        <v>0.62060934235316101</v>
      </c>
      <c r="D300" s="66">
        <v>0.68496565479605409</v>
      </c>
      <c r="E300" s="66">
        <v>0.62781859367752324</v>
      </c>
      <c r="F300" s="66">
        <v>0.63359101698454012</v>
      </c>
      <c r="G300" s="66"/>
      <c r="H300" s="66"/>
      <c r="I300" s="66">
        <v>0.64778589859567126</v>
      </c>
      <c r="J300" s="66">
        <v>0.59298566888948478</v>
      </c>
      <c r="K300" s="66">
        <v>0.67668279779735718</v>
      </c>
      <c r="L300" s="66">
        <v>0.65937761118006999</v>
      </c>
      <c r="M300" s="66">
        <v>0.64520102857591977</v>
      </c>
      <c r="N300" s="66">
        <v>0.60102892435753341</v>
      </c>
      <c r="O300" s="66">
        <v>0.51722781623662684</v>
      </c>
      <c r="P300" s="66">
        <v>0.77920087202370814</v>
      </c>
      <c r="Q300" s="66">
        <v>0.48788446851350414</v>
      </c>
      <c r="R300" s="66">
        <v>0.59963638558845056</v>
      </c>
      <c r="S300" s="66">
        <v>0.67016037772422754</v>
      </c>
      <c r="T300" s="66">
        <v>0.62551469798417414</v>
      </c>
      <c r="U300" s="67">
        <v>0.69868634498552751</v>
      </c>
      <c r="V300" s="67">
        <v>0.66817876880810145</v>
      </c>
      <c r="W300" s="67">
        <v>0.66490498812351539</v>
      </c>
      <c r="X300" s="67">
        <v>0.66377973983959027</v>
      </c>
      <c r="Y300" s="66">
        <v>0.64381924480764885</v>
      </c>
      <c r="Z300" s="66">
        <v>0.71763681143749625</v>
      </c>
      <c r="AA300" s="66">
        <v>0.70715478920694241</v>
      </c>
      <c r="AB300" s="66">
        <v>0.6848873105401202</v>
      </c>
      <c r="AC300" s="67">
        <v>0.68914752116082223</v>
      </c>
      <c r="AD300" s="67">
        <v>0.67172084630831463</v>
      </c>
      <c r="AE300" s="67">
        <v>0.71189417933090249</v>
      </c>
      <c r="AF300" s="67">
        <v>0.71637395872022069</v>
      </c>
      <c r="AG300" s="67">
        <v>0.6981318496510357</v>
      </c>
      <c r="AH300" s="67">
        <v>0.69882567033466969</v>
      </c>
      <c r="AI300" s="67">
        <v>0.75086448213403589</v>
      </c>
      <c r="AJ300" s="67">
        <v>0.72639468397465612</v>
      </c>
      <c r="AK300" s="67">
        <v>0.70944966938012066</v>
      </c>
      <c r="AL300" s="67">
        <v>0.72153485363092351</v>
      </c>
      <c r="AM300" s="67">
        <v>0.68648754329125239</v>
      </c>
      <c r="AN300" s="67">
        <v>0.67352635323737065</v>
      </c>
      <c r="AO300" s="67">
        <v>0.73981754184325843</v>
      </c>
      <c r="AP300" s="66">
        <v>0.74582693545990397</v>
      </c>
      <c r="AQ300" s="66">
        <v>0.71334804870312696</v>
      </c>
      <c r="AR300" s="66">
        <v>0.71594172898284503</v>
      </c>
      <c r="AS300" s="66">
        <v>0.68066996839302196</v>
      </c>
      <c r="AT300" s="66">
        <v>0.75111935970305066</v>
      </c>
      <c r="AU300" s="66">
        <v>0.7074954731725912</v>
      </c>
      <c r="AV300" s="66">
        <v>0.71438333180805957</v>
      </c>
      <c r="AW300" s="66">
        <v>0.7097156099649865</v>
      </c>
      <c r="AX300" s="66">
        <v>0.75406360424028274</v>
      </c>
      <c r="AY300" s="66">
        <v>0.77150173218858265</v>
      </c>
      <c r="AZ300" s="66">
        <v>0.74596716289311182</v>
      </c>
      <c r="BA300" s="66">
        <v>0.74526078234704107</v>
      </c>
      <c r="BB300" s="66">
        <v>0.77029787878023559</v>
      </c>
      <c r="BC300" s="66">
        <v>0.76885040222391698</v>
      </c>
      <c r="BD300" s="66">
        <v>0.75664448117210881</v>
      </c>
      <c r="BE300" s="66">
        <v>0.75429699771125969</v>
      </c>
      <c r="BF300" s="66">
        <v>0.76214364875380225</v>
      </c>
      <c r="BG300" s="66">
        <v>0.77665381341078676</v>
      </c>
      <c r="BH300" s="66">
        <v>0.73001021315850168</v>
      </c>
      <c r="BI300" s="66">
        <v>0.77635288540705072</v>
      </c>
      <c r="BJ300" s="66">
        <v>0.74906255716114867</v>
      </c>
      <c r="BK300" s="66">
        <v>0.75955823188932436</v>
      </c>
    </row>
    <row r="301" spans="1:63" x14ac:dyDescent="0.2">
      <c r="A301" s="14" t="s">
        <v>15</v>
      </c>
      <c r="B301" s="68" t="s">
        <v>133</v>
      </c>
      <c r="C301" s="68" t="s">
        <v>133</v>
      </c>
      <c r="D301" s="66">
        <v>0.21246080172454973</v>
      </c>
      <c r="E301" s="66">
        <v>-0.26864724004672524</v>
      </c>
      <c r="F301" s="66">
        <v>-4.4586885731680612E-2</v>
      </c>
      <c r="G301" s="66"/>
      <c r="H301" s="66"/>
      <c r="I301" s="66">
        <v>0.23709690290304075</v>
      </c>
      <c r="J301" s="66">
        <v>0.34118484847562863</v>
      </c>
      <c r="K301" s="66">
        <v>0.4249278729759301</v>
      </c>
      <c r="L301" s="66">
        <v>0.12035269975966863</v>
      </c>
      <c r="M301" s="66">
        <v>0.29998699244939581</v>
      </c>
      <c r="N301" s="66">
        <v>0.24678606609834081</v>
      </c>
      <c r="O301" s="66">
        <v>0.37702662605022291</v>
      </c>
      <c r="P301" s="66">
        <v>0.41766176062204941</v>
      </c>
      <c r="Q301" s="66">
        <v>1.6811594202898551E-2</v>
      </c>
      <c r="R301" s="66">
        <v>0.303129647573046</v>
      </c>
      <c r="S301" s="66">
        <v>-0.72094122193978993</v>
      </c>
      <c r="T301" s="66">
        <v>0.21039968956150562</v>
      </c>
      <c r="U301" s="67">
        <v>0.36385232109274473</v>
      </c>
      <c r="V301" s="67">
        <v>7.0003936491274107E-2</v>
      </c>
      <c r="W301" s="67">
        <v>0.11610895791254981</v>
      </c>
      <c r="X301" s="67">
        <v>-0.48406157673767686</v>
      </c>
      <c r="Y301" s="66">
        <v>0.19631421659314074</v>
      </c>
      <c r="Z301" s="66">
        <v>0.39755532330622073</v>
      </c>
      <c r="AA301" s="66">
        <v>-1.9960900548653591</v>
      </c>
      <c r="AB301" s="66">
        <v>-0.38192100077114216</v>
      </c>
      <c r="AC301" s="67">
        <v>9.6848578016910075E-2</v>
      </c>
      <c r="AD301" s="67" t="s">
        <v>133</v>
      </c>
      <c r="AE301" s="67" t="s">
        <v>133</v>
      </c>
      <c r="AF301" s="67" t="s">
        <v>133</v>
      </c>
      <c r="AG301" s="67" t="s">
        <v>133</v>
      </c>
      <c r="AH301" s="67" t="s">
        <v>133</v>
      </c>
      <c r="AI301" s="67" t="s">
        <v>133</v>
      </c>
      <c r="AJ301" s="67" t="s">
        <v>133</v>
      </c>
      <c r="AK301" s="67" t="s">
        <v>133</v>
      </c>
      <c r="AL301" s="67" t="s">
        <v>133</v>
      </c>
      <c r="AM301" s="67" t="s">
        <v>133</v>
      </c>
      <c r="AN301" s="67"/>
      <c r="AO301" s="67" t="s">
        <v>133</v>
      </c>
      <c r="AP301" s="66" t="s">
        <v>133</v>
      </c>
      <c r="AQ301" s="66" t="s">
        <v>133</v>
      </c>
      <c r="AR301" s="66" t="s">
        <v>133</v>
      </c>
      <c r="AS301" s="66" t="s">
        <v>133</v>
      </c>
      <c r="AT301" s="66" t="s">
        <v>133</v>
      </c>
      <c r="AU301" s="66" t="s">
        <v>133</v>
      </c>
      <c r="AV301" s="66" t="s">
        <v>133</v>
      </c>
      <c r="AW301" s="66" t="s">
        <v>133</v>
      </c>
      <c r="AX301" s="66" t="s">
        <v>133</v>
      </c>
      <c r="AY301" s="66" t="s">
        <v>133</v>
      </c>
      <c r="AZ301" s="66" t="s">
        <v>133</v>
      </c>
      <c r="BA301" s="66" t="s">
        <v>133</v>
      </c>
      <c r="BB301" s="66" t="s">
        <v>133</v>
      </c>
      <c r="BC301" s="66" t="s">
        <v>133</v>
      </c>
      <c r="BD301" s="66" t="s">
        <v>133</v>
      </c>
      <c r="BE301" s="66" t="s">
        <v>133</v>
      </c>
      <c r="BF301" s="66" t="s">
        <v>133</v>
      </c>
      <c r="BG301" s="66" t="s">
        <v>133</v>
      </c>
      <c r="BH301" s="66" t="s">
        <v>133</v>
      </c>
      <c r="BI301" s="66" t="s">
        <v>133</v>
      </c>
      <c r="BJ301" s="66" t="s">
        <v>133</v>
      </c>
      <c r="BK301" s="66" t="s">
        <v>133</v>
      </c>
    </row>
    <row r="302" spans="1:63" x14ac:dyDescent="0.2">
      <c r="A302" s="14" t="s">
        <v>17</v>
      </c>
      <c r="B302" s="68" t="s">
        <v>133</v>
      </c>
      <c r="C302" s="68" t="s">
        <v>133</v>
      </c>
      <c r="D302" s="68" t="s">
        <v>133</v>
      </c>
      <c r="E302" s="68" t="s">
        <v>133</v>
      </c>
      <c r="F302" s="68" t="s">
        <v>133</v>
      </c>
      <c r="G302" s="66"/>
      <c r="H302" s="66"/>
      <c r="I302" s="68" t="s">
        <v>133</v>
      </c>
      <c r="J302" s="68" t="s">
        <v>133</v>
      </c>
      <c r="K302" s="68" t="s">
        <v>133</v>
      </c>
      <c r="L302" s="66">
        <v>0.57452085108829498</v>
      </c>
      <c r="M302" s="66">
        <v>0.57452085108829498</v>
      </c>
      <c r="N302" s="66">
        <v>0.6004456898346664</v>
      </c>
      <c r="O302" s="66">
        <v>0.63282576104989763</v>
      </c>
      <c r="P302" s="66">
        <v>0.63581195808341118</v>
      </c>
      <c r="Q302" s="66">
        <v>0.69856034252073851</v>
      </c>
      <c r="R302" s="66">
        <v>0.6425178380597597</v>
      </c>
      <c r="S302" s="66">
        <v>0.6672496351512619</v>
      </c>
      <c r="T302" s="66">
        <v>0.62268174408710186</v>
      </c>
      <c r="U302" s="67">
        <v>0.65839888858409512</v>
      </c>
      <c r="V302" s="67">
        <v>0.7168483965267477</v>
      </c>
      <c r="W302" s="67">
        <v>0.66813550765833873</v>
      </c>
      <c r="X302" s="67">
        <v>0.67762685710184456</v>
      </c>
      <c r="Y302" s="66">
        <v>0.67735127993686772</v>
      </c>
      <c r="Z302" s="66">
        <v>0.71322072360010225</v>
      </c>
      <c r="AA302" s="66">
        <v>0.72480110254964603</v>
      </c>
      <c r="AB302" s="66">
        <v>0.69951938696161597</v>
      </c>
      <c r="AC302" s="67">
        <v>0.73293804550933084</v>
      </c>
      <c r="AD302" s="67">
        <v>0.73183058388951849</v>
      </c>
      <c r="AE302" s="67">
        <v>0.73618192482967104</v>
      </c>
      <c r="AF302" s="67">
        <v>0.72572257479601088</v>
      </c>
      <c r="AG302" s="67">
        <v>0.7315952413403688</v>
      </c>
      <c r="AH302" s="67">
        <v>0.71303689210086152</v>
      </c>
      <c r="AI302" s="67">
        <v>0.71702360625110073</v>
      </c>
      <c r="AJ302" s="67">
        <v>0.74370357960574074</v>
      </c>
      <c r="AK302" s="67">
        <v>0.75267672700535693</v>
      </c>
      <c r="AL302" s="67">
        <v>0.73249664157818217</v>
      </c>
      <c r="AM302" s="67">
        <v>0.78528737995242148</v>
      </c>
      <c r="AN302" s="67">
        <v>0.79325336987056327</v>
      </c>
      <c r="AO302" s="67">
        <v>0.78280170085458245</v>
      </c>
      <c r="AP302" s="66">
        <v>0.784205759305318</v>
      </c>
      <c r="AQ302" s="66">
        <v>0.78625277323017495</v>
      </c>
      <c r="AR302" s="66">
        <v>0.78076148809221002</v>
      </c>
      <c r="AS302" s="66">
        <v>0.73528041012894196</v>
      </c>
      <c r="AT302" s="66">
        <v>0.78108677958715445</v>
      </c>
      <c r="AU302" s="66">
        <v>0.78677574792044813</v>
      </c>
      <c r="AV302" s="66">
        <v>0.77146717424924793</v>
      </c>
      <c r="AW302" s="66">
        <v>0.77340953936177448</v>
      </c>
      <c r="AX302" s="66">
        <v>0.71374749440355834</v>
      </c>
      <c r="AY302" s="66">
        <v>0.76434295393836738</v>
      </c>
      <c r="AZ302" s="66">
        <v>0.76395132537591071</v>
      </c>
      <c r="BA302" s="66">
        <v>0.75480845571963828</v>
      </c>
      <c r="BB302" s="66">
        <v>0.75761195563519124</v>
      </c>
      <c r="BC302" s="66">
        <v>0.77434104714686369</v>
      </c>
      <c r="BD302" s="66">
        <v>0.75996410446837481</v>
      </c>
      <c r="BE302" s="66">
        <v>0.7980010717445758</v>
      </c>
      <c r="BF302" s="66">
        <v>0.77254111081575383</v>
      </c>
      <c r="BG302" s="66">
        <v>0.81574006094352003</v>
      </c>
      <c r="BH302" s="66">
        <v>0.76035967458014175</v>
      </c>
      <c r="BI302" s="66">
        <v>0.82362775146280298</v>
      </c>
      <c r="BJ302" s="66">
        <v>0.81593414792839358</v>
      </c>
      <c r="BK302" s="66">
        <v>0.80621252373808117</v>
      </c>
    </row>
    <row r="303" spans="1:63" x14ac:dyDescent="0.2">
      <c r="A303" s="33" t="s">
        <v>140</v>
      </c>
      <c r="B303" s="66" t="s">
        <v>133</v>
      </c>
      <c r="C303" s="66" t="s">
        <v>133</v>
      </c>
      <c r="D303" s="66" t="s">
        <v>133</v>
      </c>
      <c r="E303" s="66" t="s">
        <v>133</v>
      </c>
      <c r="F303" s="66" t="s">
        <v>133</v>
      </c>
      <c r="G303" s="66"/>
      <c r="H303" s="66"/>
      <c r="I303" s="66" t="s">
        <v>133</v>
      </c>
      <c r="J303" s="66" t="s">
        <v>133</v>
      </c>
      <c r="K303" s="66" t="s">
        <v>133</v>
      </c>
      <c r="L303" s="66" t="s">
        <v>133</v>
      </c>
      <c r="M303" s="66" t="s">
        <v>133</v>
      </c>
      <c r="N303" s="66" t="s">
        <v>133</v>
      </c>
      <c r="O303" s="66" t="s">
        <v>133</v>
      </c>
      <c r="P303" s="66" t="s">
        <v>133</v>
      </c>
      <c r="Q303" s="66" t="s">
        <v>133</v>
      </c>
      <c r="R303" s="66" t="s">
        <v>133</v>
      </c>
      <c r="S303" s="66" t="s">
        <v>133</v>
      </c>
      <c r="T303" s="66" t="s">
        <v>133</v>
      </c>
      <c r="U303" s="67">
        <v>0.32909984240289236</v>
      </c>
      <c r="V303" s="67">
        <v>0.15590693926880855</v>
      </c>
      <c r="W303" s="67">
        <v>0.23997658764998536</v>
      </c>
      <c r="X303" s="67">
        <v>0.57434089515634579</v>
      </c>
      <c r="Y303" s="66">
        <v>0.64971318225705688</v>
      </c>
      <c r="Z303" s="66">
        <v>0.61489135066041756</v>
      </c>
      <c r="AA303" s="66">
        <v>0.70527030632291232</v>
      </c>
      <c r="AB303" s="66">
        <v>0.64398184094740452</v>
      </c>
      <c r="AC303" s="67">
        <v>0.69202147701582517</v>
      </c>
      <c r="AD303" s="67">
        <v>0.72987172307117898</v>
      </c>
      <c r="AE303" s="67">
        <v>0.6935155635724527</v>
      </c>
      <c r="AF303" s="67">
        <v>0.62872506802065253</v>
      </c>
      <c r="AG303" s="67">
        <v>0.68337463724180147</v>
      </c>
      <c r="AH303" s="67">
        <v>0.70666095762901182</v>
      </c>
      <c r="AI303" s="67">
        <v>0.64464066535988418</v>
      </c>
      <c r="AJ303" s="67">
        <v>0.63836428232383524</v>
      </c>
      <c r="AK303" s="67">
        <v>0.66162742668318875</v>
      </c>
      <c r="AL303" s="67">
        <v>0.68013942568754593</v>
      </c>
      <c r="AM303" s="67">
        <v>0.67966281626772485</v>
      </c>
      <c r="AN303" s="67">
        <v>0.66612123807193535</v>
      </c>
      <c r="AO303" s="67">
        <v>0.68317190734500843</v>
      </c>
      <c r="AP303" s="66">
        <v>0.63025655013076198</v>
      </c>
      <c r="AQ303" s="66">
        <v>0.66599151729139405</v>
      </c>
      <c r="AR303" s="66">
        <v>0.64431059742796704</v>
      </c>
      <c r="AS303" s="66">
        <v>0.63044234906973795</v>
      </c>
      <c r="AT303" s="66">
        <v>0.64958501373546085</v>
      </c>
      <c r="AU303" s="66">
        <v>0.60974180262949473</v>
      </c>
      <c r="AV303" s="66">
        <v>0.63378011272267409</v>
      </c>
      <c r="AW303" s="66">
        <v>0.64071019983656485</v>
      </c>
      <c r="AX303" s="66">
        <v>0.61253403181894428</v>
      </c>
      <c r="AY303" s="66">
        <v>0.69395525940028557</v>
      </c>
      <c r="AZ303" s="66">
        <v>0.58728873721836816</v>
      </c>
      <c r="BA303" s="66">
        <v>0.63504702574527905</v>
      </c>
      <c r="BB303" s="66">
        <v>0.64363645526242852</v>
      </c>
      <c r="BC303" s="66">
        <v>0.70271654340395628</v>
      </c>
      <c r="BD303" s="66">
        <v>0.15808061171591498</v>
      </c>
      <c r="BE303" s="66">
        <v>0.55854966853904153</v>
      </c>
      <c r="BF303" s="66">
        <v>0.50415401654441949</v>
      </c>
      <c r="BG303" s="66">
        <v>0.6617633810792376</v>
      </c>
      <c r="BH303" s="66">
        <v>0.40880927291886193</v>
      </c>
      <c r="BI303" s="66">
        <v>0.54032163742690054</v>
      </c>
      <c r="BJ303" s="66">
        <v>0.52042253521126758</v>
      </c>
      <c r="BK303" s="66">
        <v>0.56944232986058252</v>
      </c>
    </row>
    <row r="304" spans="1:63" x14ac:dyDescent="0.2">
      <c r="A304" s="33" t="s">
        <v>145</v>
      </c>
      <c r="B304" s="66" t="s">
        <v>133</v>
      </c>
      <c r="C304" s="66" t="s">
        <v>133</v>
      </c>
      <c r="D304" s="66" t="s">
        <v>133</v>
      </c>
      <c r="E304" s="66" t="s">
        <v>133</v>
      </c>
      <c r="F304" s="66" t="s">
        <v>133</v>
      </c>
      <c r="G304" s="66"/>
      <c r="H304" s="66"/>
      <c r="I304" s="66" t="s">
        <v>133</v>
      </c>
      <c r="J304" s="66" t="s">
        <v>133</v>
      </c>
      <c r="K304" s="66" t="s">
        <v>133</v>
      </c>
      <c r="L304" s="66" t="s">
        <v>133</v>
      </c>
      <c r="M304" s="66" t="s">
        <v>133</v>
      </c>
      <c r="N304" s="66" t="s">
        <v>133</v>
      </c>
      <c r="O304" s="66" t="s">
        <v>133</v>
      </c>
      <c r="P304" s="66" t="s">
        <v>133</v>
      </c>
      <c r="Q304" s="66" t="s">
        <v>133</v>
      </c>
      <c r="R304" s="66" t="s">
        <v>133</v>
      </c>
      <c r="S304" s="66" t="s">
        <v>133</v>
      </c>
      <c r="T304" s="66" t="s">
        <v>133</v>
      </c>
      <c r="U304" s="67">
        <v>0.54091888011486</v>
      </c>
      <c r="V304" s="67">
        <v>0.64553093964858665</v>
      </c>
      <c r="W304" s="67">
        <v>0.62102443923669237</v>
      </c>
      <c r="X304" s="67">
        <v>0.78168312347132896</v>
      </c>
      <c r="Y304" s="66">
        <v>0.70417669841934472</v>
      </c>
      <c r="Z304" s="66">
        <v>0.55868884068450231</v>
      </c>
      <c r="AA304" s="66">
        <v>0.59528518313424572</v>
      </c>
      <c r="AB304" s="66">
        <v>0.63151902614178745</v>
      </c>
      <c r="AC304" s="67">
        <v>0.67120447792135995</v>
      </c>
      <c r="AD304" s="67">
        <v>0.64042571163104989</v>
      </c>
      <c r="AE304" s="67">
        <v>0.59804091539528437</v>
      </c>
      <c r="AF304" s="67">
        <v>0.57852340479512876</v>
      </c>
      <c r="AG304" s="67">
        <v>0.62150264866074756</v>
      </c>
      <c r="AH304" s="67">
        <v>0.70510451553297149</v>
      </c>
      <c r="AI304" s="67">
        <v>0.67206167670785255</v>
      </c>
      <c r="AJ304" s="67">
        <v>0.58892460852431816</v>
      </c>
      <c r="AK304" s="67">
        <v>0.55583102889291502</v>
      </c>
      <c r="AL304" s="67">
        <v>0.6271059043077083</v>
      </c>
      <c r="AM304" s="67">
        <v>0.71975644928697324</v>
      </c>
      <c r="AN304" s="67">
        <v>0.56001699596345866</v>
      </c>
      <c r="AO304" s="67">
        <v>0.62406941245782233</v>
      </c>
      <c r="AP304" s="66">
        <v>0.60696677384780295</v>
      </c>
      <c r="AQ304" s="66">
        <v>0.63471518558238704</v>
      </c>
      <c r="AR304" s="66">
        <v>0.69999111348084997</v>
      </c>
      <c r="AS304" s="66">
        <v>0.58809986698045602</v>
      </c>
      <c r="AT304" s="66">
        <v>0.67146157076858459</v>
      </c>
      <c r="AU304" s="66">
        <v>0.71514772434600238</v>
      </c>
      <c r="AV304" s="66">
        <v>0.67372761358873567</v>
      </c>
      <c r="AW304" s="66">
        <v>0.70772812565153942</v>
      </c>
      <c r="AX304" s="66">
        <v>0.66969106178764248</v>
      </c>
      <c r="AY304" s="66">
        <v>0.68190240889437925</v>
      </c>
      <c r="AZ304" s="66">
        <v>0.73366767655969645</v>
      </c>
      <c r="BA304" s="66">
        <v>0.70770581835817181</v>
      </c>
      <c r="BB304" s="66">
        <v>0.73342292025364297</v>
      </c>
      <c r="BC304" s="66">
        <v>0.66408967916505601</v>
      </c>
      <c r="BD304" s="66">
        <v>0.61786862583681523</v>
      </c>
      <c r="BE304" s="66">
        <v>0.59629033494289874</v>
      </c>
      <c r="BF304" s="66">
        <v>0.65488653896812554</v>
      </c>
      <c r="BG304" s="66">
        <v>0.56983266780756803</v>
      </c>
      <c r="BH304" s="66">
        <v>-0.60622009569377988</v>
      </c>
      <c r="BI304" s="66">
        <v>-1.9993778192564939</v>
      </c>
      <c r="BJ304" s="66">
        <v>0.17450707682238403</v>
      </c>
      <c r="BK304" s="66">
        <v>0.17917527320408058</v>
      </c>
    </row>
    <row r="305" spans="1:63" x14ac:dyDescent="0.2">
      <c r="A305" s="33" t="s">
        <v>149</v>
      </c>
      <c r="B305" s="66" t="s">
        <v>133</v>
      </c>
      <c r="C305" s="66" t="s">
        <v>133</v>
      </c>
      <c r="D305" s="66" t="s">
        <v>133</v>
      </c>
      <c r="E305" s="66" t="s">
        <v>133</v>
      </c>
      <c r="F305" s="66" t="s">
        <v>133</v>
      </c>
      <c r="G305" s="66"/>
      <c r="H305" s="66"/>
      <c r="I305" s="66" t="s">
        <v>133</v>
      </c>
      <c r="J305" s="66" t="s">
        <v>133</v>
      </c>
      <c r="K305" s="66" t="s">
        <v>133</v>
      </c>
      <c r="L305" s="66" t="s">
        <v>133</v>
      </c>
      <c r="M305" s="66" t="s">
        <v>133</v>
      </c>
      <c r="N305" s="66" t="s">
        <v>133</v>
      </c>
      <c r="O305" s="66" t="s">
        <v>133</v>
      </c>
      <c r="P305" s="66" t="s">
        <v>133</v>
      </c>
      <c r="Q305" s="66" t="s">
        <v>133</v>
      </c>
      <c r="R305" s="66" t="s">
        <v>133</v>
      </c>
      <c r="S305" s="66" t="s">
        <v>133</v>
      </c>
      <c r="T305" s="66" t="s">
        <v>133</v>
      </c>
      <c r="U305" s="67" t="s">
        <v>133</v>
      </c>
      <c r="V305" s="67" t="s">
        <v>133</v>
      </c>
      <c r="W305" s="67">
        <v>0.32623302358827733</v>
      </c>
      <c r="X305" s="67">
        <v>0.35546058879392212</v>
      </c>
      <c r="Y305" s="66">
        <v>0.23850036049026677</v>
      </c>
      <c r="Z305" s="66">
        <v>0.27096289494553194</v>
      </c>
      <c r="AA305" s="66">
        <v>3.648868086732257E-2</v>
      </c>
      <c r="AB305" s="66">
        <v>0.20653679653679655</v>
      </c>
      <c r="AC305" s="67">
        <v>0.25126826518666262</v>
      </c>
      <c r="AD305" s="67">
        <v>0.19097034377612748</v>
      </c>
      <c r="AE305" s="67">
        <v>0.2485523582195111</v>
      </c>
      <c r="AF305" s="67">
        <v>0.19684486644253149</v>
      </c>
      <c r="AG305" s="67">
        <v>0.22159914918302234</v>
      </c>
      <c r="AH305" s="67">
        <v>0.39152007216959855</v>
      </c>
      <c r="AI305" s="67">
        <v>0.26241850077446777</v>
      </c>
      <c r="AJ305" s="67">
        <v>0.29078279454982636</v>
      </c>
      <c r="AK305" s="67">
        <v>0.33290355853532749</v>
      </c>
      <c r="AL305" s="67">
        <v>0.31943451234941417</v>
      </c>
      <c r="AM305" s="67">
        <v>0.28488617605282351</v>
      </c>
      <c r="AN305" s="67">
        <v>0.23075964354708045</v>
      </c>
      <c r="AO305" s="67">
        <v>0.1960586454561643</v>
      </c>
      <c r="AP305" s="66">
        <v>0.328762611897847</v>
      </c>
      <c r="AQ305" s="66">
        <v>0.263307488416057</v>
      </c>
      <c r="AR305" s="66">
        <v>0.10306613794080199</v>
      </c>
      <c r="AS305" s="66">
        <v>0.208224722184113</v>
      </c>
      <c r="AT305" s="66">
        <v>0.12802076391568168</v>
      </c>
      <c r="AU305" s="66">
        <v>0.1705398426709902</v>
      </c>
      <c r="AV305" s="66">
        <v>0.15360225471199576</v>
      </c>
      <c r="AW305" s="66">
        <v>5.5943533629607502E-2</v>
      </c>
      <c r="AX305" s="66">
        <v>-7.5239529592719581E-2</v>
      </c>
      <c r="AY305" s="66">
        <v>0.19983521010711344</v>
      </c>
      <c r="AZ305" s="66">
        <v>0.34626735442810586</v>
      </c>
      <c r="BA305" s="66">
        <v>0.1493615074871964</v>
      </c>
      <c r="BB305" s="66">
        <v>0.26570558475367162</v>
      </c>
      <c r="BC305" s="66">
        <v>0.16745283018867924</v>
      </c>
      <c r="BD305" s="66">
        <v>0.18235633843488305</v>
      </c>
      <c r="BE305" s="66">
        <v>0.16410467662554473</v>
      </c>
      <c r="BF305" s="66">
        <v>0.19386047391795436</v>
      </c>
      <c r="BG305" s="66">
        <v>0.22229540239653267</v>
      </c>
      <c r="BH305" s="66">
        <v>-3.1861000306842588</v>
      </c>
      <c r="BI305" s="66">
        <v>-4.3993923813975225E-2</v>
      </c>
      <c r="BJ305" s="66">
        <v>0.29811459353574926</v>
      </c>
      <c r="BK305" s="66">
        <v>-3.9409280927672624E-2</v>
      </c>
    </row>
    <row r="306" spans="1:63" x14ac:dyDescent="0.2">
      <c r="A306" s="33" t="s">
        <v>141</v>
      </c>
      <c r="B306" s="66" t="s">
        <v>133</v>
      </c>
      <c r="C306" s="66" t="s">
        <v>133</v>
      </c>
      <c r="D306" s="66" t="s">
        <v>133</v>
      </c>
      <c r="E306" s="66" t="s">
        <v>133</v>
      </c>
      <c r="F306" s="66" t="s">
        <v>133</v>
      </c>
      <c r="G306" s="66"/>
      <c r="H306" s="66"/>
      <c r="I306" s="66" t="s">
        <v>133</v>
      </c>
      <c r="J306" s="66" t="s">
        <v>133</v>
      </c>
      <c r="K306" s="66" t="s">
        <v>133</v>
      </c>
      <c r="L306" s="66" t="s">
        <v>133</v>
      </c>
      <c r="M306" s="66" t="s">
        <v>133</v>
      </c>
      <c r="N306" s="66" t="s">
        <v>133</v>
      </c>
      <c r="O306" s="66" t="s">
        <v>133</v>
      </c>
      <c r="P306" s="66" t="s">
        <v>133</v>
      </c>
      <c r="Q306" s="66" t="s">
        <v>133</v>
      </c>
      <c r="R306" s="66" t="s">
        <v>133</v>
      </c>
      <c r="S306" s="66" t="s">
        <v>133</v>
      </c>
      <c r="T306" s="66" t="s">
        <v>133</v>
      </c>
      <c r="U306" s="67">
        <v>-8.2211754149842983E-2</v>
      </c>
      <c r="V306" s="67">
        <v>-0.18726526334177657</v>
      </c>
      <c r="W306" s="67">
        <v>-0.13373612718001457</v>
      </c>
      <c r="X306" s="67">
        <v>-3.7391913998597801E-2</v>
      </c>
      <c r="Y306" s="66">
        <v>-0.27506598064567728</v>
      </c>
      <c r="Z306" s="66">
        <v>-0.10625181126011013</v>
      </c>
      <c r="AA306" s="66">
        <v>-0.26618514696933621</v>
      </c>
      <c r="AB306" s="66">
        <v>-0.17417775758849571</v>
      </c>
      <c r="AC306" s="67">
        <v>-0.19576341127922972</v>
      </c>
      <c r="AD306" s="67">
        <v>-0.28131640603716013</v>
      </c>
      <c r="AE306" s="67">
        <v>0.25849309186431257</v>
      </c>
      <c r="AF306" s="67">
        <v>-0.15908618899273105</v>
      </c>
      <c r="AG306" s="67">
        <v>-8.8231208366684091E-2</v>
      </c>
      <c r="AH306" s="67">
        <v>-0.1641932179349111</v>
      </c>
      <c r="AI306" s="67">
        <v>-0.22294090031818894</v>
      </c>
      <c r="AJ306" s="67">
        <v>-0.2444875986332686</v>
      </c>
      <c r="AK306" s="67">
        <v>-0.42508415277372841</v>
      </c>
      <c r="AL306" s="67">
        <v>-0.26341693417644663</v>
      </c>
      <c r="AM306" s="67">
        <v>-0.41293546148507981</v>
      </c>
      <c r="AN306" s="67">
        <v>-8.8703904986612236E-2</v>
      </c>
      <c r="AO306" s="67">
        <v>0.23943488438950264</v>
      </c>
      <c r="AP306" s="66">
        <v>-0.45752049310541998</v>
      </c>
      <c r="AQ306" s="66">
        <v>-0.13618939955041001</v>
      </c>
      <c r="AR306" s="66">
        <v>-0.26749393543571598</v>
      </c>
      <c r="AS306" s="66">
        <v>-0.35025897151313401</v>
      </c>
      <c r="AT306" s="66">
        <v>-0.22240259740259741</v>
      </c>
      <c r="AU306" s="66">
        <v>-0.51306312205343108</v>
      </c>
      <c r="AV306" s="66">
        <v>-0.33513761896602751</v>
      </c>
      <c r="AW306" s="66">
        <v>-0.26534915190231928</v>
      </c>
      <c r="AX306" s="66">
        <v>-0.36879958020804393</v>
      </c>
      <c r="AY306" s="66">
        <v>-0.38398517789421882</v>
      </c>
      <c r="AZ306" s="66">
        <v>-0.36083016300145371</v>
      </c>
      <c r="BA306" s="66">
        <v>-0.34575117514193271</v>
      </c>
      <c r="BB306" s="66">
        <v>-0.24089104804787012</v>
      </c>
      <c r="BC306" s="66">
        <v>-0.38764685753393407</v>
      </c>
      <c r="BD306" s="66">
        <v>-0.31250980187150401</v>
      </c>
      <c r="BE306" s="66">
        <v>-0.38551709604341183</v>
      </c>
      <c r="BF306" s="66">
        <v>-0.33311501178936337</v>
      </c>
      <c r="BG306" s="66">
        <v>-0.59076300057851772</v>
      </c>
      <c r="BH306" s="66">
        <v>-2.5833008573655496</v>
      </c>
      <c r="BI306" s="66">
        <v>-3.308422026839426</v>
      </c>
      <c r="BJ306" s="66">
        <v>-2.8499365482233503</v>
      </c>
      <c r="BK306" s="66">
        <v>-1.6887420558862101</v>
      </c>
    </row>
    <row r="307" spans="1:63" x14ac:dyDescent="0.2">
      <c r="A307" s="33" t="s">
        <v>356</v>
      </c>
      <c r="B307" s="66" t="s">
        <v>133</v>
      </c>
      <c r="C307" s="66" t="s">
        <v>133</v>
      </c>
      <c r="D307" s="66" t="s">
        <v>133</v>
      </c>
      <c r="E307" s="66" t="s">
        <v>133</v>
      </c>
      <c r="F307" s="66" t="s">
        <v>133</v>
      </c>
      <c r="G307" s="66" t="s">
        <v>133</v>
      </c>
      <c r="H307" s="66" t="s">
        <v>133</v>
      </c>
      <c r="I307" s="66" t="s">
        <v>133</v>
      </c>
      <c r="J307" s="66" t="s">
        <v>133</v>
      </c>
      <c r="K307" s="66" t="s">
        <v>133</v>
      </c>
      <c r="L307" s="66" t="s">
        <v>133</v>
      </c>
      <c r="M307" s="66" t="s">
        <v>133</v>
      </c>
      <c r="N307" s="66" t="s">
        <v>133</v>
      </c>
      <c r="O307" s="66" t="s">
        <v>133</v>
      </c>
      <c r="P307" s="66" t="s">
        <v>133</v>
      </c>
      <c r="Q307" s="66" t="s">
        <v>133</v>
      </c>
      <c r="R307" s="66" t="s">
        <v>133</v>
      </c>
      <c r="S307" s="66" t="s">
        <v>133</v>
      </c>
      <c r="T307" s="66" t="s">
        <v>133</v>
      </c>
      <c r="U307" s="66" t="s">
        <v>133</v>
      </c>
      <c r="V307" s="66" t="s">
        <v>133</v>
      </c>
      <c r="W307" s="66" t="s">
        <v>133</v>
      </c>
      <c r="X307" s="66" t="s">
        <v>133</v>
      </c>
      <c r="Y307" s="66" t="s">
        <v>133</v>
      </c>
      <c r="Z307" s="66" t="s">
        <v>133</v>
      </c>
      <c r="AA307" s="66" t="s">
        <v>133</v>
      </c>
      <c r="AB307" s="66" t="s">
        <v>133</v>
      </c>
      <c r="AC307" s="66" t="s">
        <v>133</v>
      </c>
      <c r="AD307" s="66" t="s">
        <v>133</v>
      </c>
      <c r="AE307" s="66" t="s">
        <v>133</v>
      </c>
      <c r="AF307" s="66" t="s">
        <v>133</v>
      </c>
      <c r="AG307" s="66" t="s">
        <v>133</v>
      </c>
      <c r="AH307" s="66" t="s">
        <v>133</v>
      </c>
      <c r="AI307" s="66" t="s">
        <v>133</v>
      </c>
      <c r="AJ307" s="66" t="s">
        <v>133</v>
      </c>
      <c r="AK307" s="66" t="s">
        <v>133</v>
      </c>
      <c r="AL307" s="66" t="s">
        <v>133</v>
      </c>
      <c r="AM307" s="67"/>
      <c r="AN307" s="67"/>
      <c r="AO307" s="67">
        <v>-0.82719033232628403</v>
      </c>
      <c r="AP307" s="66">
        <v>0.2411221015080266</v>
      </c>
      <c r="AQ307" s="66">
        <v>-0.51227307593965743</v>
      </c>
      <c r="AR307" s="66">
        <v>0.34084012138636</v>
      </c>
      <c r="AS307" s="66">
        <v>0.5583356960589736</v>
      </c>
      <c r="AT307" s="66">
        <v>0.57846967602332156</v>
      </c>
      <c r="AU307" s="66">
        <v>0.57360377570513543</v>
      </c>
      <c r="AV307" s="66">
        <v>0.54455879132910001</v>
      </c>
      <c r="AW307" s="66">
        <v>0.61877374419586328</v>
      </c>
      <c r="AX307" s="66">
        <v>0.66601336750590479</v>
      </c>
      <c r="AY307" s="66">
        <v>0.69217014869188787</v>
      </c>
      <c r="AZ307" s="66">
        <v>0.71615491974877876</v>
      </c>
      <c r="BA307" s="66">
        <v>0.67577169972660811</v>
      </c>
      <c r="BB307" s="66">
        <v>0.73635555555555554</v>
      </c>
      <c r="BC307" s="66">
        <v>0.76924748001390342</v>
      </c>
      <c r="BD307" s="66">
        <v>0.74494458075979353</v>
      </c>
      <c r="BE307" s="66">
        <v>0.72831031345628983</v>
      </c>
      <c r="BF307" s="66">
        <v>0.74455729836290396</v>
      </c>
      <c r="BG307" s="66">
        <v>0.69411989126806239</v>
      </c>
      <c r="BH307" s="66">
        <v>0.60668474675657846</v>
      </c>
      <c r="BI307" s="66">
        <v>0.71560747663551405</v>
      </c>
      <c r="BJ307" s="66">
        <v>0.66996056188239461</v>
      </c>
      <c r="BK307" s="66">
        <v>0.6778528614515329</v>
      </c>
    </row>
    <row r="308" spans="1:63" x14ac:dyDescent="0.2">
      <c r="A308" s="33" t="s">
        <v>171</v>
      </c>
      <c r="B308" s="66" t="s">
        <v>133</v>
      </c>
      <c r="C308" s="66" t="s">
        <v>133</v>
      </c>
      <c r="D308" s="66" t="s">
        <v>133</v>
      </c>
      <c r="E308" s="66" t="s">
        <v>133</v>
      </c>
      <c r="F308" s="66" t="s">
        <v>133</v>
      </c>
      <c r="G308" s="66" t="s">
        <v>133</v>
      </c>
      <c r="H308" s="66" t="s">
        <v>133</v>
      </c>
      <c r="I308" s="66" t="s">
        <v>133</v>
      </c>
      <c r="J308" s="66" t="s">
        <v>133</v>
      </c>
      <c r="K308" s="66" t="s">
        <v>133</v>
      </c>
      <c r="L308" s="66" t="s">
        <v>133</v>
      </c>
      <c r="M308" s="66" t="s">
        <v>133</v>
      </c>
      <c r="N308" s="66" t="s">
        <v>133</v>
      </c>
      <c r="O308" s="66" t="s">
        <v>133</v>
      </c>
      <c r="P308" s="66" t="s">
        <v>133</v>
      </c>
      <c r="Q308" s="66" t="s">
        <v>133</v>
      </c>
      <c r="R308" s="66" t="s">
        <v>133</v>
      </c>
      <c r="S308" s="66" t="s">
        <v>133</v>
      </c>
      <c r="T308" s="66" t="s">
        <v>133</v>
      </c>
      <c r="U308" s="66" t="s">
        <v>133</v>
      </c>
      <c r="V308" s="66" t="s">
        <v>133</v>
      </c>
      <c r="W308" s="66" t="s">
        <v>133</v>
      </c>
      <c r="X308" s="66" t="s">
        <v>133</v>
      </c>
      <c r="Y308" s="66" t="s">
        <v>133</v>
      </c>
      <c r="Z308" s="66" t="s">
        <v>133</v>
      </c>
      <c r="AA308" s="66" t="s">
        <v>133</v>
      </c>
      <c r="AB308" s="66" t="s">
        <v>133</v>
      </c>
      <c r="AC308" s="67"/>
      <c r="AD308" s="67"/>
      <c r="AE308" s="67">
        <v>-1.8365061590145577</v>
      </c>
      <c r="AF308" s="67">
        <v>-0.67775974025974028</v>
      </c>
      <c r="AG308" s="67">
        <v>-2.2602352941176469</v>
      </c>
      <c r="AH308" s="67">
        <v>0.14235807860262009</v>
      </c>
      <c r="AI308" s="67">
        <v>0.41871236683649837</v>
      </c>
      <c r="AJ308" s="67">
        <v>-1.9294964028776977</v>
      </c>
      <c r="AK308" s="67">
        <v>0.24007220216606498</v>
      </c>
      <c r="AL308" s="67">
        <v>0.13573643410852712</v>
      </c>
      <c r="AM308" s="67">
        <v>0.16373239436619719</v>
      </c>
      <c r="AN308" s="67">
        <v>0.38310580204778155</v>
      </c>
      <c r="AO308" s="67">
        <v>0.46247213277186028</v>
      </c>
      <c r="AP308" s="66">
        <v>0.30985663082437276</v>
      </c>
      <c r="AQ308" s="66">
        <v>0.37169582828746817</v>
      </c>
      <c r="AR308" s="66">
        <v>0.40379370195883957</v>
      </c>
      <c r="AS308" s="66">
        <v>0.28103855232100711</v>
      </c>
      <c r="AT308" s="66">
        <v>0.25771272779451859</v>
      </c>
      <c r="AU308" s="66">
        <v>0.30390074885436458</v>
      </c>
      <c r="AV308" s="66">
        <v>0.3150608168243399</v>
      </c>
      <c r="AW308" s="66">
        <v>0.39066523605150216</v>
      </c>
      <c r="AX308" s="66">
        <v>0.5206529581529582</v>
      </c>
      <c r="AY308" s="66">
        <v>0.54834067811853582</v>
      </c>
      <c r="AZ308" s="66">
        <v>0.51353313284247637</v>
      </c>
      <c r="BA308" s="66">
        <v>0.49703667719213018</v>
      </c>
      <c r="BB308" s="66">
        <v>0.50392196299275949</v>
      </c>
      <c r="BC308" s="66">
        <v>0.69327370465736093</v>
      </c>
      <c r="BD308" s="66">
        <v>0.54922839506172838</v>
      </c>
      <c r="BE308" s="66">
        <v>0.54388046081898023</v>
      </c>
      <c r="BF308" s="66">
        <v>0.57548554889047354</v>
      </c>
      <c r="BG308" s="66">
        <v>0.7191897685678037</v>
      </c>
      <c r="BH308" s="66">
        <v>-0.16650607767565964</v>
      </c>
      <c r="BI308" s="66">
        <v>0.42953171961348285</v>
      </c>
      <c r="BJ308" s="66">
        <v>0.72085628645495792</v>
      </c>
      <c r="BK308" s="66">
        <v>0.53280720507630375</v>
      </c>
    </row>
    <row r="309" spans="1:63" x14ac:dyDescent="0.2">
      <c r="A309" s="33" t="s">
        <v>181</v>
      </c>
      <c r="B309" s="66" t="s">
        <v>133</v>
      </c>
      <c r="C309" s="66" t="s">
        <v>133</v>
      </c>
      <c r="D309" s="66" t="s">
        <v>133</v>
      </c>
      <c r="E309" s="66" t="s">
        <v>133</v>
      </c>
      <c r="F309" s="66" t="s">
        <v>133</v>
      </c>
      <c r="G309" s="66" t="s">
        <v>133</v>
      </c>
      <c r="H309" s="66" t="s">
        <v>133</v>
      </c>
      <c r="I309" s="66" t="s">
        <v>133</v>
      </c>
      <c r="J309" s="66" t="s">
        <v>133</v>
      </c>
      <c r="K309" s="66" t="s">
        <v>133</v>
      </c>
      <c r="L309" s="66" t="s">
        <v>133</v>
      </c>
      <c r="M309" s="66" t="s">
        <v>133</v>
      </c>
      <c r="N309" s="66" t="s">
        <v>133</v>
      </c>
      <c r="O309" s="66" t="s">
        <v>133</v>
      </c>
      <c r="P309" s="66" t="s">
        <v>133</v>
      </c>
      <c r="Q309" s="66" t="s">
        <v>133</v>
      </c>
      <c r="R309" s="66" t="s">
        <v>133</v>
      </c>
      <c r="S309" s="66" t="s">
        <v>133</v>
      </c>
      <c r="T309" s="66" t="s">
        <v>133</v>
      </c>
      <c r="U309" s="66" t="s">
        <v>133</v>
      </c>
      <c r="V309" s="66" t="s">
        <v>133</v>
      </c>
      <c r="W309" s="66" t="s">
        <v>133</v>
      </c>
      <c r="X309" s="66" t="s">
        <v>133</v>
      </c>
      <c r="Y309" s="66" t="s">
        <v>133</v>
      </c>
      <c r="Z309" s="66" t="s">
        <v>133</v>
      </c>
      <c r="AA309" s="66" t="s">
        <v>133</v>
      </c>
      <c r="AB309" s="66" t="s">
        <v>133</v>
      </c>
      <c r="AC309" s="67">
        <v>75.147679324894511</v>
      </c>
      <c r="AD309" s="67">
        <v>215.65882352941176</v>
      </c>
      <c r="AE309" s="67">
        <v>-4.0648763626695024</v>
      </c>
      <c r="AF309" s="67">
        <v>-1.0445706285003111</v>
      </c>
      <c r="AG309" s="67">
        <v>-3.9801166001841057</v>
      </c>
      <c r="AH309" s="67">
        <v>-6.5979142526071843</v>
      </c>
      <c r="AI309" s="67">
        <v>-1.7861653001602111</v>
      </c>
      <c r="AJ309" s="67">
        <v>-0.93377289377289374</v>
      </c>
      <c r="AK309" s="67">
        <v>-1.0058392081464074E-2</v>
      </c>
      <c r="AL309" s="67">
        <v>-0.65613637718304818</v>
      </c>
      <c r="AM309" s="67">
        <v>0.25528743128668591</v>
      </c>
      <c r="AN309" s="67">
        <v>0.30605944295178811</v>
      </c>
      <c r="AO309" s="67">
        <v>0.5430007369800196</v>
      </c>
      <c r="AP309" s="66">
        <v>-0.63077182908292517</v>
      </c>
      <c r="AQ309" s="66">
        <v>0.27576170269305189</v>
      </c>
      <c r="AR309" s="66">
        <v>0.3080873097608422</v>
      </c>
      <c r="AS309" s="66">
        <v>0.35715769536261993</v>
      </c>
      <c r="AT309" s="66">
        <v>0.40690274841437635</v>
      </c>
      <c r="AU309" s="66">
        <v>0.56749171287481703</v>
      </c>
      <c r="AV309" s="66">
        <v>0.43385125522901913</v>
      </c>
      <c r="AW309" s="66">
        <v>0.4752599432851014</v>
      </c>
      <c r="AX309" s="66">
        <v>0.48952938715749844</v>
      </c>
      <c r="AY309" s="66">
        <v>0.48589011476409605</v>
      </c>
      <c r="AZ309" s="66">
        <v>0.60692016307000596</v>
      </c>
      <c r="BA309" s="66">
        <v>0.51954547177452337</v>
      </c>
      <c r="BB309" s="66">
        <v>0.59328227424250335</v>
      </c>
      <c r="BC309" s="66">
        <v>0.66414543046929542</v>
      </c>
      <c r="BD309" s="66">
        <v>0.60354519227909464</v>
      </c>
      <c r="BE309" s="66">
        <v>0.53494338505562822</v>
      </c>
      <c r="BF309" s="66">
        <v>0.58557609826167334</v>
      </c>
      <c r="BG309" s="66">
        <v>0.65987045112590215</v>
      </c>
      <c r="BH309" s="66">
        <v>0.7474144789180589</v>
      </c>
      <c r="BI309" s="66">
        <v>0.7480287221145776</v>
      </c>
      <c r="BJ309" s="66">
        <v>0.35014715615450692</v>
      </c>
      <c r="BK309" s="66">
        <v>0.67850287433496503</v>
      </c>
    </row>
    <row r="310" spans="1:63" x14ac:dyDescent="0.2">
      <c r="A310" s="33" t="s">
        <v>132</v>
      </c>
      <c r="B310" s="66" t="s">
        <v>133</v>
      </c>
      <c r="C310" s="66" t="s">
        <v>133</v>
      </c>
      <c r="D310" s="66" t="s">
        <v>133</v>
      </c>
      <c r="E310" s="66" t="s">
        <v>133</v>
      </c>
      <c r="F310" s="66" t="s">
        <v>133</v>
      </c>
      <c r="G310" s="66"/>
      <c r="H310" s="66"/>
      <c r="I310" s="66" t="s">
        <v>133</v>
      </c>
      <c r="J310" s="66" t="s">
        <v>133</v>
      </c>
      <c r="K310" s="66" t="s">
        <v>133</v>
      </c>
      <c r="L310" s="66" t="s">
        <v>133</v>
      </c>
      <c r="M310" s="66" t="s">
        <v>133</v>
      </c>
      <c r="N310" s="66" t="s">
        <v>133</v>
      </c>
      <c r="O310" s="66" t="s">
        <v>133</v>
      </c>
      <c r="P310" s="66" t="s">
        <v>133</v>
      </c>
      <c r="Q310" s="66" t="s">
        <v>133</v>
      </c>
      <c r="R310" s="66" t="s">
        <v>133</v>
      </c>
      <c r="S310" s="66" t="s">
        <v>133</v>
      </c>
      <c r="T310" s="66" t="s">
        <v>133</v>
      </c>
      <c r="U310" s="66" t="s">
        <v>133</v>
      </c>
      <c r="V310" s="66" t="s">
        <v>133</v>
      </c>
      <c r="W310" s="66" t="s">
        <v>133</v>
      </c>
      <c r="X310" s="66" t="s">
        <v>133</v>
      </c>
      <c r="Y310" s="66" t="s">
        <v>133</v>
      </c>
      <c r="Z310" s="66" t="s">
        <v>133</v>
      </c>
      <c r="AA310" s="66">
        <v>0.41697303921568629</v>
      </c>
      <c r="AB310" s="66">
        <v>-0.21569994422755159</v>
      </c>
      <c r="AC310" s="67">
        <v>0.32865128278629785</v>
      </c>
      <c r="AD310" s="67">
        <v>0.41848868431146913</v>
      </c>
      <c r="AE310" s="67">
        <v>0.51185422921627499</v>
      </c>
      <c r="AF310" s="67">
        <v>0.50927924039706518</v>
      </c>
      <c r="AG310" s="67">
        <v>0.45537027274492936</v>
      </c>
      <c r="AH310" s="67">
        <v>0.56256938937351308</v>
      </c>
      <c r="AI310" s="67">
        <v>0.48518772370725766</v>
      </c>
      <c r="AJ310" s="67">
        <v>0.5700717918037691</v>
      </c>
      <c r="AK310" s="67">
        <v>0.55223374686461935</v>
      </c>
      <c r="AL310" s="67">
        <v>0.54273726422100099</v>
      </c>
      <c r="AM310" s="67">
        <v>0.66557997000717217</v>
      </c>
      <c r="AN310" s="67">
        <v>0.64870014135578635</v>
      </c>
      <c r="AO310" s="67">
        <v>0.67784725062817741</v>
      </c>
      <c r="AP310" s="66">
        <v>0.63357319541263801</v>
      </c>
      <c r="AQ310" s="66">
        <v>0.65604655009096502</v>
      </c>
      <c r="AR310" s="66">
        <v>0.65611341477081697</v>
      </c>
      <c r="AS310" s="66">
        <v>0.64233538005504998</v>
      </c>
      <c r="AT310" s="66">
        <v>0.6914437295405802</v>
      </c>
      <c r="AU310" s="66">
        <v>0.63505058183731944</v>
      </c>
      <c r="AV310" s="66">
        <v>0.65619017007420655</v>
      </c>
      <c r="AW310" s="66">
        <v>0.70955050123962493</v>
      </c>
      <c r="AX310" s="66">
        <v>0.66944151738672286</v>
      </c>
      <c r="AY310" s="66">
        <v>0.62801523487092681</v>
      </c>
      <c r="AZ310" s="66">
        <v>0.62691228627388706</v>
      </c>
      <c r="BA310" s="66">
        <v>0.65825910339975313</v>
      </c>
      <c r="BB310" s="66">
        <v>0.68046399918238032</v>
      </c>
      <c r="BC310" s="66">
        <v>0.73364389233954452</v>
      </c>
      <c r="BD310" s="66">
        <v>0.68573237653018149</v>
      </c>
      <c r="BE310" s="66">
        <v>0.72627061215269939</v>
      </c>
      <c r="BF310" s="66">
        <v>0.70723717115134543</v>
      </c>
      <c r="BG310" s="66">
        <v>0.66888557328130382</v>
      </c>
      <c r="BH310" s="66">
        <v>0.68205068134785829</v>
      </c>
      <c r="BI310" s="66">
        <v>0.70044185579433627</v>
      </c>
      <c r="BJ310" s="66">
        <v>0.85132040196307546</v>
      </c>
      <c r="BK310" s="66">
        <v>0.7266088111158534</v>
      </c>
    </row>
    <row r="311" spans="1:63" x14ac:dyDescent="0.2">
      <c r="A311" s="34" t="s">
        <v>361</v>
      </c>
      <c r="B311" s="66" t="s">
        <v>133</v>
      </c>
      <c r="C311" s="66" t="s">
        <v>133</v>
      </c>
      <c r="D311" s="66" t="s">
        <v>133</v>
      </c>
      <c r="E311" s="66" t="s">
        <v>133</v>
      </c>
      <c r="F311" s="66" t="s">
        <v>133</v>
      </c>
      <c r="G311" s="66"/>
      <c r="H311" s="66"/>
      <c r="I311" s="66" t="s">
        <v>133</v>
      </c>
      <c r="J311" s="66" t="s">
        <v>133</v>
      </c>
      <c r="K311" s="66" t="s">
        <v>133</v>
      </c>
      <c r="L311" s="66" t="s">
        <v>133</v>
      </c>
      <c r="M311" s="66" t="s">
        <v>133</v>
      </c>
      <c r="N311" s="66" t="s">
        <v>133</v>
      </c>
      <c r="O311" s="66" t="s">
        <v>133</v>
      </c>
      <c r="P311" s="66" t="s">
        <v>133</v>
      </c>
      <c r="Q311" s="66" t="s">
        <v>133</v>
      </c>
      <c r="R311" s="66" t="s">
        <v>133</v>
      </c>
      <c r="S311" s="66" t="s">
        <v>133</v>
      </c>
      <c r="T311" s="66" t="s">
        <v>133</v>
      </c>
      <c r="U311" s="66" t="s">
        <v>133</v>
      </c>
      <c r="V311" s="66" t="s">
        <v>133</v>
      </c>
      <c r="W311" s="66" t="s">
        <v>133</v>
      </c>
      <c r="X311" s="66" t="s">
        <v>133</v>
      </c>
      <c r="Y311" s="66" t="s">
        <v>133</v>
      </c>
      <c r="Z311" s="66" t="s">
        <v>133</v>
      </c>
      <c r="AA311" s="66" t="s">
        <v>133</v>
      </c>
      <c r="AB311" s="66" t="s">
        <v>133</v>
      </c>
      <c r="AC311" s="67" t="s">
        <v>133</v>
      </c>
      <c r="AD311" s="67" t="s">
        <v>133</v>
      </c>
      <c r="AE311" s="67">
        <v>-2.7937061333088674E-2</v>
      </c>
      <c r="AF311" s="67">
        <v>8.6002586225171179E-2</v>
      </c>
      <c r="AG311" s="67">
        <v>-0.17505654468479964</v>
      </c>
      <c r="AH311" s="67">
        <v>0.25884690112864844</v>
      </c>
      <c r="AI311" s="67">
        <v>0.22535002435872994</v>
      </c>
      <c r="AJ311" s="67">
        <v>-0.18277686979531482</v>
      </c>
      <c r="AK311" s="67">
        <v>-0.27432818540028758</v>
      </c>
      <c r="AL311" s="67">
        <v>-8.0217010249390031E-3</v>
      </c>
      <c r="AM311" s="67">
        <v>0.1314388665956924</v>
      </c>
      <c r="AN311" s="67">
        <v>-0.10306165441692805</v>
      </c>
      <c r="AO311" s="67">
        <v>6.4617593042156599E-2</v>
      </c>
      <c r="AP311" s="66">
        <v>-6.3116202806584198E-2</v>
      </c>
      <c r="AQ311" s="66">
        <v>1.13718275613508E-2</v>
      </c>
      <c r="AR311" s="66">
        <v>6.19825894000171E-2</v>
      </c>
      <c r="AS311" s="66">
        <v>0.21562746342119901</v>
      </c>
      <c r="AT311" s="66">
        <v>0.11794056256833317</v>
      </c>
      <c r="AU311" s="66">
        <v>-6.7184781786551698E-2</v>
      </c>
      <c r="AV311" s="66">
        <v>8.1655680266049052E-2</v>
      </c>
      <c r="AW311" s="66">
        <v>0.20592375479666017</v>
      </c>
      <c r="AX311" s="66">
        <v>0.10200287948096444</v>
      </c>
      <c r="AY311" s="66">
        <v>0.14820477581171621</v>
      </c>
      <c r="AZ311" s="66">
        <v>8.7363385593072385E-2</v>
      </c>
      <c r="BA311" s="66">
        <v>0.13458405709708485</v>
      </c>
      <c r="BB311" s="66">
        <v>0.16471402802324947</v>
      </c>
      <c r="BC311" s="66">
        <v>0.20564321581101125</v>
      </c>
      <c r="BD311" s="66">
        <v>0.29062897077509531</v>
      </c>
      <c r="BE311" s="66">
        <v>0.32110493800981099</v>
      </c>
      <c r="BF311" s="66">
        <v>0.25173692754998139</v>
      </c>
      <c r="BG311" s="66">
        <v>0.27041099321870138</v>
      </c>
      <c r="BH311" s="66">
        <v>-1.8064316635745208</v>
      </c>
      <c r="BI311" s="66">
        <v>-0.32772311841382412</v>
      </c>
      <c r="BJ311" s="66">
        <v>0.64218965283379859</v>
      </c>
      <c r="BK311" s="66">
        <v>0.32822540133231409</v>
      </c>
    </row>
    <row r="312" spans="1:63" x14ac:dyDescent="0.2">
      <c r="A312" s="34" t="s">
        <v>187</v>
      </c>
      <c r="B312" s="66" t="s">
        <v>133</v>
      </c>
      <c r="C312" s="66" t="s">
        <v>133</v>
      </c>
      <c r="D312" s="66" t="s">
        <v>133</v>
      </c>
      <c r="E312" s="66" t="s">
        <v>133</v>
      </c>
      <c r="F312" s="66" t="s">
        <v>133</v>
      </c>
      <c r="G312" s="66" t="s">
        <v>133</v>
      </c>
      <c r="H312" s="66" t="s">
        <v>133</v>
      </c>
      <c r="I312" s="66" t="s">
        <v>133</v>
      </c>
      <c r="J312" s="66" t="s">
        <v>133</v>
      </c>
      <c r="K312" s="66" t="s">
        <v>133</v>
      </c>
      <c r="L312" s="66" t="s">
        <v>133</v>
      </c>
      <c r="M312" s="66" t="s">
        <v>133</v>
      </c>
      <c r="N312" s="66" t="s">
        <v>133</v>
      </c>
      <c r="O312" s="66" t="s">
        <v>133</v>
      </c>
      <c r="P312" s="66" t="s">
        <v>133</v>
      </c>
      <c r="Q312" s="66" t="s">
        <v>133</v>
      </c>
      <c r="R312" s="66" t="s">
        <v>133</v>
      </c>
      <c r="S312" s="66" t="s">
        <v>133</v>
      </c>
      <c r="T312" s="66" t="s">
        <v>133</v>
      </c>
      <c r="U312" s="66" t="s">
        <v>133</v>
      </c>
      <c r="V312" s="66" t="s">
        <v>133</v>
      </c>
      <c r="W312" s="66" t="s">
        <v>133</v>
      </c>
      <c r="X312" s="66" t="s">
        <v>133</v>
      </c>
      <c r="Y312" s="66" t="s">
        <v>133</v>
      </c>
      <c r="Z312" s="66" t="s">
        <v>133</v>
      </c>
      <c r="AA312" s="66" t="s">
        <v>133</v>
      </c>
      <c r="AB312" s="66" t="s">
        <v>133</v>
      </c>
      <c r="AC312" s="66" t="s">
        <v>133</v>
      </c>
      <c r="AD312" s="66" t="s">
        <v>133</v>
      </c>
      <c r="AE312" s="66" t="s">
        <v>133</v>
      </c>
      <c r="AF312" s="66" t="s">
        <v>133</v>
      </c>
      <c r="AG312" s="66" t="s">
        <v>133</v>
      </c>
      <c r="AH312" s="67"/>
      <c r="AI312" s="67"/>
      <c r="AJ312" s="67"/>
      <c r="AK312" s="67">
        <v>0.53901804584620383</v>
      </c>
      <c r="AL312" s="67">
        <v>-0.12424441297364512</v>
      </c>
      <c r="AM312" s="67">
        <v>0.45216897139609774</v>
      </c>
      <c r="AN312" s="67">
        <v>0.50127216132088237</v>
      </c>
      <c r="AO312" s="67">
        <v>0.48310061333681326</v>
      </c>
      <c r="AP312" s="66">
        <v>0.46937721138491401</v>
      </c>
      <c r="AQ312" s="66">
        <v>0.477084377428657</v>
      </c>
      <c r="AR312" s="66">
        <v>0.44980339455477603</v>
      </c>
      <c r="AS312" s="66">
        <v>0.41371124636336098</v>
      </c>
      <c r="AT312" s="66">
        <v>0.45631224370240187</v>
      </c>
      <c r="AU312" s="66">
        <v>0.53061648820043661</v>
      </c>
      <c r="AV312" s="66">
        <v>0.46514074303430153</v>
      </c>
      <c r="AW312" s="66">
        <v>0.47153367458102641</v>
      </c>
      <c r="AX312" s="66">
        <v>0.4073326494821482</v>
      </c>
      <c r="AY312" s="66">
        <v>0.51331022975227825</v>
      </c>
      <c r="AZ312" s="66">
        <v>0.42797349640328597</v>
      </c>
      <c r="BA312" s="66">
        <v>0.45813545435430425</v>
      </c>
      <c r="BB312" s="66">
        <v>0.3981295533502397</v>
      </c>
      <c r="BC312" s="66">
        <v>0.31601981436060211</v>
      </c>
      <c r="BD312" s="66">
        <v>0.41330599828053699</v>
      </c>
      <c r="BE312" s="66">
        <v>0.27648322591307223</v>
      </c>
      <c r="BF312" s="66">
        <v>0.35387367834464961</v>
      </c>
      <c r="BG312" s="66">
        <v>0.3339676206552597</v>
      </c>
      <c r="BH312" s="66">
        <v>0.25096815116511983</v>
      </c>
      <c r="BI312" s="66">
        <v>0.31039061780985816</v>
      </c>
      <c r="BJ312" s="66">
        <v>-5.8852925802635561</v>
      </c>
      <c r="BK312" s="66">
        <v>-1.3418653909359821</v>
      </c>
    </row>
    <row r="313" spans="1:63" x14ac:dyDescent="0.2">
      <c r="A313" s="34" t="s">
        <v>395</v>
      </c>
      <c r="B313" s="66" t="s">
        <v>133</v>
      </c>
      <c r="C313" s="66" t="s">
        <v>133</v>
      </c>
      <c r="D313" s="66" t="s">
        <v>133</v>
      </c>
      <c r="E313" s="66" t="s">
        <v>133</v>
      </c>
      <c r="F313" s="66" t="s">
        <v>133</v>
      </c>
      <c r="G313" s="66" t="s">
        <v>133</v>
      </c>
      <c r="H313" s="66" t="s">
        <v>133</v>
      </c>
      <c r="I313" s="66" t="s">
        <v>133</v>
      </c>
      <c r="J313" s="66" t="s">
        <v>133</v>
      </c>
      <c r="K313" s="66" t="s">
        <v>133</v>
      </c>
      <c r="L313" s="66" t="s">
        <v>133</v>
      </c>
      <c r="M313" s="66" t="s">
        <v>133</v>
      </c>
      <c r="N313" s="66" t="s">
        <v>133</v>
      </c>
      <c r="O313" s="66" t="s">
        <v>133</v>
      </c>
      <c r="P313" s="66" t="s">
        <v>133</v>
      </c>
      <c r="Q313" s="66" t="s">
        <v>133</v>
      </c>
      <c r="R313" s="66" t="s">
        <v>133</v>
      </c>
      <c r="S313" s="66" t="s">
        <v>133</v>
      </c>
      <c r="T313" s="66" t="s">
        <v>133</v>
      </c>
      <c r="U313" s="66" t="s">
        <v>133</v>
      </c>
      <c r="V313" s="66" t="s">
        <v>133</v>
      </c>
      <c r="W313" s="66" t="s">
        <v>133</v>
      </c>
      <c r="X313" s="66" t="s">
        <v>133</v>
      </c>
      <c r="Y313" s="66" t="s">
        <v>133</v>
      </c>
      <c r="Z313" s="66" t="s">
        <v>133</v>
      </c>
      <c r="AA313" s="66" t="s">
        <v>133</v>
      </c>
      <c r="AB313" s="66" t="s">
        <v>133</v>
      </c>
      <c r="AC313" s="66" t="s">
        <v>133</v>
      </c>
      <c r="AD313" s="66" t="s">
        <v>133</v>
      </c>
      <c r="AE313" s="66" t="s">
        <v>133</v>
      </c>
      <c r="AF313" s="66" t="s">
        <v>133</v>
      </c>
      <c r="AG313" s="66" t="s">
        <v>133</v>
      </c>
      <c r="AH313" s="66" t="s">
        <v>133</v>
      </c>
      <c r="AI313" s="66" t="s">
        <v>133</v>
      </c>
      <c r="AJ313" s="66" t="s">
        <v>133</v>
      </c>
      <c r="AK313" s="66" t="s">
        <v>133</v>
      </c>
      <c r="AL313" s="66" t="s">
        <v>133</v>
      </c>
      <c r="AM313" s="66" t="s">
        <v>133</v>
      </c>
      <c r="AN313" s="66" t="s">
        <v>133</v>
      </c>
      <c r="AO313" s="66" t="s">
        <v>133</v>
      </c>
      <c r="AP313" s="66" t="s">
        <v>133</v>
      </c>
      <c r="AQ313" s="66" t="s">
        <v>133</v>
      </c>
      <c r="AR313" s="66" t="s">
        <v>133</v>
      </c>
      <c r="AS313" s="66" t="s">
        <v>133</v>
      </c>
      <c r="AT313" s="66" t="s">
        <v>133</v>
      </c>
      <c r="AU313" s="66" t="s">
        <v>133</v>
      </c>
      <c r="AV313" s="66" t="s">
        <v>133</v>
      </c>
      <c r="AW313" s="66" t="s">
        <v>133</v>
      </c>
      <c r="AX313" s="66" t="s">
        <v>133</v>
      </c>
      <c r="AY313" s="66">
        <v>9.1216601421458703E-4</v>
      </c>
      <c r="AZ313" s="66">
        <v>0.38692008744231238</v>
      </c>
      <c r="BA313" s="66">
        <v>0.25784392228327396</v>
      </c>
      <c r="BB313" s="66">
        <v>0.50215246042784289</v>
      </c>
      <c r="BC313" s="66">
        <v>0.41863663990275424</v>
      </c>
      <c r="BD313" s="66">
        <v>0.37181409295352325</v>
      </c>
      <c r="BE313" s="66">
        <v>0.29045844975680429</v>
      </c>
      <c r="BF313" s="66">
        <v>0.39365614946925004</v>
      </c>
      <c r="BG313" s="66">
        <v>0.33975399722045435</v>
      </c>
      <c r="BH313" s="66">
        <v>0.12443051416435447</v>
      </c>
      <c r="BI313" s="66">
        <v>0.36617425144944804</v>
      </c>
      <c r="BJ313" s="66">
        <v>0.29733416770963705</v>
      </c>
      <c r="BK313" s="66">
        <v>0.2976661761680986</v>
      </c>
    </row>
    <row r="314" spans="1:63" x14ac:dyDescent="0.2">
      <c r="A314" s="34" t="s">
        <v>387</v>
      </c>
      <c r="B314" s="66" t="s">
        <v>133</v>
      </c>
      <c r="C314" s="66" t="s">
        <v>133</v>
      </c>
      <c r="D314" s="66" t="s">
        <v>133</v>
      </c>
      <c r="E314" s="66" t="s">
        <v>133</v>
      </c>
      <c r="F314" s="66" t="s">
        <v>133</v>
      </c>
      <c r="G314" s="66" t="s">
        <v>133</v>
      </c>
      <c r="H314" s="66" t="s">
        <v>133</v>
      </c>
      <c r="I314" s="66" t="s">
        <v>133</v>
      </c>
      <c r="J314" s="66" t="s">
        <v>133</v>
      </c>
      <c r="K314" s="66" t="s">
        <v>133</v>
      </c>
      <c r="L314" s="66" t="s">
        <v>133</v>
      </c>
      <c r="M314" s="66" t="s">
        <v>133</v>
      </c>
      <c r="N314" s="66" t="s">
        <v>133</v>
      </c>
      <c r="O314" s="66" t="s">
        <v>133</v>
      </c>
      <c r="P314" s="66" t="s">
        <v>133</v>
      </c>
      <c r="Q314" s="66" t="s">
        <v>133</v>
      </c>
      <c r="R314" s="66" t="s">
        <v>133</v>
      </c>
      <c r="S314" s="66" t="s">
        <v>133</v>
      </c>
      <c r="T314" s="66" t="s">
        <v>133</v>
      </c>
      <c r="U314" s="66" t="s">
        <v>133</v>
      </c>
      <c r="V314" s="66" t="s">
        <v>133</v>
      </c>
      <c r="W314" s="66" t="s">
        <v>133</v>
      </c>
      <c r="X314" s="66" t="s">
        <v>133</v>
      </c>
      <c r="Y314" s="66" t="s">
        <v>133</v>
      </c>
      <c r="Z314" s="66" t="s">
        <v>133</v>
      </c>
      <c r="AA314" s="66" t="s">
        <v>133</v>
      </c>
      <c r="AB314" s="66" t="s">
        <v>133</v>
      </c>
      <c r="AC314" s="66" t="s">
        <v>133</v>
      </c>
      <c r="AD314" s="66" t="s">
        <v>133</v>
      </c>
      <c r="AE314" s="66" t="s">
        <v>133</v>
      </c>
      <c r="AF314" s="66" t="s">
        <v>133</v>
      </c>
      <c r="AG314" s="66" t="s">
        <v>133</v>
      </c>
      <c r="AH314" s="66" t="s">
        <v>133</v>
      </c>
      <c r="AI314" s="66" t="s">
        <v>133</v>
      </c>
      <c r="AJ314" s="66" t="s">
        <v>133</v>
      </c>
      <c r="AK314" s="66" t="s">
        <v>133</v>
      </c>
      <c r="AL314" s="66" t="s">
        <v>133</v>
      </c>
      <c r="AM314" s="66" t="s">
        <v>133</v>
      </c>
      <c r="AN314" s="66" t="s">
        <v>133</v>
      </c>
      <c r="AO314" s="66" t="s">
        <v>133</v>
      </c>
      <c r="AP314" s="66" t="s">
        <v>133</v>
      </c>
      <c r="AQ314" s="66" t="s">
        <v>133</v>
      </c>
      <c r="AR314" s="66" t="s">
        <v>133</v>
      </c>
      <c r="AS314" s="66" t="s">
        <v>133</v>
      </c>
      <c r="AT314" s="66" t="s">
        <v>133</v>
      </c>
      <c r="AU314" s="66" t="s">
        <v>133</v>
      </c>
      <c r="AV314" s="66" t="s">
        <v>133</v>
      </c>
      <c r="AW314" s="66" t="s">
        <v>133</v>
      </c>
      <c r="AX314" s="66" t="s">
        <v>133</v>
      </c>
      <c r="AY314" s="66" t="s">
        <v>133</v>
      </c>
      <c r="AZ314" s="66">
        <v>0</v>
      </c>
      <c r="BA314" s="66">
        <v>0</v>
      </c>
      <c r="BB314" s="66">
        <v>0</v>
      </c>
      <c r="BC314" s="66">
        <v>0.52472871730610282</v>
      </c>
      <c r="BD314" s="66">
        <v>0.36941466167342124</v>
      </c>
      <c r="BE314" s="66">
        <v>0.44791666666666669</v>
      </c>
      <c r="BF314" s="66">
        <v>0.47247659364933903</v>
      </c>
      <c r="BG314" s="66">
        <v>0.6141278857678879</v>
      </c>
      <c r="BH314" s="66">
        <v>0.55299558905400192</v>
      </c>
      <c r="BI314" s="66">
        <v>0.66427468863044525</v>
      </c>
      <c r="BJ314" s="66">
        <v>0.7037622731776646</v>
      </c>
      <c r="BK314" s="66">
        <v>0.64105564418602545</v>
      </c>
    </row>
    <row r="315" spans="1:63" x14ac:dyDescent="0.2">
      <c r="A315" s="34" t="s">
        <v>396</v>
      </c>
      <c r="B315" s="66" t="s">
        <v>133</v>
      </c>
      <c r="C315" s="66" t="s">
        <v>133</v>
      </c>
      <c r="D315" s="66" t="s">
        <v>133</v>
      </c>
      <c r="E315" s="66" t="s">
        <v>133</v>
      </c>
      <c r="F315" s="66" t="s">
        <v>133</v>
      </c>
      <c r="G315" s="66" t="s">
        <v>133</v>
      </c>
      <c r="H315" s="66" t="s">
        <v>133</v>
      </c>
      <c r="I315" s="66" t="s">
        <v>133</v>
      </c>
      <c r="J315" s="66" t="s">
        <v>133</v>
      </c>
      <c r="K315" s="66" t="s">
        <v>133</v>
      </c>
      <c r="L315" s="66" t="s">
        <v>133</v>
      </c>
      <c r="M315" s="66" t="s">
        <v>133</v>
      </c>
      <c r="N315" s="66" t="s">
        <v>133</v>
      </c>
      <c r="O315" s="66" t="s">
        <v>133</v>
      </c>
      <c r="P315" s="66" t="s">
        <v>133</v>
      </c>
      <c r="Q315" s="66" t="s">
        <v>133</v>
      </c>
      <c r="R315" s="66" t="s">
        <v>133</v>
      </c>
      <c r="S315" s="66" t="s">
        <v>133</v>
      </c>
      <c r="T315" s="66" t="s">
        <v>133</v>
      </c>
      <c r="U315" s="66" t="s">
        <v>133</v>
      </c>
      <c r="V315" s="66" t="s">
        <v>133</v>
      </c>
      <c r="W315" s="66" t="s">
        <v>133</v>
      </c>
      <c r="X315" s="66" t="s">
        <v>133</v>
      </c>
      <c r="Y315" s="66" t="s">
        <v>133</v>
      </c>
      <c r="Z315" s="66" t="s">
        <v>133</v>
      </c>
      <c r="AA315" s="66" t="s">
        <v>133</v>
      </c>
      <c r="AB315" s="66" t="s">
        <v>133</v>
      </c>
      <c r="AC315" s="66" t="s">
        <v>133</v>
      </c>
      <c r="AD315" s="66" t="s">
        <v>133</v>
      </c>
      <c r="AE315" s="66" t="s">
        <v>133</v>
      </c>
      <c r="AF315" s="66" t="s">
        <v>133</v>
      </c>
      <c r="AG315" s="66" t="s">
        <v>133</v>
      </c>
      <c r="AH315" s="66" t="s">
        <v>133</v>
      </c>
      <c r="AI315" s="66" t="s">
        <v>133</v>
      </c>
      <c r="AJ315" s="66" t="s">
        <v>133</v>
      </c>
      <c r="AK315" s="66" t="s">
        <v>133</v>
      </c>
      <c r="AL315" s="66" t="s">
        <v>133</v>
      </c>
      <c r="AM315" s="66" t="s">
        <v>133</v>
      </c>
      <c r="AN315" s="66" t="s">
        <v>133</v>
      </c>
      <c r="AO315" s="66" t="s">
        <v>133</v>
      </c>
      <c r="AP315" s="66" t="s">
        <v>133</v>
      </c>
      <c r="AQ315" s="66" t="s">
        <v>133</v>
      </c>
      <c r="AR315" s="66" t="s">
        <v>133</v>
      </c>
      <c r="AS315" s="66" t="s">
        <v>133</v>
      </c>
      <c r="AT315" s="66" t="s">
        <v>133</v>
      </c>
      <c r="AU315" s="66" t="s">
        <v>133</v>
      </c>
      <c r="AV315" s="66" t="s">
        <v>133</v>
      </c>
      <c r="AW315" s="66" t="s">
        <v>133</v>
      </c>
      <c r="AX315" s="66" t="s">
        <v>133</v>
      </c>
      <c r="AY315" s="66" t="s">
        <v>133</v>
      </c>
      <c r="AZ315" s="66" t="s">
        <v>133</v>
      </c>
      <c r="BA315" s="66" t="s">
        <v>133</v>
      </c>
      <c r="BB315" s="66" t="s">
        <v>133</v>
      </c>
      <c r="BC315" s="66" t="s">
        <v>133</v>
      </c>
      <c r="BD315" s="66" t="s">
        <v>133</v>
      </c>
      <c r="BE315" s="66" t="s">
        <v>133</v>
      </c>
      <c r="BF315" s="66" t="s">
        <v>133</v>
      </c>
      <c r="BG315" s="66" t="s">
        <v>133</v>
      </c>
      <c r="BH315" s="66" t="s">
        <v>133</v>
      </c>
      <c r="BI315" s="66" t="s">
        <v>133</v>
      </c>
      <c r="BJ315" s="66" t="s">
        <v>133</v>
      </c>
      <c r="BK315" s="66" t="s">
        <v>133</v>
      </c>
    </row>
    <row r="316" spans="1:63" x14ac:dyDescent="0.2">
      <c r="A316" s="15" t="s">
        <v>54</v>
      </c>
      <c r="B316" s="69">
        <v>0.6199032149686986</v>
      </c>
      <c r="C316" s="69">
        <v>0.62004671170331005</v>
      </c>
      <c r="D316" s="69">
        <v>0.64232776643180256</v>
      </c>
      <c r="E316" s="69">
        <v>0.60172708309671685</v>
      </c>
      <c r="F316" s="69">
        <v>0.62076311339837309</v>
      </c>
      <c r="G316" s="69"/>
      <c r="H316" s="69"/>
      <c r="I316" s="69">
        <v>0.63361920261767379</v>
      </c>
      <c r="J316" s="69">
        <v>0.60763678470675209</v>
      </c>
      <c r="K316" s="69">
        <v>0.59498485597882445</v>
      </c>
      <c r="L316" s="69">
        <v>0.56524456622735375</v>
      </c>
      <c r="M316" s="69">
        <v>0.59821539857177508</v>
      </c>
      <c r="N316" s="69">
        <v>0.63444298263105414</v>
      </c>
      <c r="O316" s="69">
        <v>0.6126567483237414</v>
      </c>
      <c r="P316" s="69">
        <v>0.67014313680003579</v>
      </c>
      <c r="Q316" s="69">
        <v>0.64260527894176356</v>
      </c>
      <c r="R316" s="69">
        <v>0.64086814673663661</v>
      </c>
      <c r="S316" s="69">
        <v>0.65338971493426889</v>
      </c>
      <c r="T316" s="69">
        <v>0.6251613274611667</v>
      </c>
      <c r="U316" s="69">
        <v>0.61809678284047442</v>
      </c>
      <c r="V316" s="69">
        <v>0.62452944713624092</v>
      </c>
      <c r="W316" s="69">
        <v>0.62958785815476193</v>
      </c>
      <c r="X316" s="69">
        <v>0.63808776919657539</v>
      </c>
      <c r="Y316" s="69">
        <v>0.6294075364376216</v>
      </c>
      <c r="Z316" s="69">
        <v>0.66284817954436548</v>
      </c>
      <c r="AA316" s="69">
        <v>0.62538309747414644</v>
      </c>
      <c r="AB316" s="69">
        <v>0.63922770422944819</v>
      </c>
      <c r="AC316" s="70">
        <v>0.64465961034265118</v>
      </c>
      <c r="AD316" s="70">
        <v>0.60830305149383401</v>
      </c>
      <c r="AE316" s="70">
        <v>0.64751370722932766</v>
      </c>
      <c r="AF316" s="70">
        <v>0.66158109196364867</v>
      </c>
      <c r="AG316" s="70">
        <v>0.64147780608823923</v>
      </c>
      <c r="AH316" s="70">
        <v>0.60085078328950259</v>
      </c>
      <c r="AI316" s="70">
        <v>0.59186697825912493</v>
      </c>
      <c r="AJ316" s="70">
        <v>0.61878105287049623</v>
      </c>
      <c r="AK316" s="70">
        <v>0.5659829320048918</v>
      </c>
      <c r="AL316" s="70">
        <v>0.59368250120539234</v>
      </c>
      <c r="AM316" s="70">
        <v>0.60617153305501459</v>
      </c>
      <c r="AN316" s="109">
        <v>0.59314840233185206</v>
      </c>
      <c r="AO316" s="109">
        <v>1.2823785384905559</v>
      </c>
      <c r="AP316" s="69">
        <v>0.58681747862553402</v>
      </c>
      <c r="AQ316" s="69">
        <v>0.77515341912547797</v>
      </c>
      <c r="AR316" s="69">
        <v>0.61641357969585187</v>
      </c>
      <c r="AS316" s="69">
        <v>0.86716758521324722</v>
      </c>
      <c r="AT316" s="69">
        <v>0.64273929864905865</v>
      </c>
      <c r="AU316" s="69">
        <v>0.61611565392679191</v>
      </c>
      <c r="AV316" s="69">
        <v>0.68395615265403042</v>
      </c>
      <c r="AW316" s="69">
        <v>0.62631993291232391</v>
      </c>
      <c r="AX316" s="69">
        <v>0.58050188046226603</v>
      </c>
      <c r="AY316" s="69">
        <v>0.60289132684171054</v>
      </c>
      <c r="AZ316" s="69">
        <v>0.26836257393263363</v>
      </c>
      <c r="BA316" s="69">
        <v>0.51303772526246449</v>
      </c>
      <c r="BB316" s="69">
        <v>0.63152907005366021</v>
      </c>
      <c r="BC316" s="69">
        <v>0.62679805654210352</v>
      </c>
      <c r="BD316" s="69">
        <v>0.62123154096989874</v>
      </c>
      <c r="BE316" s="69">
        <v>0.57461617488607852</v>
      </c>
      <c r="BF316" s="69">
        <v>0.61210077735344803</v>
      </c>
      <c r="BG316" s="69">
        <v>0.6211973567350475</v>
      </c>
      <c r="BH316" s="69">
        <v>0.48746882330882801</v>
      </c>
      <c r="BI316" s="69">
        <v>0.60086174629466305</v>
      </c>
      <c r="BJ316" s="69">
        <v>0.42566501736520534</v>
      </c>
      <c r="BK316" s="69">
        <v>0.53409057993901454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D88"/>
  <sheetViews>
    <sheetView showGridLines="0" tabSelected="1" workbookViewId="0">
      <pane xSplit="1" topLeftCell="AW1" activePane="topRight" state="frozen"/>
      <selection pane="topRight" activeCell="AZ1" sqref="AZ1:BD26"/>
    </sheetView>
  </sheetViews>
  <sheetFormatPr defaultRowHeight="12.75" x14ac:dyDescent="0.2"/>
  <cols>
    <col min="1" max="1" width="56.7109375" style="156" bestFit="1" customWidth="1"/>
    <col min="2" max="48" width="12" style="156" customWidth="1"/>
    <col min="49" max="54" width="9.140625" style="158"/>
    <col min="55" max="55" width="9.140625" style="157"/>
    <col min="56" max="56" width="10" style="157" bestFit="1" customWidth="1"/>
    <col min="57" max="232" width="9.140625" style="156"/>
    <col min="233" max="233" width="60.28515625" style="156" bestFit="1" customWidth="1"/>
    <col min="234" max="245" width="12.28515625" style="156" customWidth="1"/>
    <col min="246" max="250" width="12.28515625" style="156" bestFit="1" customWidth="1"/>
    <col min="251" max="251" width="15.5703125" style="156" bestFit="1" customWidth="1"/>
    <col min="252" max="254" width="12.28515625" style="156" bestFit="1" customWidth="1"/>
    <col min="255" max="255" width="15.5703125" style="156" bestFit="1" customWidth="1"/>
    <col min="256" max="256" width="11" style="156" bestFit="1" customWidth="1"/>
    <col min="257" max="258" width="12.28515625" style="156" bestFit="1" customWidth="1"/>
    <col min="259" max="261" width="9.7109375" style="156" bestFit="1" customWidth="1"/>
    <col min="262" max="262" width="9.7109375" style="156" customWidth="1"/>
    <col min="263" max="268" width="9.7109375" style="156" bestFit="1" customWidth="1"/>
    <col min="269" max="269" width="9.140625" style="156"/>
    <col min="270" max="270" width="10.140625" style="156" bestFit="1" customWidth="1"/>
    <col min="271" max="488" width="9.140625" style="156"/>
    <col min="489" max="489" width="60.28515625" style="156" bestFit="1" customWidth="1"/>
    <col min="490" max="501" width="12.28515625" style="156" customWidth="1"/>
    <col min="502" max="506" width="12.28515625" style="156" bestFit="1" customWidth="1"/>
    <col min="507" max="507" width="15.5703125" style="156" bestFit="1" customWidth="1"/>
    <col min="508" max="510" width="12.28515625" style="156" bestFit="1" customWidth="1"/>
    <col min="511" max="511" width="15.5703125" style="156" bestFit="1" customWidth="1"/>
    <col min="512" max="512" width="11" style="156" bestFit="1" customWidth="1"/>
    <col min="513" max="514" width="12.28515625" style="156" bestFit="1" customWidth="1"/>
    <col min="515" max="517" width="9.7109375" style="156" bestFit="1" customWidth="1"/>
    <col min="518" max="518" width="9.7109375" style="156" customWidth="1"/>
    <col min="519" max="524" width="9.7109375" style="156" bestFit="1" customWidth="1"/>
    <col min="525" max="525" width="9.140625" style="156"/>
    <col min="526" max="526" width="10.140625" style="156" bestFit="1" customWidth="1"/>
    <col min="527" max="744" width="9.140625" style="156"/>
    <col min="745" max="745" width="60.28515625" style="156" bestFit="1" customWidth="1"/>
    <col min="746" max="757" width="12.28515625" style="156" customWidth="1"/>
    <col min="758" max="762" width="12.28515625" style="156" bestFit="1" customWidth="1"/>
    <col min="763" max="763" width="15.5703125" style="156" bestFit="1" customWidth="1"/>
    <col min="764" max="766" width="12.28515625" style="156" bestFit="1" customWidth="1"/>
    <col min="767" max="767" width="15.5703125" style="156" bestFit="1" customWidth="1"/>
    <col min="768" max="768" width="11" style="156" bestFit="1" customWidth="1"/>
    <col min="769" max="770" width="12.28515625" style="156" bestFit="1" customWidth="1"/>
    <col min="771" max="773" width="9.7109375" style="156" bestFit="1" customWidth="1"/>
    <col min="774" max="774" width="9.7109375" style="156" customWidth="1"/>
    <col min="775" max="780" width="9.7109375" style="156" bestFit="1" customWidth="1"/>
    <col min="781" max="781" width="9.140625" style="156"/>
    <col min="782" max="782" width="10.140625" style="156" bestFit="1" customWidth="1"/>
    <col min="783" max="1000" width="9.140625" style="156"/>
    <col min="1001" max="1001" width="60.28515625" style="156" bestFit="1" customWidth="1"/>
    <col min="1002" max="1013" width="12.28515625" style="156" customWidth="1"/>
    <col min="1014" max="1018" width="12.28515625" style="156" bestFit="1" customWidth="1"/>
    <col min="1019" max="1019" width="15.5703125" style="156" bestFit="1" customWidth="1"/>
    <col min="1020" max="1022" width="12.28515625" style="156" bestFit="1" customWidth="1"/>
    <col min="1023" max="1023" width="15.5703125" style="156" bestFit="1" customWidth="1"/>
    <col min="1024" max="1024" width="11" style="156" bestFit="1" customWidth="1"/>
    <col min="1025" max="1026" width="12.28515625" style="156" bestFit="1" customWidth="1"/>
    <col min="1027" max="1029" width="9.7109375" style="156" bestFit="1" customWidth="1"/>
    <col min="1030" max="1030" width="9.7109375" style="156" customWidth="1"/>
    <col min="1031" max="1036" width="9.7109375" style="156" bestFit="1" customWidth="1"/>
    <col min="1037" max="1037" width="9.140625" style="156"/>
    <col min="1038" max="1038" width="10.140625" style="156" bestFit="1" customWidth="1"/>
    <col min="1039" max="1256" width="9.140625" style="156"/>
    <col min="1257" max="1257" width="60.28515625" style="156" bestFit="1" customWidth="1"/>
    <col min="1258" max="1269" width="12.28515625" style="156" customWidth="1"/>
    <col min="1270" max="1274" width="12.28515625" style="156" bestFit="1" customWidth="1"/>
    <col min="1275" max="1275" width="15.5703125" style="156" bestFit="1" customWidth="1"/>
    <col min="1276" max="1278" width="12.28515625" style="156" bestFit="1" customWidth="1"/>
    <col min="1279" max="1279" width="15.5703125" style="156" bestFit="1" customWidth="1"/>
    <col min="1280" max="1280" width="11" style="156" bestFit="1" customWidth="1"/>
    <col min="1281" max="1282" width="12.28515625" style="156" bestFit="1" customWidth="1"/>
    <col min="1283" max="1285" width="9.7109375" style="156" bestFit="1" customWidth="1"/>
    <col min="1286" max="1286" width="9.7109375" style="156" customWidth="1"/>
    <col min="1287" max="1292" width="9.7109375" style="156" bestFit="1" customWidth="1"/>
    <col min="1293" max="1293" width="9.140625" style="156"/>
    <col min="1294" max="1294" width="10.140625" style="156" bestFit="1" customWidth="1"/>
    <col min="1295" max="1512" width="9.140625" style="156"/>
    <col min="1513" max="1513" width="60.28515625" style="156" bestFit="1" customWidth="1"/>
    <col min="1514" max="1525" width="12.28515625" style="156" customWidth="1"/>
    <col min="1526" max="1530" width="12.28515625" style="156" bestFit="1" customWidth="1"/>
    <col min="1531" max="1531" width="15.5703125" style="156" bestFit="1" customWidth="1"/>
    <col min="1532" max="1534" width="12.28515625" style="156" bestFit="1" customWidth="1"/>
    <col min="1535" max="1535" width="15.5703125" style="156" bestFit="1" customWidth="1"/>
    <col min="1536" max="1536" width="11" style="156" bestFit="1" customWidth="1"/>
    <col min="1537" max="1538" width="12.28515625" style="156" bestFit="1" customWidth="1"/>
    <col min="1539" max="1541" width="9.7109375" style="156" bestFit="1" customWidth="1"/>
    <col min="1542" max="1542" width="9.7109375" style="156" customWidth="1"/>
    <col min="1543" max="1548" width="9.7109375" style="156" bestFit="1" customWidth="1"/>
    <col min="1549" max="1549" width="9.140625" style="156"/>
    <col min="1550" max="1550" width="10.140625" style="156" bestFit="1" customWidth="1"/>
    <col min="1551" max="1768" width="9.140625" style="156"/>
    <col min="1769" max="1769" width="60.28515625" style="156" bestFit="1" customWidth="1"/>
    <col min="1770" max="1781" width="12.28515625" style="156" customWidth="1"/>
    <col min="1782" max="1786" width="12.28515625" style="156" bestFit="1" customWidth="1"/>
    <col min="1787" max="1787" width="15.5703125" style="156" bestFit="1" customWidth="1"/>
    <col min="1788" max="1790" width="12.28515625" style="156" bestFit="1" customWidth="1"/>
    <col min="1791" max="1791" width="15.5703125" style="156" bestFit="1" customWidth="1"/>
    <col min="1792" max="1792" width="11" style="156" bestFit="1" customWidth="1"/>
    <col min="1793" max="1794" width="12.28515625" style="156" bestFit="1" customWidth="1"/>
    <col min="1795" max="1797" width="9.7109375" style="156" bestFit="1" customWidth="1"/>
    <col min="1798" max="1798" width="9.7109375" style="156" customWidth="1"/>
    <col min="1799" max="1804" width="9.7109375" style="156" bestFit="1" customWidth="1"/>
    <col min="1805" max="1805" width="9.140625" style="156"/>
    <col min="1806" max="1806" width="10.140625" style="156" bestFit="1" customWidth="1"/>
    <col min="1807" max="2024" width="9.140625" style="156"/>
    <col min="2025" max="2025" width="60.28515625" style="156" bestFit="1" customWidth="1"/>
    <col min="2026" max="2037" width="12.28515625" style="156" customWidth="1"/>
    <col min="2038" max="2042" width="12.28515625" style="156" bestFit="1" customWidth="1"/>
    <col min="2043" max="2043" width="15.5703125" style="156" bestFit="1" customWidth="1"/>
    <col min="2044" max="2046" width="12.28515625" style="156" bestFit="1" customWidth="1"/>
    <col min="2047" max="2047" width="15.5703125" style="156" bestFit="1" customWidth="1"/>
    <col min="2048" max="2048" width="11" style="156" bestFit="1" customWidth="1"/>
    <col min="2049" max="2050" width="12.28515625" style="156" bestFit="1" customWidth="1"/>
    <col min="2051" max="2053" width="9.7109375" style="156" bestFit="1" customWidth="1"/>
    <col min="2054" max="2054" width="9.7109375" style="156" customWidth="1"/>
    <col min="2055" max="2060" width="9.7109375" style="156" bestFit="1" customWidth="1"/>
    <col min="2061" max="2061" width="9.140625" style="156"/>
    <col min="2062" max="2062" width="10.140625" style="156" bestFit="1" customWidth="1"/>
    <col min="2063" max="2280" width="9.140625" style="156"/>
    <col min="2281" max="2281" width="60.28515625" style="156" bestFit="1" customWidth="1"/>
    <col min="2282" max="2293" width="12.28515625" style="156" customWidth="1"/>
    <col min="2294" max="2298" width="12.28515625" style="156" bestFit="1" customWidth="1"/>
    <col min="2299" max="2299" width="15.5703125" style="156" bestFit="1" customWidth="1"/>
    <col min="2300" max="2302" width="12.28515625" style="156" bestFit="1" customWidth="1"/>
    <col min="2303" max="2303" width="15.5703125" style="156" bestFit="1" customWidth="1"/>
    <col min="2304" max="2304" width="11" style="156" bestFit="1" customWidth="1"/>
    <col min="2305" max="2306" width="12.28515625" style="156" bestFit="1" customWidth="1"/>
    <col min="2307" max="2309" width="9.7109375" style="156" bestFit="1" customWidth="1"/>
    <col min="2310" max="2310" width="9.7109375" style="156" customWidth="1"/>
    <col min="2311" max="2316" width="9.7109375" style="156" bestFit="1" customWidth="1"/>
    <col min="2317" max="2317" width="9.140625" style="156"/>
    <col min="2318" max="2318" width="10.140625" style="156" bestFit="1" customWidth="1"/>
    <col min="2319" max="2536" width="9.140625" style="156"/>
    <col min="2537" max="2537" width="60.28515625" style="156" bestFit="1" customWidth="1"/>
    <col min="2538" max="2549" width="12.28515625" style="156" customWidth="1"/>
    <col min="2550" max="2554" width="12.28515625" style="156" bestFit="1" customWidth="1"/>
    <col min="2555" max="2555" width="15.5703125" style="156" bestFit="1" customWidth="1"/>
    <col min="2556" max="2558" width="12.28515625" style="156" bestFit="1" customWidth="1"/>
    <col min="2559" max="2559" width="15.5703125" style="156" bestFit="1" customWidth="1"/>
    <col min="2560" max="2560" width="11" style="156" bestFit="1" customWidth="1"/>
    <col min="2561" max="2562" width="12.28515625" style="156" bestFit="1" customWidth="1"/>
    <col min="2563" max="2565" width="9.7109375" style="156" bestFit="1" customWidth="1"/>
    <col min="2566" max="2566" width="9.7109375" style="156" customWidth="1"/>
    <col min="2567" max="2572" width="9.7109375" style="156" bestFit="1" customWidth="1"/>
    <col min="2573" max="2573" width="9.140625" style="156"/>
    <col min="2574" max="2574" width="10.140625" style="156" bestFit="1" customWidth="1"/>
    <col min="2575" max="2792" width="9.140625" style="156"/>
    <col min="2793" max="2793" width="60.28515625" style="156" bestFit="1" customWidth="1"/>
    <col min="2794" max="2805" width="12.28515625" style="156" customWidth="1"/>
    <col min="2806" max="2810" width="12.28515625" style="156" bestFit="1" customWidth="1"/>
    <col min="2811" max="2811" width="15.5703125" style="156" bestFit="1" customWidth="1"/>
    <col min="2812" max="2814" width="12.28515625" style="156" bestFit="1" customWidth="1"/>
    <col min="2815" max="2815" width="15.5703125" style="156" bestFit="1" customWidth="1"/>
    <col min="2816" max="2816" width="11" style="156" bestFit="1" customWidth="1"/>
    <col min="2817" max="2818" width="12.28515625" style="156" bestFit="1" customWidth="1"/>
    <col min="2819" max="2821" width="9.7109375" style="156" bestFit="1" customWidth="1"/>
    <col min="2822" max="2822" width="9.7109375" style="156" customWidth="1"/>
    <col min="2823" max="2828" width="9.7109375" style="156" bestFit="1" customWidth="1"/>
    <col min="2829" max="2829" width="9.140625" style="156"/>
    <col min="2830" max="2830" width="10.140625" style="156" bestFit="1" customWidth="1"/>
    <col min="2831" max="3048" width="9.140625" style="156"/>
    <col min="3049" max="3049" width="60.28515625" style="156" bestFit="1" customWidth="1"/>
    <col min="3050" max="3061" width="12.28515625" style="156" customWidth="1"/>
    <col min="3062" max="3066" width="12.28515625" style="156" bestFit="1" customWidth="1"/>
    <col min="3067" max="3067" width="15.5703125" style="156" bestFit="1" customWidth="1"/>
    <col min="3068" max="3070" width="12.28515625" style="156" bestFit="1" customWidth="1"/>
    <col min="3071" max="3071" width="15.5703125" style="156" bestFit="1" customWidth="1"/>
    <col min="3072" max="3072" width="11" style="156" bestFit="1" customWidth="1"/>
    <col min="3073" max="3074" width="12.28515625" style="156" bestFit="1" customWidth="1"/>
    <col min="3075" max="3077" width="9.7109375" style="156" bestFit="1" customWidth="1"/>
    <col min="3078" max="3078" width="9.7109375" style="156" customWidth="1"/>
    <col min="3079" max="3084" width="9.7109375" style="156" bestFit="1" customWidth="1"/>
    <col min="3085" max="3085" width="9.140625" style="156"/>
    <col min="3086" max="3086" width="10.140625" style="156" bestFit="1" customWidth="1"/>
    <col min="3087" max="3304" width="9.140625" style="156"/>
    <col min="3305" max="3305" width="60.28515625" style="156" bestFit="1" customWidth="1"/>
    <col min="3306" max="3317" width="12.28515625" style="156" customWidth="1"/>
    <col min="3318" max="3322" width="12.28515625" style="156" bestFit="1" customWidth="1"/>
    <col min="3323" max="3323" width="15.5703125" style="156" bestFit="1" customWidth="1"/>
    <col min="3324" max="3326" width="12.28515625" style="156" bestFit="1" customWidth="1"/>
    <col min="3327" max="3327" width="15.5703125" style="156" bestFit="1" customWidth="1"/>
    <col min="3328" max="3328" width="11" style="156" bestFit="1" customWidth="1"/>
    <col min="3329" max="3330" width="12.28515625" style="156" bestFit="1" customWidth="1"/>
    <col min="3331" max="3333" width="9.7109375" style="156" bestFit="1" customWidth="1"/>
    <col min="3334" max="3334" width="9.7109375" style="156" customWidth="1"/>
    <col min="3335" max="3340" width="9.7109375" style="156" bestFit="1" customWidth="1"/>
    <col min="3341" max="3341" width="9.140625" style="156"/>
    <col min="3342" max="3342" width="10.140625" style="156" bestFit="1" customWidth="1"/>
    <col min="3343" max="3560" width="9.140625" style="156"/>
    <col min="3561" max="3561" width="60.28515625" style="156" bestFit="1" customWidth="1"/>
    <col min="3562" max="3573" width="12.28515625" style="156" customWidth="1"/>
    <col min="3574" max="3578" width="12.28515625" style="156" bestFit="1" customWidth="1"/>
    <col min="3579" max="3579" width="15.5703125" style="156" bestFit="1" customWidth="1"/>
    <col min="3580" max="3582" width="12.28515625" style="156" bestFit="1" customWidth="1"/>
    <col min="3583" max="3583" width="15.5703125" style="156" bestFit="1" customWidth="1"/>
    <col min="3584" max="3584" width="11" style="156" bestFit="1" customWidth="1"/>
    <col min="3585" max="3586" width="12.28515625" style="156" bestFit="1" customWidth="1"/>
    <col min="3587" max="3589" width="9.7109375" style="156" bestFit="1" customWidth="1"/>
    <col min="3590" max="3590" width="9.7109375" style="156" customWidth="1"/>
    <col min="3591" max="3596" width="9.7109375" style="156" bestFit="1" customWidth="1"/>
    <col min="3597" max="3597" width="9.140625" style="156"/>
    <col min="3598" max="3598" width="10.140625" style="156" bestFit="1" customWidth="1"/>
    <col min="3599" max="3816" width="9.140625" style="156"/>
    <col min="3817" max="3817" width="60.28515625" style="156" bestFit="1" customWidth="1"/>
    <col min="3818" max="3829" width="12.28515625" style="156" customWidth="1"/>
    <col min="3830" max="3834" width="12.28515625" style="156" bestFit="1" customWidth="1"/>
    <col min="3835" max="3835" width="15.5703125" style="156" bestFit="1" customWidth="1"/>
    <col min="3836" max="3838" width="12.28515625" style="156" bestFit="1" customWidth="1"/>
    <col min="3839" max="3839" width="15.5703125" style="156" bestFit="1" customWidth="1"/>
    <col min="3840" max="3840" width="11" style="156" bestFit="1" customWidth="1"/>
    <col min="3841" max="3842" width="12.28515625" style="156" bestFit="1" customWidth="1"/>
    <col min="3843" max="3845" width="9.7109375" style="156" bestFit="1" customWidth="1"/>
    <col min="3846" max="3846" width="9.7109375" style="156" customWidth="1"/>
    <col min="3847" max="3852" width="9.7109375" style="156" bestFit="1" customWidth="1"/>
    <col min="3853" max="3853" width="9.140625" style="156"/>
    <col min="3854" max="3854" width="10.140625" style="156" bestFit="1" customWidth="1"/>
    <col min="3855" max="4072" width="9.140625" style="156"/>
    <col min="4073" max="4073" width="60.28515625" style="156" bestFit="1" customWidth="1"/>
    <col min="4074" max="4085" width="12.28515625" style="156" customWidth="1"/>
    <col min="4086" max="4090" width="12.28515625" style="156" bestFit="1" customWidth="1"/>
    <col min="4091" max="4091" width="15.5703125" style="156" bestFit="1" customWidth="1"/>
    <col min="4092" max="4094" width="12.28515625" style="156" bestFit="1" customWidth="1"/>
    <col min="4095" max="4095" width="15.5703125" style="156" bestFit="1" customWidth="1"/>
    <col min="4096" max="4096" width="11" style="156" bestFit="1" customWidth="1"/>
    <col min="4097" max="4098" width="12.28515625" style="156" bestFit="1" customWidth="1"/>
    <col min="4099" max="4101" width="9.7109375" style="156" bestFit="1" customWidth="1"/>
    <col min="4102" max="4102" width="9.7109375" style="156" customWidth="1"/>
    <col min="4103" max="4108" width="9.7109375" style="156" bestFit="1" customWidth="1"/>
    <col min="4109" max="4109" width="9.140625" style="156"/>
    <col min="4110" max="4110" width="10.140625" style="156" bestFit="1" customWidth="1"/>
    <col min="4111" max="4328" width="9.140625" style="156"/>
    <col min="4329" max="4329" width="60.28515625" style="156" bestFit="1" customWidth="1"/>
    <col min="4330" max="4341" width="12.28515625" style="156" customWidth="1"/>
    <col min="4342" max="4346" width="12.28515625" style="156" bestFit="1" customWidth="1"/>
    <col min="4347" max="4347" width="15.5703125" style="156" bestFit="1" customWidth="1"/>
    <col min="4348" max="4350" width="12.28515625" style="156" bestFit="1" customWidth="1"/>
    <col min="4351" max="4351" width="15.5703125" style="156" bestFit="1" customWidth="1"/>
    <col min="4352" max="4352" width="11" style="156" bestFit="1" customWidth="1"/>
    <col min="4353" max="4354" width="12.28515625" style="156" bestFit="1" customWidth="1"/>
    <col min="4355" max="4357" width="9.7109375" style="156" bestFit="1" customWidth="1"/>
    <col min="4358" max="4358" width="9.7109375" style="156" customWidth="1"/>
    <col min="4359" max="4364" width="9.7109375" style="156" bestFit="1" customWidth="1"/>
    <col min="4365" max="4365" width="9.140625" style="156"/>
    <col min="4366" max="4366" width="10.140625" style="156" bestFit="1" customWidth="1"/>
    <col min="4367" max="4584" width="9.140625" style="156"/>
    <col min="4585" max="4585" width="60.28515625" style="156" bestFit="1" customWidth="1"/>
    <col min="4586" max="4597" width="12.28515625" style="156" customWidth="1"/>
    <col min="4598" max="4602" width="12.28515625" style="156" bestFit="1" customWidth="1"/>
    <col min="4603" max="4603" width="15.5703125" style="156" bestFit="1" customWidth="1"/>
    <col min="4604" max="4606" width="12.28515625" style="156" bestFit="1" customWidth="1"/>
    <col min="4607" max="4607" width="15.5703125" style="156" bestFit="1" customWidth="1"/>
    <col min="4608" max="4608" width="11" style="156" bestFit="1" customWidth="1"/>
    <col min="4609" max="4610" width="12.28515625" style="156" bestFit="1" customWidth="1"/>
    <col min="4611" max="4613" width="9.7109375" style="156" bestFit="1" customWidth="1"/>
    <col min="4614" max="4614" width="9.7109375" style="156" customWidth="1"/>
    <col min="4615" max="4620" width="9.7109375" style="156" bestFit="1" customWidth="1"/>
    <col min="4621" max="4621" width="9.140625" style="156"/>
    <col min="4622" max="4622" width="10.140625" style="156" bestFit="1" customWidth="1"/>
    <col min="4623" max="4840" width="9.140625" style="156"/>
    <col min="4841" max="4841" width="60.28515625" style="156" bestFit="1" customWidth="1"/>
    <col min="4842" max="4853" width="12.28515625" style="156" customWidth="1"/>
    <col min="4854" max="4858" width="12.28515625" style="156" bestFit="1" customWidth="1"/>
    <col min="4859" max="4859" width="15.5703125" style="156" bestFit="1" customWidth="1"/>
    <col min="4860" max="4862" width="12.28515625" style="156" bestFit="1" customWidth="1"/>
    <col min="4863" max="4863" width="15.5703125" style="156" bestFit="1" customWidth="1"/>
    <col min="4864" max="4864" width="11" style="156" bestFit="1" customWidth="1"/>
    <col min="4865" max="4866" width="12.28515625" style="156" bestFit="1" customWidth="1"/>
    <col min="4867" max="4869" width="9.7109375" style="156" bestFit="1" customWidth="1"/>
    <col min="4870" max="4870" width="9.7109375" style="156" customWidth="1"/>
    <col min="4871" max="4876" width="9.7109375" style="156" bestFit="1" customWidth="1"/>
    <col min="4877" max="4877" width="9.140625" style="156"/>
    <col min="4878" max="4878" width="10.140625" style="156" bestFit="1" customWidth="1"/>
    <col min="4879" max="5096" width="9.140625" style="156"/>
    <col min="5097" max="5097" width="60.28515625" style="156" bestFit="1" customWidth="1"/>
    <col min="5098" max="5109" width="12.28515625" style="156" customWidth="1"/>
    <col min="5110" max="5114" width="12.28515625" style="156" bestFit="1" customWidth="1"/>
    <col min="5115" max="5115" width="15.5703125" style="156" bestFit="1" customWidth="1"/>
    <col min="5116" max="5118" width="12.28515625" style="156" bestFit="1" customWidth="1"/>
    <col min="5119" max="5119" width="15.5703125" style="156" bestFit="1" customWidth="1"/>
    <col min="5120" max="5120" width="11" style="156" bestFit="1" customWidth="1"/>
    <col min="5121" max="5122" width="12.28515625" style="156" bestFit="1" customWidth="1"/>
    <col min="5123" max="5125" width="9.7109375" style="156" bestFit="1" customWidth="1"/>
    <col min="5126" max="5126" width="9.7109375" style="156" customWidth="1"/>
    <col min="5127" max="5132" width="9.7109375" style="156" bestFit="1" customWidth="1"/>
    <col min="5133" max="5133" width="9.140625" style="156"/>
    <col min="5134" max="5134" width="10.140625" style="156" bestFit="1" customWidth="1"/>
    <col min="5135" max="5352" width="9.140625" style="156"/>
    <col min="5353" max="5353" width="60.28515625" style="156" bestFit="1" customWidth="1"/>
    <col min="5354" max="5365" width="12.28515625" style="156" customWidth="1"/>
    <col min="5366" max="5370" width="12.28515625" style="156" bestFit="1" customWidth="1"/>
    <col min="5371" max="5371" width="15.5703125" style="156" bestFit="1" customWidth="1"/>
    <col min="5372" max="5374" width="12.28515625" style="156" bestFit="1" customWidth="1"/>
    <col min="5375" max="5375" width="15.5703125" style="156" bestFit="1" customWidth="1"/>
    <col min="5376" max="5376" width="11" style="156" bestFit="1" customWidth="1"/>
    <col min="5377" max="5378" width="12.28515625" style="156" bestFit="1" customWidth="1"/>
    <col min="5379" max="5381" width="9.7109375" style="156" bestFit="1" customWidth="1"/>
    <col min="5382" max="5382" width="9.7109375" style="156" customWidth="1"/>
    <col min="5383" max="5388" width="9.7109375" style="156" bestFit="1" customWidth="1"/>
    <col min="5389" max="5389" width="9.140625" style="156"/>
    <col min="5390" max="5390" width="10.140625" style="156" bestFit="1" customWidth="1"/>
    <col min="5391" max="5608" width="9.140625" style="156"/>
    <col min="5609" max="5609" width="60.28515625" style="156" bestFit="1" customWidth="1"/>
    <col min="5610" max="5621" width="12.28515625" style="156" customWidth="1"/>
    <col min="5622" max="5626" width="12.28515625" style="156" bestFit="1" customWidth="1"/>
    <col min="5627" max="5627" width="15.5703125" style="156" bestFit="1" customWidth="1"/>
    <col min="5628" max="5630" width="12.28515625" style="156" bestFit="1" customWidth="1"/>
    <col min="5631" max="5631" width="15.5703125" style="156" bestFit="1" customWidth="1"/>
    <col min="5632" max="5632" width="11" style="156" bestFit="1" customWidth="1"/>
    <col min="5633" max="5634" width="12.28515625" style="156" bestFit="1" customWidth="1"/>
    <col min="5635" max="5637" width="9.7109375" style="156" bestFit="1" customWidth="1"/>
    <col min="5638" max="5638" width="9.7109375" style="156" customWidth="1"/>
    <col min="5639" max="5644" width="9.7109375" style="156" bestFit="1" customWidth="1"/>
    <col min="5645" max="5645" width="9.140625" style="156"/>
    <col min="5646" max="5646" width="10.140625" style="156" bestFit="1" customWidth="1"/>
    <col min="5647" max="5864" width="9.140625" style="156"/>
    <col min="5865" max="5865" width="60.28515625" style="156" bestFit="1" customWidth="1"/>
    <col min="5866" max="5877" width="12.28515625" style="156" customWidth="1"/>
    <col min="5878" max="5882" width="12.28515625" style="156" bestFit="1" customWidth="1"/>
    <col min="5883" max="5883" width="15.5703125" style="156" bestFit="1" customWidth="1"/>
    <col min="5884" max="5886" width="12.28515625" style="156" bestFit="1" customWidth="1"/>
    <col min="5887" max="5887" width="15.5703125" style="156" bestFit="1" customWidth="1"/>
    <col min="5888" max="5888" width="11" style="156" bestFit="1" customWidth="1"/>
    <col min="5889" max="5890" width="12.28515625" style="156" bestFit="1" customWidth="1"/>
    <col min="5891" max="5893" width="9.7109375" style="156" bestFit="1" customWidth="1"/>
    <col min="5894" max="5894" width="9.7109375" style="156" customWidth="1"/>
    <col min="5895" max="5900" width="9.7109375" style="156" bestFit="1" customWidth="1"/>
    <col min="5901" max="5901" width="9.140625" style="156"/>
    <col min="5902" max="5902" width="10.140625" style="156" bestFit="1" customWidth="1"/>
    <col min="5903" max="6120" width="9.140625" style="156"/>
    <col min="6121" max="6121" width="60.28515625" style="156" bestFit="1" customWidth="1"/>
    <col min="6122" max="6133" width="12.28515625" style="156" customWidth="1"/>
    <col min="6134" max="6138" width="12.28515625" style="156" bestFit="1" customWidth="1"/>
    <col min="6139" max="6139" width="15.5703125" style="156" bestFit="1" customWidth="1"/>
    <col min="6140" max="6142" width="12.28515625" style="156" bestFit="1" customWidth="1"/>
    <col min="6143" max="6143" width="15.5703125" style="156" bestFit="1" customWidth="1"/>
    <col min="6144" max="6144" width="11" style="156" bestFit="1" customWidth="1"/>
    <col min="6145" max="6146" width="12.28515625" style="156" bestFit="1" customWidth="1"/>
    <col min="6147" max="6149" width="9.7109375" style="156" bestFit="1" customWidth="1"/>
    <col min="6150" max="6150" width="9.7109375" style="156" customWidth="1"/>
    <col min="6151" max="6156" width="9.7109375" style="156" bestFit="1" customWidth="1"/>
    <col min="6157" max="6157" width="9.140625" style="156"/>
    <col min="6158" max="6158" width="10.140625" style="156" bestFit="1" customWidth="1"/>
    <col min="6159" max="6376" width="9.140625" style="156"/>
    <col min="6377" max="6377" width="60.28515625" style="156" bestFit="1" customWidth="1"/>
    <col min="6378" max="6389" width="12.28515625" style="156" customWidth="1"/>
    <col min="6390" max="6394" width="12.28515625" style="156" bestFit="1" customWidth="1"/>
    <col min="6395" max="6395" width="15.5703125" style="156" bestFit="1" customWidth="1"/>
    <col min="6396" max="6398" width="12.28515625" style="156" bestFit="1" customWidth="1"/>
    <col min="6399" max="6399" width="15.5703125" style="156" bestFit="1" customWidth="1"/>
    <col min="6400" max="6400" width="11" style="156" bestFit="1" customWidth="1"/>
    <col min="6401" max="6402" width="12.28515625" style="156" bestFit="1" customWidth="1"/>
    <col min="6403" max="6405" width="9.7109375" style="156" bestFit="1" customWidth="1"/>
    <col min="6406" max="6406" width="9.7109375" style="156" customWidth="1"/>
    <col min="6407" max="6412" width="9.7109375" style="156" bestFit="1" customWidth="1"/>
    <col min="6413" max="6413" width="9.140625" style="156"/>
    <col min="6414" max="6414" width="10.140625" style="156" bestFit="1" customWidth="1"/>
    <col min="6415" max="6632" width="9.140625" style="156"/>
    <col min="6633" max="6633" width="60.28515625" style="156" bestFit="1" customWidth="1"/>
    <col min="6634" max="6645" width="12.28515625" style="156" customWidth="1"/>
    <col min="6646" max="6650" width="12.28515625" style="156" bestFit="1" customWidth="1"/>
    <col min="6651" max="6651" width="15.5703125" style="156" bestFit="1" customWidth="1"/>
    <col min="6652" max="6654" width="12.28515625" style="156" bestFit="1" customWidth="1"/>
    <col min="6655" max="6655" width="15.5703125" style="156" bestFit="1" customWidth="1"/>
    <col min="6656" max="6656" width="11" style="156" bestFit="1" customWidth="1"/>
    <col min="6657" max="6658" width="12.28515625" style="156" bestFit="1" customWidth="1"/>
    <col min="6659" max="6661" width="9.7109375" style="156" bestFit="1" customWidth="1"/>
    <col min="6662" max="6662" width="9.7109375" style="156" customWidth="1"/>
    <col min="6663" max="6668" width="9.7109375" style="156" bestFit="1" customWidth="1"/>
    <col min="6669" max="6669" width="9.140625" style="156"/>
    <col min="6670" max="6670" width="10.140625" style="156" bestFit="1" customWidth="1"/>
    <col min="6671" max="6888" width="9.140625" style="156"/>
    <col min="6889" max="6889" width="60.28515625" style="156" bestFit="1" customWidth="1"/>
    <col min="6890" max="6901" width="12.28515625" style="156" customWidth="1"/>
    <col min="6902" max="6906" width="12.28515625" style="156" bestFit="1" customWidth="1"/>
    <col min="6907" max="6907" width="15.5703125" style="156" bestFit="1" customWidth="1"/>
    <col min="6908" max="6910" width="12.28515625" style="156" bestFit="1" customWidth="1"/>
    <col min="6911" max="6911" width="15.5703125" style="156" bestFit="1" customWidth="1"/>
    <col min="6912" max="6912" width="11" style="156" bestFit="1" customWidth="1"/>
    <col min="6913" max="6914" width="12.28515625" style="156" bestFit="1" customWidth="1"/>
    <col min="6915" max="6917" width="9.7109375" style="156" bestFit="1" customWidth="1"/>
    <col min="6918" max="6918" width="9.7109375" style="156" customWidth="1"/>
    <col min="6919" max="6924" width="9.7109375" style="156" bestFit="1" customWidth="1"/>
    <col min="6925" max="6925" width="9.140625" style="156"/>
    <col min="6926" max="6926" width="10.140625" style="156" bestFit="1" customWidth="1"/>
    <col min="6927" max="7144" width="9.140625" style="156"/>
    <col min="7145" max="7145" width="60.28515625" style="156" bestFit="1" customWidth="1"/>
    <col min="7146" max="7157" width="12.28515625" style="156" customWidth="1"/>
    <col min="7158" max="7162" width="12.28515625" style="156" bestFit="1" customWidth="1"/>
    <col min="7163" max="7163" width="15.5703125" style="156" bestFit="1" customWidth="1"/>
    <col min="7164" max="7166" width="12.28515625" style="156" bestFit="1" customWidth="1"/>
    <col min="7167" max="7167" width="15.5703125" style="156" bestFit="1" customWidth="1"/>
    <col min="7168" max="7168" width="11" style="156" bestFit="1" customWidth="1"/>
    <col min="7169" max="7170" width="12.28515625" style="156" bestFit="1" customWidth="1"/>
    <col min="7171" max="7173" width="9.7109375" style="156" bestFit="1" customWidth="1"/>
    <col min="7174" max="7174" width="9.7109375" style="156" customWidth="1"/>
    <col min="7175" max="7180" width="9.7109375" style="156" bestFit="1" customWidth="1"/>
    <col min="7181" max="7181" width="9.140625" style="156"/>
    <col min="7182" max="7182" width="10.140625" style="156" bestFit="1" customWidth="1"/>
    <col min="7183" max="7400" width="9.140625" style="156"/>
    <col min="7401" max="7401" width="60.28515625" style="156" bestFit="1" customWidth="1"/>
    <col min="7402" max="7413" width="12.28515625" style="156" customWidth="1"/>
    <col min="7414" max="7418" width="12.28515625" style="156" bestFit="1" customWidth="1"/>
    <col min="7419" max="7419" width="15.5703125" style="156" bestFit="1" customWidth="1"/>
    <col min="7420" max="7422" width="12.28515625" style="156" bestFit="1" customWidth="1"/>
    <col min="7423" max="7423" width="15.5703125" style="156" bestFit="1" customWidth="1"/>
    <col min="7424" max="7424" width="11" style="156" bestFit="1" customWidth="1"/>
    <col min="7425" max="7426" width="12.28515625" style="156" bestFit="1" customWidth="1"/>
    <col min="7427" max="7429" width="9.7109375" style="156" bestFit="1" customWidth="1"/>
    <col min="7430" max="7430" width="9.7109375" style="156" customWidth="1"/>
    <col min="7431" max="7436" width="9.7109375" style="156" bestFit="1" customWidth="1"/>
    <col min="7437" max="7437" width="9.140625" style="156"/>
    <col min="7438" max="7438" width="10.140625" style="156" bestFit="1" customWidth="1"/>
    <col min="7439" max="7656" width="9.140625" style="156"/>
    <col min="7657" max="7657" width="60.28515625" style="156" bestFit="1" customWidth="1"/>
    <col min="7658" max="7669" width="12.28515625" style="156" customWidth="1"/>
    <col min="7670" max="7674" width="12.28515625" style="156" bestFit="1" customWidth="1"/>
    <col min="7675" max="7675" width="15.5703125" style="156" bestFit="1" customWidth="1"/>
    <col min="7676" max="7678" width="12.28515625" style="156" bestFit="1" customWidth="1"/>
    <col min="7679" max="7679" width="15.5703125" style="156" bestFit="1" customWidth="1"/>
    <col min="7680" max="7680" width="11" style="156" bestFit="1" customWidth="1"/>
    <col min="7681" max="7682" width="12.28515625" style="156" bestFit="1" customWidth="1"/>
    <col min="7683" max="7685" width="9.7109375" style="156" bestFit="1" customWidth="1"/>
    <col min="7686" max="7686" width="9.7109375" style="156" customWidth="1"/>
    <col min="7687" max="7692" width="9.7109375" style="156" bestFit="1" customWidth="1"/>
    <col min="7693" max="7693" width="9.140625" style="156"/>
    <col min="7694" max="7694" width="10.140625" style="156" bestFit="1" customWidth="1"/>
    <col min="7695" max="7912" width="9.140625" style="156"/>
    <col min="7913" max="7913" width="60.28515625" style="156" bestFit="1" customWidth="1"/>
    <col min="7914" max="7925" width="12.28515625" style="156" customWidth="1"/>
    <col min="7926" max="7930" width="12.28515625" style="156" bestFit="1" customWidth="1"/>
    <col min="7931" max="7931" width="15.5703125" style="156" bestFit="1" customWidth="1"/>
    <col min="7932" max="7934" width="12.28515625" style="156" bestFit="1" customWidth="1"/>
    <col min="7935" max="7935" width="15.5703125" style="156" bestFit="1" customWidth="1"/>
    <col min="7936" max="7936" width="11" style="156" bestFit="1" customWidth="1"/>
    <col min="7937" max="7938" width="12.28515625" style="156" bestFit="1" customWidth="1"/>
    <col min="7939" max="7941" width="9.7109375" style="156" bestFit="1" customWidth="1"/>
    <col min="7942" max="7942" width="9.7109375" style="156" customWidth="1"/>
    <col min="7943" max="7948" width="9.7109375" style="156" bestFit="1" customWidth="1"/>
    <col min="7949" max="7949" width="9.140625" style="156"/>
    <col min="7950" max="7950" width="10.140625" style="156" bestFit="1" customWidth="1"/>
    <col min="7951" max="8168" width="9.140625" style="156"/>
    <col min="8169" max="8169" width="60.28515625" style="156" bestFit="1" customWidth="1"/>
    <col min="8170" max="8181" width="12.28515625" style="156" customWidth="1"/>
    <col min="8182" max="8186" width="12.28515625" style="156" bestFit="1" customWidth="1"/>
    <col min="8187" max="8187" width="15.5703125" style="156" bestFit="1" customWidth="1"/>
    <col min="8188" max="8190" width="12.28515625" style="156" bestFit="1" customWidth="1"/>
    <col min="8191" max="8191" width="15.5703125" style="156" bestFit="1" customWidth="1"/>
    <col min="8192" max="8192" width="11" style="156" bestFit="1" customWidth="1"/>
    <col min="8193" max="8194" width="12.28515625" style="156" bestFit="1" customWidth="1"/>
    <col min="8195" max="8197" width="9.7109375" style="156" bestFit="1" customWidth="1"/>
    <col min="8198" max="8198" width="9.7109375" style="156" customWidth="1"/>
    <col min="8199" max="8204" width="9.7109375" style="156" bestFit="1" customWidth="1"/>
    <col min="8205" max="8205" width="9.140625" style="156"/>
    <col min="8206" max="8206" width="10.140625" style="156" bestFit="1" customWidth="1"/>
    <col min="8207" max="8424" width="9.140625" style="156"/>
    <col min="8425" max="8425" width="60.28515625" style="156" bestFit="1" customWidth="1"/>
    <col min="8426" max="8437" width="12.28515625" style="156" customWidth="1"/>
    <col min="8438" max="8442" width="12.28515625" style="156" bestFit="1" customWidth="1"/>
    <col min="8443" max="8443" width="15.5703125" style="156" bestFit="1" customWidth="1"/>
    <col min="8444" max="8446" width="12.28515625" style="156" bestFit="1" customWidth="1"/>
    <col min="8447" max="8447" width="15.5703125" style="156" bestFit="1" customWidth="1"/>
    <col min="8448" max="8448" width="11" style="156" bestFit="1" customWidth="1"/>
    <col min="8449" max="8450" width="12.28515625" style="156" bestFit="1" customWidth="1"/>
    <col min="8451" max="8453" width="9.7109375" style="156" bestFit="1" customWidth="1"/>
    <col min="8454" max="8454" width="9.7109375" style="156" customWidth="1"/>
    <col min="8455" max="8460" width="9.7109375" style="156" bestFit="1" customWidth="1"/>
    <col min="8461" max="8461" width="9.140625" style="156"/>
    <col min="8462" max="8462" width="10.140625" style="156" bestFit="1" customWidth="1"/>
    <col min="8463" max="8680" width="9.140625" style="156"/>
    <col min="8681" max="8681" width="60.28515625" style="156" bestFit="1" customWidth="1"/>
    <col min="8682" max="8693" width="12.28515625" style="156" customWidth="1"/>
    <col min="8694" max="8698" width="12.28515625" style="156" bestFit="1" customWidth="1"/>
    <col min="8699" max="8699" width="15.5703125" style="156" bestFit="1" customWidth="1"/>
    <col min="8700" max="8702" width="12.28515625" style="156" bestFit="1" customWidth="1"/>
    <col min="8703" max="8703" width="15.5703125" style="156" bestFit="1" customWidth="1"/>
    <col min="8704" max="8704" width="11" style="156" bestFit="1" customWidth="1"/>
    <col min="8705" max="8706" width="12.28515625" style="156" bestFit="1" customWidth="1"/>
    <col min="8707" max="8709" width="9.7109375" style="156" bestFit="1" customWidth="1"/>
    <col min="8710" max="8710" width="9.7109375" style="156" customWidth="1"/>
    <col min="8711" max="8716" width="9.7109375" style="156" bestFit="1" customWidth="1"/>
    <col min="8717" max="8717" width="9.140625" style="156"/>
    <col min="8718" max="8718" width="10.140625" style="156" bestFit="1" customWidth="1"/>
    <col min="8719" max="8936" width="9.140625" style="156"/>
    <col min="8937" max="8937" width="60.28515625" style="156" bestFit="1" customWidth="1"/>
    <col min="8938" max="8949" width="12.28515625" style="156" customWidth="1"/>
    <col min="8950" max="8954" width="12.28515625" style="156" bestFit="1" customWidth="1"/>
    <col min="8955" max="8955" width="15.5703125" style="156" bestFit="1" customWidth="1"/>
    <col min="8956" max="8958" width="12.28515625" style="156" bestFit="1" customWidth="1"/>
    <col min="8959" max="8959" width="15.5703125" style="156" bestFit="1" customWidth="1"/>
    <col min="8960" max="8960" width="11" style="156" bestFit="1" customWidth="1"/>
    <col min="8961" max="8962" width="12.28515625" style="156" bestFit="1" customWidth="1"/>
    <col min="8963" max="8965" width="9.7109375" style="156" bestFit="1" customWidth="1"/>
    <col min="8966" max="8966" width="9.7109375" style="156" customWidth="1"/>
    <col min="8967" max="8972" width="9.7109375" style="156" bestFit="1" customWidth="1"/>
    <col min="8973" max="8973" width="9.140625" style="156"/>
    <col min="8974" max="8974" width="10.140625" style="156" bestFit="1" customWidth="1"/>
    <col min="8975" max="9192" width="9.140625" style="156"/>
    <col min="9193" max="9193" width="60.28515625" style="156" bestFit="1" customWidth="1"/>
    <col min="9194" max="9205" width="12.28515625" style="156" customWidth="1"/>
    <col min="9206" max="9210" width="12.28515625" style="156" bestFit="1" customWidth="1"/>
    <col min="9211" max="9211" width="15.5703125" style="156" bestFit="1" customWidth="1"/>
    <col min="9212" max="9214" width="12.28515625" style="156" bestFit="1" customWidth="1"/>
    <col min="9215" max="9215" width="15.5703125" style="156" bestFit="1" customWidth="1"/>
    <col min="9216" max="9216" width="11" style="156" bestFit="1" customWidth="1"/>
    <col min="9217" max="9218" width="12.28515625" style="156" bestFit="1" customWidth="1"/>
    <col min="9219" max="9221" width="9.7109375" style="156" bestFit="1" customWidth="1"/>
    <col min="9222" max="9222" width="9.7109375" style="156" customWidth="1"/>
    <col min="9223" max="9228" width="9.7109375" style="156" bestFit="1" customWidth="1"/>
    <col min="9229" max="9229" width="9.140625" style="156"/>
    <col min="9230" max="9230" width="10.140625" style="156" bestFit="1" customWidth="1"/>
    <col min="9231" max="9448" width="9.140625" style="156"/>
    <col min="9449" max="9449" width="60.28515625" style="156" bestFit="1" customWidth="1"/>
    <col min="9450" max="9461" width="12.28515625" style="156" customWidth="1"/>
    <col min="9462" max="9466" width="12.28515625" style="156" bestFit="1" customWidth="1"/>
    <col min="9467" max="9467" width="15.5703125" style="156" bestFit="1" customWidth="1"/>
    <col min="9468" max="9470" width="12.28515625" style="156" bestFit="1" customWidth="1"/>
    <col min="9471" max="9471" width="15.5703125" style="156" bestFit="1" customWidth="1"/>
    <col min="9472" max="9472" width="11" style="156" bestFit="1" customWidth="1"/>
    <col min="9473" max="9474" width="12.28515625" style="156" bestFit="1" customWidth="1"/>
    <col min="9475" max="9477" width="9.7109375" style="156" bestFit="1" customWidth="1"/>
    <col min="9478" max="9478" width="9.7109375" style="156" customWidth="1"/>
    <col min="9479" max="9484" width="9.7109375" style="156" bestFit="1" customWidth="1"/>
    <col min="9485" max="9485" width="9.140625" style="156"/>
    <col min="9486" max="9486" width="10.140625" style="156" bestFit="1" customWidth="1"/>
    <col min="9487" max="9704" width="9.140625" style="156"/>
    <col min="9705" max="9705" width="60.28515625" style="156" bestFit="1" customWidth="1"/>
    <col min="9706" max="9717" width="12.28515625" style="156" customWidth="1"/>
    <col min="9718" max="9722" width="12.28515625" style="156" bestFit="1" customWidth="1"/>
    <col min="9723" max="9723" width="15.5703125" style="156" bestFit="1" customWidth="1"/>
    <col min="9724" max="9726" width="12.28515625" style="156" bestFit="1" customWidth="1"/>
    <col min="9727" max="9727" width="15.5703125" style="156" bestFit="1" customWidth="1"/>
    <col min="9728" max="9728" width="11" style="156" bestFit="1" customWidth="1"/>
    <col min="9729" max="9730" width="12.28515625" style="156" bestFit="1" customWidth="1"/>
    <col min="9731" max="9733" width="9.7109375" style="156" bestFit="1" customWidth="1"/>
    <col min="9734" max="9734" width="9.7109375" style="156" customWidth="1"/>
    <col min="9735" max="9740" width="9.7109375" style="156" bestFit="1" customWidth="1"/>
    <col min="9741" max="9741" width="9.140625" style="156"/>
    <col min="9742" max="9742" width="10.140625" style="156" bestFit="1" customWidth="1"/>
    <col min="9743" max="9960" width="9.140625" style="156"/>
    <col min="9961" max="9961" width="60.28515625" style="156" bestFit="1" customWidth="1"/>
    <col min="9962" max="9973" width="12.28515625" style="156" customWidth="1"/>
    <col min="9974" max="9978" width="12.28515625" style="156" bestFit="1" customWidth="1"/>
    <col min="9979" max="9979" width="15.5703125" style="156" bestFit="1" customWidth="1"/>
    <col min="9980" max="9982" width="12.28515625" style="156" bestFit="1" customWidth="1"/>
    <col min="9983" max="9983" width="15.5703125" style="156" bestFit="1" customWidth="1"/>
    <col min="9984" max="9984" width="11" style="156" bestFit="1" customWidth="1"/>
    <col min="9985" max="9986" width="12.28515625" style="156" bestFit="1" customWidth="1"/>
    <col min="9987" max="9989" width="9.7109375" style="156" bestFit="1" customWidth="1"/>
    <col min="9990" max="9990" width="9.7109375" style="156" customWidth="1"/>
    <col min="9991" max="9996" width="9.7109375" style="156" bestFit="1" customWidth="1"/>
    <col min="9997" max="9997" width="9.140625" style="156"/>
    <col min="9998" max="9998" width="10.140625" style="156" bestFit="1" customWidth="1"/>
    <col min="9999" max="10216" width="9.140625" style="156"/>
    <col min="10217" max="10217" width="60.28515625" style="156" bestFit="1" customWidth="1"/>
    <col min="10218" max="10229" width="12.28515625" style="156" customWidth="1"/>
    <col min="10230" max="10234" width="12.28515625" style="156" bestFit="1" customWidth="1"/>
    <col min="10235" max="10235" width="15.5703125" style="156" bestFit="1" customWidth="1"/>
    <col min="10236" max="10238" width="12.28515625" style="156" bestFit="1" customWidth="1"/>
    <col min="10239" max="10239" width="15.5703125" style="156" bestFit="1" customWidth="1"/>
    <col min="10240" max="10240" width="11" style="156" bestFit="1" customWidth="1"/>
    <col min="10241" max="10242" width="12.28515625" style="156" bestFit="1" customWidth="1"/>
    <col min="10243" max="10245" width="9.7109375" style="156" bestFit="1" customWidth="1"/>
    <col min="10246" max="10246" width="9.7109375" style="156" customWidth="1"/>
    <col min="10247" max="10252" width="9.7109375" style="156" bestFit="1" customWidth="1"/>
    <col min="10253" max="10253" width="9.140625" style="156"/>
    <col min="10254" max="10254" width="10.140625" style="156" bestFit="1" customWidth="1"/>
    <col min="10255" max="10472" width="9.140625" style="156"/>
    <col min="10473" max="10473" width="60.28515625" style="156" bestFit="1" customWidth="1"/>
    <col min="10474" max="10485" width="12.28515625" style="156" customWidth="1"/>
    <col min="10486" max="10490" width="12.28515625" style="156" bestFit="1" customWidth="1"/>
    <col min="10491" max="10491" width="15.5703125" style="156" bestFit="1" customWidth="1"/>
    <col min="10492" max="10494" width="12.28515625" style="156" bestFit="1" customWidth="1"/>
    <col min="10495" max="10495" width="15.5703125" style="156" bestFit="1" customWidth="1"/>
    <col min="10496" max="10496" width="11" style="156" bestFit="1" customWidth="1"/>
    <col min="10497" max="10498" width="12.28515625" style="156" bestFit="1" customWidth="1"/>
    <col min="10499" max="10501" width="9.7109375" style="156" bestFit="1" customWidth="1"/>
    <col min="10502" max="10502" width="9.7109375" style="156" customWidth="1"/>
    <col min="10503" max="10508" width="9.7109375" style="156" bestFit="1" customWidth="1"/>
    <col min="10509" max="10509" width="9.140625" style="156"/>
    <col min="10510" max="10510" width="10.140625" style="156" bestFit="1" customWidth="1"/>
    <col min="10511" max="10728" width="9.140625" style="156"/>
    <col min="10729" max="10729" width="60.28515625" style="156" bestFit="1" customWidth="1"/>
    <col min="10730" max="10741" width="12.28515625" style="156" customWidth="1"/>
    <col min="10742" max="10746" width="12.28515625" style="156" bestFit="1" customWidth="1"/>
    <col min="10747" max="10747" width="15.5703125" style="156" bestFit="1" customWidth="1"/>
    <col min="10748" max="10750" width="12.28515625" style="156" bestFit="1" customWidth="1"/>
    <col min="10751" max="10751" width="15.5703125" style="156" bestFit="1" customWidth="1"/>
    <col min="10752" max="10752" width="11" style="156" bestFit="1" customWidth="1"/>
    <col min="10753" max="10754" width="12.28515625" style="156" bestFit="1" customWidth="1"/>
    <col min="10755" max="10757" width="9.7109375" style="156" bestFit="1" customWidth="1"/>
    <col min="10758" max="10758" width="9.7109375" style="156" customWidth="1"/>
    <col min="10759" max="10764" width="9.7109375" style="156" bestFit="1" customWidth="1"/>
    <col min="10765" max="10765" width="9.140625" style="156"/>
    <col min="10766" max="10766" width="10.140625" style="156" bestFit="1" customWidth="1"/>
    <col min="10767" max="10984" width="9.140625" style="156"/>
    <col min="10985" max="10985" width="60.28515625" style="156" bestFit="1" customWidth="1"/>
    <col min="10986" max="10997" width="12.28515625" style="156" customWidth="1"/>
    <col min="10998" max="11002" width="12.28515625" style="156" bestFit="1" customWidth="1"/>
    <col min="11003" max="11003" width="15.5703125" style="156" bestFit="1" customWidth="1"/>
    <col min="11004" max="11006" width="12.28515625" style="156" bestFit="1" customWidth="1"/>
    <col min="11007" max="11007" width="15.5703125" style="156" bestFit="1" customWidth="1"/>
    <col min="11008" max="11008" width="11" style="156" bestFit="1" customWidth="1"/>
    <col min="11009" max="11010" width="12.28515625" style="156" bestFit="1" customWidth="1"/>
    <col min="11011" max="11013" width="9.7109375" style="156" bestFit="1" customWidth="1"/>
    <col min="11014" max="11014" width="9.7109375" style="156" customWidth="1"/>
    <col min="11015" max="11020" width="9.7109375" style="156" bestFit="1" customWidth="1"/>
    <col min="11021" max="11021" width="9.140625" style="156"/>
    <col min="11022" max="11022" width="10.140625" style="156" bestFit="1" customWidth="1"/>
    <col min="11023" max="11240" width="9.140625" style="156"/>
    <col min="11241" max="11241" width="60.28515625" style="156" bestFit="1" customWidth="1"/>
    <col min="11242" max="11253" width="12.28515625" style="156" customWidth="1"/>
    <col min="11254" max="11258" width="12.28515625" style="156" bestFit="1" customWidth="1"/>
    <col min="11259" max="11259" width="15.5703125" style="156" bestFit="1" customWidth="1"/>
    <col min="11260" max="11262" width="12.28515625" style="156" bestFit="1" customWidth="1"/>
    <col min="11263" max="11263" width="15.5703125" style="156" bestFit="1" customWidth="1"/>
    <col min="11264" max="11264" width="11" style="156" bestFit="1" customWidth="1"/>
    <col min="11265" max="11266" width="12.28515625" style="156" bestFit="1" customWidth="1"/>
    <col min="11267" max="11269" width="9.7109375" style="156" bestFit="1" customWidth="1"/>
    <col min="11270" max="11270" width="9.7109375" style="156" customWidth="1"/>
    <col min="11271" max="11276" width="9.7109375" style="156" bestFit="1" customWidth="1"/>
    <col min="11277" max="11277" width="9.140625" style="156"/>
    <col min="11278" max="11278" width="10.140625" style="156" bestFit="1" customWidth="1"/>
    <col min="11279" max="11496" width="9.140625" style="156"/>
    <col min="11497" max="11497" width="60.28515625" style="156" bestFit="1" customWidth="1"/>
    <col min="11498" max="11509" width="12.28515625" style="156" customWidth="1"/>
    <col min="11510" max="11514" width="12.28515625" style="156" bestFit="1" customWidth="1"/>
    <col min="11515" max="11515" width="15.5703125" style="156" bestFit="1" customWidth="1"/>
    <col min="11516" max="11518" width="12.28515625" style="156" bestFit="1" customWidth="1"/>
    <col min="11519" max="11519" width="15.5703125" style="156" bestFit="1" customWidth="1"/>
    <col min="11520" max="11520" width="11" style="156" bestFit="1" customWidth="1"/>
    <col min="11521" max="11522" width="12.28515625" style="156" bestFit="1" customWidth="1"/>
    <col min="11523" max="11525" width="9.7109375" style="156" bestFit="1" customWidth="1"/>
    <col min="11526" max="11526" width="9.7109375" style="156" customWidth="1"/>
    <col min="11527" max="11532" width="9.7109375" style="156" bestFit="1" customWidth="1"/>
    <col min="11533" max="11533" width="9.140625" style="156"/>
    <col min="11534" max="11534" width="10.140625" style="156" bestFit="1" customWidth="1"/>
    <col min="11535" max="11752" width="9.140625" style="156"/>
    <col min="11753" max="11753" width="60.28515625" style="156" bestFit="1" customWidth="1"/>
    <col min="11754" max="11765" width="12.28515625" style="156" customWidth="1"/>
    <col min="11766" max="11770" width="12.28515625" style="156" bestFit="1" customWidth="1"/>
    <col min="11771" max="11771" width="15.5703125" style="156" bestFit="1" customWidth="1"/>
    <col min="11772" max="11774" width="12.28515625" style="156" bestFit="1" customWidth="1"/>
    <col min="11775" max="11775" width="15.5703125" style="156" bestFit="1" customWidth="1"/>
    <col min="11776" max="11776" width="11" style="156" bestFit="1" customWidth="1"/>
    <col min="11777" max="11778" width="12.28515625" style="156" bestFit="1" customWidth="1"/>
    <col min="11779" max="11781" width="9.7109375" style="156" bestFit="1" customWidth="1"/>
    <col min="11782" max="11782" width="9.7109375" style="156" customWidth="1"/>
    <col min="11783" max="11788" width="9.7109375" style="156" bestFit="1" customWidth="1"/>
    <col min="11789" max="11789" width="9.140625" style="156"/>
    <col min="11790" max="11790" width="10.140625" style="156" bestFit="1" customWidth="1"/>
    <col min="11791" max="12008" width="9.140625" style="156"/>
    <col min="12009" max="12009" width="60.28515625" style="156" bestFit="1" customWidth="1"/>
    <col min="12010" max="12021" width="12.28515625" style="156" customWidth="1"/>
    <col min="12022" max="12026" width="12.28515625" style="156" bestFit="1" customWidth="1"/>
    <col min="12027" max="12027" width="15.5703125" style="156" bestFit="1" customWidth="1"/>
    <col min="12028" max="12030" width="12.28515625" style="156" bestFit="1" customWidth="1"/>
    <col min="12031" max="12031" width="15.5703125" style="156" bestFit="1" customWidth="1"/>
    <col min="12032" max="12032" width="11" style="156" bestFit="1" customWidth="1"/>
    <col min="12033" max="12034" width="12.28515625" style="156" bestFit="1" customWidth="1"/>
    <col min="12035" max="12037" width="9.7109375" style="156" bestFit="1" customWidth="1"/>
    <col min="12038" max="12038" width="9.7109375" style="156" customWidth="1"/>
    <col min="12039" max="12044" width="9.7109375" style="156" bestFit="1" customWidth="1"/>
    <col min="12045" max="12045" width="9.140625" style="156"/>
    <col min="12046" max="12046" width="10.140625" style="156" bestFit="1" customWidth="1"/>
    <col min="12047" max="12264" width="9.140625" style="156"/>
    <col min="12265" max="12265" width="60.28515625" style="156" bestFit="1" customWidth="1"/>
    <col min="12266" max="12277" width="12.28515625" style="156" customWidth="1"/>
    <col min="12278" max="12282" width="12.28515625" style="156" bestFit="1" customWidth="1"/>
    <col min="12283" max="12283" width="15.5703125" style="156" bestFit="1" customWidth="1"/>
    <col min="12284" max="12286" width="12.28515625" style="156" bestFit="1" customWidth="1"/>
    <col min="12287" max="12287" width="15.5703125" style="156" bestFit="1" customWidth="1"/>
    <col min="12288" max="12288" width="11" style="156" bestFit="1" customWidth="1"/>
    <col min="12289" max="12290" width="12.28515625" style="156" bestFit="1" customWidth="1"/>
    <col min="12291" max="12293" width="9.7109375" style="156" bestFit="1" customWidth="1"/>
    <col min="12294" max="12294" width="9.7109375" style="156" customWidth="1"/>
    <col min="12295" max="12300" width="9.7109375" style="156" bestFit="1" customWidth="1"/>
    <col min="12301" max="12301" width="9.140625" style="156"/>
    <col min="12302" max="12302" width="10.140625" style="156" bestFit="1" customWidth="1"/>
    <col min="12303" max="12520" width="9.140625" style="156"/>
    <col min="12521" max="12521" width="60.28515625" style="156" bestFit="1" customWidth="1"/>
    <col min="12522" max="12533" width="12.28515625" style="156" customWidth="1"/>
    <col min="12534" max="12538" width="12.28515625" style="156" bestFit="1" customWidth="1"/>
    <col min="12539" max="12539" width="15.5703125" style="156" bestFit="1" customWidth="1"/>
    <col min="12540" max="12542" width="12.28515625" style="156" bestFit="1" customWidth="1"/>
    <col min="12543" max="12543" width="15.5703125" style="156" bestFit="1" customWidth="1"/>
    <col min="12544" max="12544" width="11" style="156" bestFit="1" customWidth="1"/>
    <col min="12545" max="12546" width="12.28515625" style="156" bestFit="1" customWidth="1"/>
    <col min="12547" max="12549" width="9.7109375" style="156" bestFit="1" customWidth="1"/>
    <col min="12550" max="12550" width="9.7109375" style="156" customWidth="1"/>
    <col min="12551" max="12556" width="9.7109375" style="156" bestFit="1" customWidth="1"/>
    <col min="12557" max="12557" width="9.140625" style="156"/>
    <col min="12558" max="12558" width="10.140625" style="156" bestFit="1" customWidth="1"/>
    <col min="12559" max="12776" width="9.140625" style="156"/>
    <col min="12777" max="12777" width="60.28515625" style="156" bestFit="1" customWidth="1"/>
    <col min="12778" max="12789" width="12.28515625" style="156" customWidth="1"/>
    <col min="12790" max="12794" width="12.28515625" style="156" bestFit="1" customWidth="1"/>
    <col min="12795" max="12795" width="15.5703125" style="156" bestFit="1" customWidth="1"/>
    <col min="12796" max="12798" width="12.28515625" style="156" bestFit="1" customWidth="1"/>
    <col min="12799" max="12799" width="15.5703125" style="156" bestFit="1" customWidth="1"/>
    <col min="12800" max="12800" width="11" style="156" bestFit="1" customWidth="1"/>
    <col min="12801" max="12802" width="12.28515625" style="156" bestFit="1" customWidth="1"/>
    <col min="12803" max="12805" width="9.7109375" style="156" bestFit="1" customWidth="1"/>
    <col min="12806" max="12806" width="9.7109375" style="156" customWidth="1"/>
    <col min="12807" max="12812" width="9.7109375" style="156" bestFit="1" customWidth="1"/>
    <col min="12813" max="12813" width="9.140625" style="156"/>
    <col min="12814" max="12814" width="10.140625" style="156" bestFit="1" customWidth="1"/>
    <col min="12815" max="13032" width="9.140625" style="156"/>
    <col min="13033" max="13033" width="60.28515625" style="156" bestFit="1" customWidth="1"/>
    <col min="13034" max="13045" width="12.28515625" style="156" customWidth="1"/>
    <col min="13046" max="13050" width="12.28515625" style="156" bestFit="1" customWidth="1"/>
    <col min="13051" max="13051" width="15.5703125" style="156" bestFit="1" customWidth="1"/>
    <col min="13052" max="13054" width="12.28515625" style="156" bestFit="1" customWidth="1"/>
    <col min="13055" max="13055" width="15.5703125" style="156" bestFit="1" customWidth="1"/>
    <col min="13056" max="13056" width="11" style="156" bestFit="1" customWidth="1"/>
    <col min="13057" max="13058" width="12.28515625" style="156" bestFit="1" customWidth="1"/>
    <col min="13059" max="13061" width="9.7109375" style="156" bestFit="1" customWidth="1"/>
    <col min="13062" max="13062" width="9.7109375" style="156" customWidth="1"/>
    <col min="13063" max="13068" width="9.7109375" style="156" bestFit="1" customWidth="1"/>
    <col min="13069" max="13069" width="9.140625" style="156"/>
    <col min="13070" max="13070" width="10.140625" style="156" bestFit="1" customWidth="1"/>
    <col min="13071" max="13288" width="9.140625" style="156"/>
    <col min="13289" max="13289" width="60.28515625" style="156" bestFit="1" customWidth="1"/>
    <col min="13290" max="13301" width="12.28515625" style="156" customWidth="1"/>
    <col min="13302" max="13306" width="12.28515625" style="156" bestFit="1" customWidth="1"/>
    <col min="13307" max="13307" width="15.5703125" style="156" bestFit="1" customWidth="1"/>
    <col min="13308" max="13310" width="12.28515625" style="156" bestFit="1" customWidth="1"/>
    <col min="13311" max="13311" width="15.5703125" style="156" bestFit="1" customWidth="1"/>
    <col min="13312" max="13312" width="11" style="156" bestFit="1" customWidth="1"/>
    <col min="13313" max="13314" width="12.28515625" style="156" bestFit="1" customWidth="1"/>
    <col min="13315" max="13317" width="9.7109375" style="156" bestFit="1" customWidth="1"/>
    <col min="13318" max="13318" width="9.7109375" style="156" customWidth="1"/>
    <col min="13319" max="13324" width="9.7109375" style="156" bestFit="1" customWidth="1"/>
    <col min="13325" max="13325" width="9.140625" style="156"/>
    <col min="13326" max="13326" width="10.140625" style="156" bestFit="1" customWidth="1"/>
    <col min="13327" max="13544" width="9.140625" style="156"/>
    <col min="13545" max="13545" width="60.28515625" style="156" bestFit="1" customWidth="1"/>
    <col min="13546" max="13557" width="12.28515625" style="156" customWidth="1"/>
    <col min="13558" max="13562" width="12.28515625" style="156" bestFit="1" customWidth="1"/>
    <col min="13563" max="13563" width="15.5703125" style="156" bestFit="1" customWidth="1"/>
    <col min="13564" max="13566" width="12.28515625" style="156" bestFit="1" customWidth="1"/>
    <col min="13567" max="13567" width="15.5703125" style="156" bestFit="1" customWidth="1"/>
    <col min="13568" max="13568" width="11" style="156" bestFit="1" customWidth="1"/>
    <col min="13569" max="13570" width="12.28515625" style="156" bestFit="1" customWidth="1"/>
    <col min="13571" max="13573" width="9.7109375" style="156" bestFit="1" customWidth="1"/>
    <col min="13574" max="13574" width="9.7109375" style="156" customWidth="1"/>
    <col min="13575" max="13580" width="9.7109375" style="156" bestFit="1" customWidth="1"/>
    <col min="13581" max="13581" width="9.140625" style="156"/>
    <col min="13582" max="13582" width="10.140625" style="156" bestFit="1" customWidth="1"/>
    <col min="13583" max="13800" width="9.140625" style="156"/>
    <col min="13801" max="13801" width="60.28515625" style="156" bestFit="1" customWidth="1"/>
    <col min="13802" max="13813" width="12.28515625" style="156" customWidth="1"/>
    <col min="13814" max="13818" width="12.28515625" style="156" bestFit="1" customWidth="1"/>
    <col min="13819" max="13819" width="15.5703125" style="156" bestFit="1" customWidth="1"/>
    <col min="13820" max="13822" width="12.28515625" style="156" bestFit="1" customWidth="1"/>
    <col min="13823" max="13823" width="15.5703125" style="156" bestFit="1" customWidth="1"/>
    <col min="13824" max="13824" width="11" style="156" bestFit="1" customWidth="1"/>
    <col min="13825" max="13826" width="12.28515625" style="156" bestFit="1" customWidth="1"/>
    <col min="13827" max="13829" width="9.7109375" style="156" bestFit="1" customWidth="1"/>
    <col min="13830" max="13830" width="9.7109375" style="156" customWidth="1"/>
    <col min="13831" max="13836" width="9.7109375" style="156" bestFit="1" customWidth="1"/>
    <col min="13837" max="13837" width="9.140625" style="156"/>
    <col min="13838" max="13838" width="10.140625" style="156" bestFit="1" customWidth="1"/>
    <col min="13839" max="14056" width="9.140625" style="156"/>
    <col min="14057" max="14057" width="60.28515625" style="156" bestFit="1" customWidth="1"/>
    <col min="14058" max="14069" width="12.28515625" style="156" customWidth="1"/>
    <col min="14070" max="14074" width="12.28515625" style="156" bestFit="1" customWidth="1"/>
    <col min="14075" max="14075" width="15.5703125" style="156" bestFit="1" customWidth="1"/>
    <col min="14076" max="14078" width="12.28515625" style="156" bestFit="1" customWidth="1"/>
    <col min="14079" max="14079" width="15.5703125" style="156" bestFit="1" customWidth="1"/>
    <col min="14080" max="14080" width="11" style="156" bestFit="1" customWidth="1"/>
    <col min="14081" max="14082" width="12.28515625" style="156" bestFit="1" customWidth="1"/>
    <col min="14083" max="14085" width="9.7109375" style="156" bestFit="1" customWidth="1"/>
    <col min="14086" max="14086" width="9.7109375" style="156" customWidth="1"/>
    <col min="14087" max="14092" width="9.7109375" style="156" bestFit="1" customWidth="1"/>
    <col min="14093" max="14093" width="9.140625" style="156"/>
    <col min="14094" max="14094" width="10.140625" style="156" bestFit="1" customWidth="1"/>
    <col min="14095" max="14312" width="9.140625" style="156"/>
    <col min="14313" max="14313" width="60.28515625" style="156" bestFit="1" customWidth="1"/>
    <col min="14314" max="14325" width="12.28515625" style="156" customWidth="1"/>
    <col min="14326" max="14330" width="12.28515625" style="156" bestFit="1" customWidth="1"/>
    <col min="14331" max="14331" width="15.5703125" style="156" bestFit="1" customWidth="1"/>
    <col min="14332" max="14334" width="12.28515625" style="156" bestFit="1" customWidth="1"/>
    <col min="14335" max="14335" width="15.5703125" style="156" bestFit="1" customWidth="1"/>
    <col min="14336" max="14336" width="11" style="156" bestFit="1" customWidth="1"/>
    <col min="14337" max="14338" width="12.28515625" style="156" bestFit="1" customWidth="1"/>
    <col min="14339" max="14341" width="9.7109375" style="156" bestFit="1" customWidth="1"/>
    <col min="14342" max="14342" width="9.7109375" style="156" customWidth="1"/>
    <col min="14343" max="14348" width="9.7109375" style="156" bestFit="1" customWidth="1"/>
    <col min="14349" max="14349" width="9.140625" style="156"/>
    <col min="14350" max="14350" width="10.140625" style="156" bestFit="1" customWidth="1"/>
    <col min="14351" max="14568" width="9.140625" style="156"/>
    <col min="14569" max="14569" width="60.28515625" style="156" bestFit="1" customWidth="1"/>
    <col min="14570" max="14581" width="12.28515625" style="156" customWidth="1"/>
    <col min="14582" max="14586" width="12.28515625" style="156" bestFit="1" customWidth="1"/>
    <col min="14587" max="14587" width="15.5703125" style="156" bestFit="1" customWidth="1"/>
    <col min="14588" max="14590" width="12.28515625" style="156" bestFit="1" customWidth="1"/>
    <col min="14591" max="14591" width="15.5703125" style="156" bestFit="1" customWidth="1"/>
    <col min="14592" max="14592" width="11" style="156" bestFit="1" customWidth="1"/>
    <col min="14593" max="14594" width="12.28515625" style="156" bestFit="1" customWidth="1"/>
    <col min="14595" max="14597" width="9.7109375" style="156" bestFit="1" customWidth="1"/>
    <col min="14598" max="14598" width="9.7109375" style="156" customWidth="1"/>
    <col min="14599" max="14604" width="9.7109375" style="156" bestFit="1" customWidth="1"/>
    <col min="14605" max="14605" width="9.140625" style="156"/>
    <col min="14606" max="14606" width="10.140625" style="156" bestFit="1" customWidth="1"/>
    <col min="14607" max="14824" width="9.140625" style="156"/>
    <col min="14825" max="14825" width="60.28515625" style="156" bestFit="1" customWidth="1"/>
    <col min="14826" max="14837" width="12.28515625" style="156" customWidth="1"/>
    <col min="14838" max="14842" width="12.28515625" style="156" bestFit="1" customWidth="1"/>
    <col min="14843" max="14843" width="15.5703125" style="156" bestFit="1" customWidth="1"/>
    <col min="14844" max="14846" width="12.28515625" style="156" bestFit="1" customWidth="1"/>
    <col min="14847" max="14847" width="15.5703125" style="156" bestFit="1" customWidth="1"/>
    <col min="14848" max="14848" width="11" style="156" bestFit="1" customWidth="1"/>
    <col min="14849" max="14850" width="12.28515625" style="156" bestFit="1" customWidth="1"/>
    <col min="14851" max="14853" width="9.7109375" style="156" bestFit="1" customWidth="1"/>
    <col min="14854" max="14854" width="9.7109375" style="156" customWidth="1"/>
    <col min="14855" max="14860" width="9.7109375" style="156" bestFit="1" customWidth="1"/>
    <col min="14861" max="14861" width="9.140625" style="156"/>
    <col min="14862" max="14862" width="10.140625" style="156" bestFit="1" customWidth="1"/>
    <col min="14863" max="15080" width="9.140625" style="156"/>
    <col min="15081" max="15081" width="60.28515625" style="156" bestFit="1" customWidth="1"/>
    <col min="15082" max="15093" width="12.28515625" style="156" customWidth="1"/>
    <col min="15094" max="15098" width="12.28515625" style="156" bestFit="1" customWidth="1"/>
    <col min="15099" max="15099" width="15.5703125" style="156" bestFit="1" customWidth="1"/>
    <col min="15100" max="15102" width="12.28515625" style="156" bestFit="1" customWidth="1"/>
    <col min="15103" max="15103" width="15.5703125" style="156" bestFit="1" customWidth="1"/>
    <col min="15104" max="15104" width="11" style="156" bestFit="1" customWidth="1"/>
    <col min="15105" max="15106" width="12.28515625" style="156" bestFit="1" customWidth="1"/>
    <col min="15107" max="15109" width="9.7109375" style="156" bestFit="1" customWidth="1"/>
    <col min="15110" max="15110" width="9.7109375" style="156" customWidth="1"/>
    <col min="15111" max="15116" width="9.7109375" style="156" bestFit="1" customWidth="1"/>
    <col min="15117" max="15117" width="9.140625" style="156"/>
    <col min="15118" max="15118" width="10.140625" style="156" bestFit="1" customWidth="1"/>
    <col min="15119" max="15336" width="9.140625" style="156"/>
    <col min="15337" max="15337" width="60.28515625" style="156" bestFit="1" customWidth="1"/>
    <col min="15338" max="15349" width="12.28515625" style="156" customWidth="1"/>
    <col min="15350" max="15354" width="12.28515625" style="156" bestFit="1" customWidth="1"/>
    <col min="15355" max="15355" width="15.5703125" style="156" bestFit="1" customWidth="1"/>
    <col min="15356" max="15358" width="12.28515625" style="156" bestFit="1" customWidth="1"/>
    <col min="15359" max="15359" width="15.5703125" style="156" bestFit="1" customWidth="1"/>
    <col min="15360" max="15360" width="11" style="156" bestFit="1" customWidth="1"/>
    <col min="15361" max="15362" width="12.28515625" style="156" bestFit="1" customWidth="1"/>
    <col min="15363" max="15365" width="9.7109375" style="156" bestFit="1" customWidth="1"/>
    <col min="15366" max="15366" width="9.7109375" style="156" customWidth="1"/>
    <col min="15367" max="15372" width="9.7109375" style="156" bestFit="1" customWidth="1"/>
    <col min="15373" max="15373" width="9.140625" style="156"/>
    <col min="15374" max="15374" width="10.140625" style="156" bestFit="1" customWidth="1"/>
    <col min="15375" max="15592" width="9.140625" style="156"/>
    <col min="15593" max="15593" width="60.28515625" style="156" bestFit="1" customWidth="1"/>
    <col min="15594" max="15605" width="12.28515625" style="156" customWidth="1"/>
    <col min="15606" max="15610" width="12.28515625" style="156" bestFit="1" customWidth="1"/>
    <col min="15611" max="15611" width="15.5703125" style="156" bestFit="1" customWidth="1"/>
    <col min="15612" max="15614" width="12.28515625" style="156" bestFit="1" customWidth="1"/>
    <col min="15615" max="15615" width="15.5703125" style="156" bestFit="1" customWidth="1"/>
    <col min="15616" max="15616" width="11" style="156" bestFit="1" customWidth="1"/>
    <col min="15617" max="15618" width="12.28515625" style="156" bestFit="1" customWidth="1"/>
    <col min="15619" max="15621" width="9.7109375" style="156" bestFit="1" customWidth="1"/>
    <col min="15622" max="15622" width="9.7109375" style="156" customWidth="1"/>
    <col min="15623" max="15628" width="9.7109375" style="156" bestFit="1" customWidth="1"/>
    <col min="15629" max="15629" width="9.140625" style="156"/>
    <col min="15630" max="15630" width="10.140625" style="156" bestFit="1" customWidth="1"/>
    <col min="15631" max="15848" width="9.140625" style="156"/>
    <col min="15849" max="15849" width="60.28515625" style="156" bestFit="1" customWidth="1"/>
    <col min="15850" max="15861" width="12.28515625" style="156" customWidth="1"/>
    <col min="15862" max="15866" width="12.28515625" style="156" bestFit="1" customWidth="1"/>
    <col min="15867" max="15867" width="15.5703125" style="156" bestFit="1" customWidth="1"/>
    <col min="15868" max="15870" width="12.28515625" style="156" bestFit="1" customWidth="1"/>
    <col min="15871" max="15871" width="15.5703125" style="156" bestFit="1" customWidth="1"/>
    <col min="15872" max="15872" width="11" style="156" bestFit="1" customWidth="1"/>
    <col min="15873" max="15874" width="12.28515625" style="156" bestFit="1" customWidth="1"/>
    <col min="15875" max="15877" width="9.7109375" style="156" bestFit="1" customWidth="1"/>
    <col min="15878" max="15878" width="9.7109375" style="156" customWidth="1"/>
    <col min="15879" max="15884" width="9.7109375" style="156" bestFit="1" customWidth="1"/>
    <col min="15885" max="15885" width="9.140625" style="156"/>
    <col min="15886" max="15886" width="10.140625" style="156" bestFit="1" customWidth="1"/>
    <col min="15887" max="16104" width="9.140625" style="156"/>
    <col min="16105" max="16105" width="60.28515625" style="156" bestFit="1" customWidth="1"/>
    <col min="16106" max="16117" width="12.28515625" style="156" customWidth="1"/>
    <col min="16118" max="16122" width="12.28515625" style="156" bestFit="1" customWidth="1"/>
    <col min="16123" max="16123" width="15.5703125" style="156" bestFit="1" customWidth="1"/>
    <col min="16124" max="16126" width="12.28515625" style="156" bestFit="1" customWidth="1"/>
    <col min="16127" max="16127" width="15.5703125" style="156" bestFit="1" customWidth="1"/>
    <col min="16128" max="16128" width="11" style="156" bestFit="1" customWidth="1"/>
    <col min="16129" max="16130" width="12.28515625" style="156" bestFit="1" customWidth="1"/>
    <col min="16131" max="16133" width="9.7109375" style="156" bestFit="1" customWidth="1"/>
    <col min="16134" max="16134" width="9.7109375" style="156" customWidth="1"/>
    <col min="16135" max="16140" width="9.7109375" style="156" bestFit="1" customWidth="1"/>
    <col min="16141" max="16141" width="9.140625" style="156"/>
    <col min="16142" max="16142" width="10.140625" style="156" bestFit="1" customWidth="1"/>
    <col min="16143" max="16384" width="9.140625" style="156"/>
  </cols>
  <sheetData>
    <row r="1" spans="1:56" s="197" customFormat="1" ht="17.25" customHeight="1" x14ac:dyDescent="0.25">
      <c r="A1" s="193" t="s">
        <v>465</v>
      </c>
      <c r="B1" s="192" t="s">
        <v>123</v>
      </c>
      <c r="C1" s="192" t="s">
        <v>124</v>
      </c>
      <c r="D1" s="192" t="s">
        <v>125</v>
      </c>
      <c r="E1" s="192" t="s">
        <v>147</v>
      </c>
      <c r="F1" s="192">
        <v>2010</v>
      </c>
      <c r="G1" s="192" t="s">
        <v>126</v>
      </c>
      <c r="H1" s="192" t="s">
        <v>127</v>
      </c>
      <c r="I1" s="192" t="s">
        <v>128</v>
      </c>
      <c r="J1" s="192" t="s">
        <v>134</v>
      </c>
      <c r="K1" s="192">
        <v>2011</v>
      </c>
      <c r="L1" s="192" t="s">
        <v>136</v>
      </c>
      <c r="M1" s="192" t="s">
        <v>142</v>
      </c>
      <c r="N1" s="192" t="s">
        <v>144</v>
      </c>
      <c r="O1" s="192" t="s">
        <v>150</v>
      </c>
      <c r="P1" s="192">
        <v>2012</v>
      </c>
      <c r="Q1" s="192" t="s">
        <v>167</v>
      </c>
      <c r="R1" s="192" t="s">
        <v>170</v>
      </c>
      <c r="S1" s="192" t="s">
        <v>178</v>
      </c>
      <c r="T1" s="192" t="s">
        <v>180</v>
      </c>
      <c r="U1" s="192">
        <v>2013</v>
      </c>
      <c r="V1" s="192" t="s">
        <v>186</v>
      </c>
      <c r="W1" s="192" t="s">
        <v>189</v>
      </c>
      <c r="X1" s="192" t="s">
        <v>191</v>
      </c>
      <c r="Y1" s="192" t="s">
        <v>193</v>
      </c>
      <c r="Z1" s="192">
        <v>2014</v>
      </c>
      <c r="AA1" s="192" t="s">
        <v>195</v>
      </c>
      <c r="AB1" s="192" t="s">
        <v>250</v>
      </c>
      <c r="AC1" s="192" t="s">
        <v>328</v>
      </c>
      <c r="AD1" s="192" t="s">
        <v>340</v>
      </c>
      <c r="AE1" s="192">
        <v>2015</v>
      </c>
      <c r="AF1" s="192" t="s">
        <v>347</v>
      </c>
      <c r="AG1" s="191" t="s">
        <v>351</v>
      </c>
      <c r="AH1" s="191" t="s">
        <v>354</v>
      </c>
      <c r="AI1" s="191" t="s">
        <v>360</v>
      </c>
      <c r="AJ1" s="191">
        <v>2016</v>
      </c>
      <c r="AK1" s="191" t="s">
        <v>362</v>
      </c>
      <c r="AL1" s="191" t="s">
        <v>365</v>
      </c>
      <c r="AM1" s="191" t="s">
        <v>369</v>
      </c>
      <c r="AN1" s="191" t="s">
        <v>372</v>
      </c>
      <c r="AO1" s="191">
        <v>2017</v>
      </c>
      <c r="AP1" s="191" t="s">
        <v>375</v>
      </c>
      <c r="AQ1" s="191" t="s">
        <v>378</v>
      </c>
      <c r="AR1" s="191" t="s">
        <v>380</v>
      </c>
      <c r="AS1" s="191" t="s">
        <v>384</v>
      </c>
      <c r="AT1" s="191">
        <v>2018</v>
      </c>
      <c r="AU1" s="191" t="s">
        <v>388</v>
      </c>
      <c r="AV1" s="191" t="s">
        <v>392</v>
      </c>
      <c r="AW1" s="190" t="s">
        <v>397</v>
      </c>
      <c r="AX1" s="190" t="s">
        <v>400</v>
      </c>
      <c r="AY1" s="190">
        <v>2019</v>
      </c>
      <c r="AZ1" s="190" t="s">
        <v>403</v>
      </c>
      <c r="BA1" s="190" t="s">
        <v>408</v>
      </c>
      <c r="BB1" s="190" t="s">
        <v>430</v>
      </c>
      <c r="BC1" s="189" t="s">
        <v>433</v>
      </c>
      <c r="BD1" s="189">
        <v>2020</v>
      </c>
    </row>
    <row r="2" spans="1:56" s="196" customFormat="1" ht="17.25" customHeight="1" x14ac:dyDescent="0.25">
      <c r="A2" s="165" t="s">
        <v>464</v>
      </c>
      <c r="B2" s="188" t="s">
        <v>23</v>
      </c>
      <c r="C2" s="188" t="s">
        <v>24</v>
      </c>
      <c r="D2" s="188" t="s">
        <v>25</v>
      </c>
      <c r="E2" s="188" t="s">
        <v>26</v>
      </c>
      <c r="F2" s="188">
        <v>2010</v>
      </c>
      <c r="G2" s="188" t="s">
        <v>27</v>
      </c>
      <c r="H2" s="188" t="s">
        <v>68</v>
      </c>
      <c r="I2" s="188" t="s">
        <v>69</v>
      </c>
      <c r="J2" s="188" t="s">
        <v>129</v>
      </c>
      <c r="K2" s="188">
        <v>2011</v>
      </c>
      <c r="L2" s="188" t="s">
        <v>135</v>
      </c>
      <c r="M2" s="188" t="s">
        <v>137</v>
      </c>
      <c r="N2" s="188" t="s">
        <v>143</v>
      </c>
      <c r="O2" s="188" t="s">
        <v>148</v>
      </c>
      <c r="P2" s="188">
        <v>2012</v>
      </c>
      <c r="Q2" s="188" t="s">
        <v>166</v>
      </c>
      <c r="R2" s="188" t="s">
        <v>169</v>
      </c>
      <c r="S2" s="188" t="s">
        <v>177</v>
      </c>
      <c r="T2" s="188" t="s">
        <v>179</v>
      </c>
      <c r="U2" s="188">
        <v>2013</v>
      </c>
      <c r="V2" s="188" t="s">
        <v>185</v>
      </c>
      <c r="W2" s="188" t="s">
        <v>188</v>
      </c>
      <c r="X2" s="188" t="s">
        <v>190</v>
      </c>
      <c r="Y2" s="188" t="s">
        <v>192</v>
      </c>
      <c r="Z2" s="188">
        <v>2014</v>
      </c>
      <c r="AA2" s="188" t="s">
        <v>194</v>
      </c>
      <c r="AB2" s="188" t="s">
        <v>251</v>
      </c>
      <c r="AC2" s="188" t="s">
        <v>329</v>
      </c>
      <c r="AD2" s="188" t="s">
        <v>341</v>
      </c>
      <c r="AE2" s="188">
        <v>2015</v>
      </c>
      <c r="AF2" s="188" t="s">
        <v>348</v>
      </c>
      <c r="AG2" s="188" t="s">
        <v>352</v>
      </c>
      <c r="AH2" s="188" t="s">
        <v>355</v>
      </c>
      <c r="AI2" s="188" t="s">
        <v>348</v>
      </c>
      <c r="AJ2" s="188">
        <v>2016</v>
      </c>
      <c r="AK2" s="188" t="s">
        <v>363</v>
      </c>
      <c r="AL2" s="188" t="s">
        <v>366</v>
      </c>
      <c r="AM2" s="188" t="s">
        <v>370</v>
      </c>
      <c r="AN2" s="188" t="s">
        <v>373</v>
      </c>
      <c r="AO2" s="188">
        <v>2017</v>
      </c>
      <c r="AP2" s="188" t="s">
        <v>376</v>
      </c>
      <c r="AQ2" s="188" t="s">
        <v>379</v>
      </c>
      <c r="AR2" s="188" t="s">
        <v>381</v>
      </c>
      <c r="AS2" s="188" t="s">
        <v>385</v>
      </c>
      <c r="AT2" s="188">
        <v>2018</v>
      </c>
      <c r="AU2" s="188" t="s">
        <v>389</v>
      </c>
      <c r="AV2" s="188" t="s">
        <v>393</v>
      </c>
      <c r="AW2" s="187" t="s">
        <v>398</v>
      </c>
      <c r="AX2" s="187" t="s">
        <v>401</v>
      </c>
      <c r="AY2" s="187" t="s">
        <v>452</v>
      </c>
      <c r="AZ2" s="187" t="s">
        <v>403</v>
      </c>
      <c r="BA2" s="187" t="s">
        <v>408</v>
      </c>
      <c r="BB2" s="187" t="s">
        <v>430</v>
      </c>
      <c r="BC2" s="186" t="s">
        <v>433</v>
      </c>
      <c r="BD2" s="186">
        <v>2020</v>
      </c>
    </row>
    <row r="3" spans="1:56" s="156" customFormat="1" x14ac:dyDescent="0.2">
      <c r="A3" s="169" t="s">
        <v>121</v>
      </c>
      <c r="B3" s="168">
        <v>48.853413320000001</v>
      </c>
      <c r="C3" s="168">
        <v>10.680999999999999</v>
      </c>
      <c r="D3" s="168">
        <v>87.35646521000001</v>
      </c>
      <c r="E3" s="168">
        <v>76.063534789999977</v>
      </c>
      <c r="F3" s="167">
        <v>222.95441331999999</v>
      </c>
      <c r="G3" s="168">
        <v>16.431000000000001</v>
      </c>
      <c r="H3" s="168">
        <v>24.481999999999999</v>
      </c>
      <c r="I3" s="168">
        <v>26.684999999999999</v>
      </c>
      <c r="J3" s="168">
        <v>15.254000000000005</v>
      </c>
      <c r="K3" s="167">
        <v>82.852000000000004</v>
      </c>
      <c r="L3" s="168">
        <v>18.533999999999999</v>
      </c>
      <c r="M3" s="168">
        <v>26.969000000000001</v>
      </c>
      <c r="N3" s="168">
        <v>49.811999999999998</v>
      </c>
      <c r="O3" s="168">
        <v>76.177000000000007</v>
      </c>
      <c r="P3" s="167">
        <v>171.49200000000002</v>
      </c>
      <c r="Q3" s="168">
        <v>34.494999999999997</v>
      </c>
      <c r="R3" s="168">
        <v>59.112000000000002</v>
      </c>
      <c r="S3" s="167">
        <v>115.2</v>
      </c>
      <c r="T3" s="167">
        <v>115.00399999999999</v>
      </c>
      <c r="U3" s="167">
        <v>323.81100000000004</v>
      </c>
      <c r="V3" s="167">
        <v>60.865000000000002</v>
      </c>
      <c r="W3" s="167">
        <v>69.092000000000013</v>
      </c>
      <c r="X3" s="167">
        <v>59.361999999999995</v>
      </c>
      <c r="Y3" s="167">
        <v>32.633000000000003</v>
      </c>
      <c r="Z3" s="167">
        <v>221.95200000000003</v>
      </c>
      <c r="AA3" s="167">
        <v>40.683</v>
      </c>
      <c r="AB3" s="167">
        <v>25.157</v>
      </c>
      <c r="AC3" s="167">
        <v>19.652999999999999</v>
      </c>
      <c r="AD3" s="167">
        <v>34.287999999999997</v>
      </c>
      <c r="AE3" s="167">
        <v>119.78099999999999</v>
      </c>
      <c r="AF3" s="167">
        <v>20.194000000000003</v>
      </c>
      <c r="AG3" s="167">
        <v>22.065000000000001</v>
      </c>
      <c r="AH3" s="167">
        <v>44.042000000000002</v>
      </c>
      <c r="AI3" s="167">
        <v>32.200000000000003</v>
      </c>
      <c r="AJ3" s="167">
        <v>118.501</v>
      </c>
      <c r="AK3" s="167">
        <v>31.8</v>
      </c>
      <c r="AL3" s="167">
        <v>32.5</v>
      </c>
      <c r="AM3" s="167">
        <v>39.9</v>
      </c>
      <c r="AN3" s="167">
        <v>33.200000000000003</v>
      </c>
      <c r="AO3" s="167">
        <v>137.39999999999998</v>
      </c>
      <c r="AP3" s="167">
        <v>31.1</v>
      </c>
      <c r="AQ3" s="167">
        <v>21.535</v>
      </c>
      <c r="AR3" s="167">
        <v>15.3</v>
      </c>
      <c r="AS3" s="167">
        <v>13.3</v>
      </c>
      <c r="AT3" s="167">
        <v>81.234999999999999</v>
      </c>
      <c r="AU3" s="167">
        <v>5.2</v>
      </c>
      <c r="AV3" s="167">
        <v>6.4</v>
      </c>
      <c r="AW3" s="166">
        <v>3.1</v>
      </c>
      <c r="AX3" s="166">
        <v>6</v>
      </c>
      <c r="AY3" s="166">
        <v>21.2</v>
      </c>
      <c r="AZ3" s="166">
        <v>5</v>
      </c>
      <c r="BA3" s="166">
        <v>3.4</v>
      </c>
      <c r="BB3" s="166">
        <v>2.8</v>
      </c>
      <c r="BC3" s="176">
        <v>5.8</v>
      </c>
      <c r="BD3" s="176">
        <v>17</v>
      </c>
    </row>
    <row r="4" spans="1:56" s="172" customFormat="1" x14ac:dyDescent="0.2">
      <c r="A4" s="180" t="s">
        <v>70</v>
      </c>
      <c r="B4" s="174">
        <v>46.771000000000001</v>
      </c>
      <c r="C4" s="174">
        <v>54.808</v>
      </c>
      <c r="D4" s="174">
        <v>52.150664560000031</v>
      </c>
      <c r="E4" s="174">
        <v>21.567335439999965</v>
      </c>
      <c r="F4" s="173">
        <v>175.297</v>
      </c>
      <c r="G4" s="174">
        <v>51.749000000000002</v>
      </c>
      <c r="H4" s="174">
        <v>67.093999999999994</v>
      </c>
      <c r="I4" s="174">
        <v>78.662999999999997</v>
      </c>
      <c r="J4" s="174">
        <v>32.306000000000012</v>
      </c>
      <c r="K4" s="173">
        <v>229.81199999999998</v>
      </c>
      <c r="L4" s="174">
        <v>29.356999999999999</v>
      </c>
      <c r="M4" s="174">
        <v>25.032</v>
      </c>
      <c r="N4" s="174">
        <v>33.410000000000004</v>
      </c>
      <c r="O4" s="174">
        <v>97.366</v>
      </c>
      <c r="P4" s="173">
        <v>185.16500000000002</v>
      </c>
      <c r="Q4" s="174">
        <v>20.956</v>
      </c>
      <c r="R4" s="174">
        <v>39.461999999999996</v>
      </c>
      <c r="S4" s="173">
        <v>42.558</v>
      </c>
      <c r="T4" s="173">
        <v>85.21</v>
      </c>
      <c r="U4" s="173">
        <v>188.18599999999998</v>
      </c>
      <c r="V4" s="173">
        <v>37.047000000000004</v>
      </c>
      <c r="W4" s="173">
        <v>61.682000000000002</v>
      </c>
      <c r="X4" s="173">
        <v>61.305</v>
      </c>
      <c r="Y4" s="173">
        <v>69.739000000000004</v>
      </c>
      <c r="Z4" s="173">
        <v>229.77300000000002</v>
      </c>
      <c r="AA4" s="173">
        <v>25.317</v>
      </c>
      <c r="AB4" s="173">
        <v>27.98</v>
      </c>
      <c r="AC4" s="173">
        <v>40.9</v>
      </c>
      <c r="AD4" s="173">
        <v>42.644000000000005</v>
      </c>
      <c r="AE4" s="173">
        <v>136.84100000000001</v>
      </c>
      <c r="AF4" s="173">
        <v>18.886000000000003</v>
      </c>
      <c r="AG4" s="173">
        <v>18.097999999999999</v>
      </c>
      <c r="AH4" s="173">
        <v>19.425999999999998</v>
      </c>
      <c r="AI4" s="173">
        <v>34.9</v>
      </c>
      <c r="AJ4" s="173">
        <v>91.31</v>
      </c>
      <c r="AK4" s="173">
        <v>23.4</v>
      </c>
      <c r="AL4" s="173">
        <v>25.1</v>
      </c>
      <c r="AM4" s="173">
        <v>32.799999999999997</v>
      </c>
      <c r="AN4" s="173">
        <v>35.700000000000003</v>
      </c>
      <c r="AO4" s="173">
        <v>117</v>
      </c>
      <c r="AP4" s="173">
        <v>20.8</v>
      </c>
      <c r="AQ4" s="173">
        <v>41.7</v>
      </c>
      <c r="AR4" s="173">
        <v>31.9</v>
      </c>
      <c r="AS4" s="173">
        <v>29.8</v>
      </c>
      <c r="AT4" s="173">
        <v>124.2</v>
      </c>
      <c r="AU4" s="173">
        <v>20.399999999999999</v>
      </c>
      <c r="AV4" s="173">
        <v>17.7</v>
      </c>
      <c r="AW4" s="170">
        <v>12.7</v>
      </c>
      <c r="AX4" s="170">
        <v>6.6</v>
      </c>
      <c r="AY4" s="170">
        <v>57.6</v>
      </c>
      <c r="AZ4" s="170">
        <v>3.4</v>
      </c>
      <c r="BA4" s="170">
        <v>4.5</v>
      </c>
      <c r="BB4" s="170">
        <v>7.4</v>
      </c>
      <c r="BC4" s="175">
        <v>16.100000000000001</v>
      </c>
      <c r="BD4" s="175">
        <v>31.400000000000002</v>
      </c>
    </row>
    <row r="5" spans="1:56" s="156" customFormat="1" x14ac:dyDescent="0.2">
      <c r="A5" s="169" t="s">
        <v>451</v>
      </c>
      <c r="B5" s="168">
        <v>28.475000000000001</v>
      </c>
      <c r="C5" s="168">
        <v>29.984000000000002</v>
      </c>
      <c r="D5" s="168">
        <v>28.348541670000021</v>
      </c>
      <c r="E5" s="168">
        <v>14.398458329999983</v>
      </c>
      <c r="F5" s="167">
        <v>101.206</v>
      </c>
      <c r="G5" s="168">
        <v>42.173999999999999</v>
      </c>
      <c r="H5" s="168">
        <v>33.093000000000004</v>
      </c>
      <c r="I5" s="168">
        <v>9.6180000000000003</v>
      </c>
      <c r="J5" s="168">
        <v>17.78700000000002</v>
      </c>
      <c r="K5" s="167">
        <v>102.67200000000001</v>
      </c>
      <c r="L5" s="168">
        <v>11.375999999999999</v>
      </c>
      <c r="M5" s="168">
        <v>14.734</v>
      </c>
      <c r="N5" s="168">
        <v>14.062999999999999</v>
      </c>
      <c r="O5" s="168">
        <v>10.941000000000001</v>
      </c>
      <c r="P5" s="167">
        <v>51.114000000000004</v>
      </c>
      <c r="Q5" s="168">
        <v>5.7859999999999996</v>
      </c>
      <c r="R5" s="168">
        <v>10.48</v>
      </c>
      <c r="S5" s="167">
        <v>15.762</v>
      </c>
      <c r="T5" s="167">
        <v>10.706</v>
      </c>
      <c r="U5" s="167">
        <v>42.733999999999995</v>
      </c>
      <c r="V5" s="167">
        <v>8.8520000000000003</v>
      </c>
      <c r="W5" s="167">
        <v>27.515999999999998</v>
      </c>
      <c r="X5" s="167">
        <v>20.283000000000001</v>
      </c>
      <c r="Y5" s="167">
        <v>25.940999999999999</v>
      </c>
      <c r="Z5" s="167">
        <v>82.591999999999999</v>
      </c>
      <c r="AA5" s="167">
        <v>8.1929999999999996</v>
      </c>
      <c r="AB5" s="167">
        <v>16.170999999999999</v>
      </c>
      <c r="AC5" s="167">
        <v>24.635999999999999</v>
      </c>
      <c r="AD5" s="167">
        <v>39.097999999999999</v>
      </c>
      <c r="AE5" s="167">
        <v>88.097999999999999</v>
      </c>
      <c r="AF5" s="167">
        <v>16.802</v>
      </c>
      <c r="AG5" s="167">
        <v>12.856</v>
      </c>
      <c r="AH5" s="167">
        <v>11.481</v>
      </c>
      <c r="AI5" s="167">
        <v>28.1</v>
      </c>
      <c r="AJ5" s="167">
        <v>69.239000000000004</v>
      </c>
      <c r="AK5" s="167">
        <v>24.8</v>
      </c>
      <c r="AL5" s="167">
        <v>18</v>
      </c>
      <c r="AM5" s="167">
        <v>11.2</v>
      </c>
      <c r="AN5" s="167">
        <v>1.4</v>
      </c>
      <c r="AO5" s="167">
        <v>55.4</v>
      </c>
      <c r="AP5" s="167">
        <v>8.5</v>
      </c>
      <c r="AQ5" s="167">
        <v>13.978</v>
      </c>
      <c r="AR5" s="167">
        <v>3.8</v>
      </c>
      <c r="AS5" s="167">
        <v>5.8</v>
      </c>
      <c r="AT5" s="167">
        <v>32.078000000000003</v>
      </c>
      <c r="AU5" s="167">
        <v>2.4</v>
      </c>
      <c r="AV5" s="167">
        <v>4</v>
      </c>
      <c r="AW5" s="166">
        <v>3</v>
      </c>
      <c r="AX5" s="166">
        <v>4.9000000000000004</v>
      </c>
      <c r="AY5" s="166">
        <v>14.4</v>
      </c>
      <c r="AZ5" s="166">
        <v>4.0999999999999996</v>
      </c>
      <c r="BA5" s="166">
        <v>3.5</v>
      </c>
      <c r="BB5" s="166">
        <v>4.5999999999999996</v>
      </c>
      <c r="BC5" s="176">
        <v>9</v>
      </c>
      <c r="BD5" s="176">
        <v>21.2</v>
      </c>
    </row>
    <row r="6" spans="1:56" s="172" customFormat="1" x14ac:dyDescent="0.2">
      <c r="A6" s="180" t="s">
        <v>450</v>
      </c>
      <c r="B6" s="174">
        <v>14.000999999999999</v>
      </c>
      <c r="C6" s="174">
        <v>33.274000000000001</v>
      </c>
      <c r="D6" s="174">
        <v>8.4840249199999995</v>
      </c>
      <c r="E6" s="174">
        <v>41.618975079999998</v>
      </c>
      <c r="F6" s="173">
        <v>97.378</v>
      </c>
      <c r="G6" s="174">
        <v>3.101</v>
      </c>
      <c r="H6" s="174">
        <v>4.2469999999999999</v>
      </c>
      <c r="I6" s="174">
        <v>2.06</v>
      </c>
      <c r="J6" s="174">
        <v>2.76</v>
      </c>
      <c r="K6" s="173">
        <v>12.167999999999999</v>
      </c>
      <c r="L6" s="174">
        <v>1.7889999999999999</v>
      </c>
      <c r="M6" s="174">
        <v>2.8508932999997199</v>
      </c>
      <c r="N6" s="174">
        <v>10.727</v>
      </c>
      <c r="O6" s="174">
        <v>13.588999999999999</v>
      </c>
      <c r="P6" s="173">
        <v>28.955893299999719</v>
      </c>
      <c r="Q6" s="174">
        <v>10.747999999999999</v>
      </c>
      <c r="R6" s="174">
        <v>10.405999999999999</v>
      </c>
      <c r="S6" s="173">
        <v>16.05</v>
      </c>
      <c r="T6" s="173">
        <v>15.195</v>
      </c>
      <c r="U6" s="173">
        <v>52.398999999999994</v>
      </c>
      <c r="V6" s="173">
        <v>13.540000000000001</v>
      </c>
      <c r="W6" s="173">
        <v>28.414999999999999</v>
      </c>
      <c r="X6" s="173">
        <v>31.884</v>
      </c>
      <c r="Y6" s="173">
        <v>27.576000000000001</v>
      </c>
      <c r="Z6" s="173">
        <v>101.41499999999999</v>
      </c>
      <c r="AA6" s="173">
        <v>19.983000000000001</v>
      </c>
      <c r="AB6" s="173">
        <v>30.401000000000003</v>
      </c>
      <c r="AC6" s="173">
        <v>36.707000000000001</v>
      </c>
      <c r="AD6" s="173">
        <v>68.731999999999999</v>
      </c>
      <c r="AE6" s="173">
        <v>155.82300000000001</v>
      </c>
      <c r="AF6" s="173">
        <v>23.745000000000001</v>
      </c>
      <c r="AG6" s="173">
        <v>83.44</v>
      </c>
      <c r="AH6" s="173">
        <v>46.346000000000004</v>
      </c>
      <c r="AI6" s="173">
        <v>64.7</v>
      </c>
      <c r="AJ6" s="173">
        <v>218.23099999999999</v>
      </c>
      <c r="AK6" s="173">
        <v>60.3</v>
      </c>
      <c r="AL6" s="173">
        <v>67.099999999999994</v>
      </c>
      <c r="AM6" s="173">
        <v>117.6</v>
      </c>
      <c r="AN6" s="173">
        <v>70.7</v>
      </c>
      <c r="AO6" s="173">
        <v>315.7</v>
      </c>
      <c r="AP6" s="173">
        <v>94.1</v>
      </c>
      <c r="AQ6" s="173">
        <v>100.8</v>
      </c>
      <c r="AR6" s="173">
        <v>101.2</v>
      </c>
      <c r="AS6" s="173">
        <v>92.1</v>
      </c>
      <c r="AT6" s="173">
        <v>388.19999999999993</v>
      </c>
      <c r="AU6" s="173">
        <v>84.8</v>
      </c>
      <c r="AV6" s="173">
        <v>87.4</v>
      </c>
      <c r="AW6" s="170">
        <v>111.5</v>
      </c>
      <c r="AX6" s="170">
        <v>102.7</v>
      </c>
      <c r="AY6" s="170">
        <v>386.4</v>
      </c>
      <c r="AZ6" s="170">
        <v>75.099999999999994</v>
      </c>
      <c r="BA6" s="170">
        <v>57.7</v>
      </c>
      <c r="BB6" s="170">
        <v>38.700000000000003</v>
      </c>
      <c r="BC6" s="175">
        <v>45.4</v>
      </c>
      <c r="BD6" s="175">
        <v>216.9</v>
      </c>
    </row>
    <row r="7" spans="1:56" s="156" customFormat="1" x14ac:dyDescent="0.2">
      <c r="A7" s="169" t="s">
        <v>5</v>
      </c>
      <c r="B7" s="168">
        <v>1.9319999999999999</v>
      </c>
      <c r="C7" s="168">
        <v>2.3940000000000001</v>
      </c>
      <c r="D7" s="168">
        <v>4.2965342</v>
      </c>
      <c r="E7" s="168">
        <v>1.1679130999999998</v>
      </c>
      <c r="F7" s="167">
        <v>9.7904473000000003</v>
      </c>
      <c r="G7" s="168">
        <v>3.2189999999999999</v>
      </c>
      <c r="H7" s="168">
        <v>3.653</v>
      </c>
      <c r="I7" s="168">
        <v>3.024</v>
      </c>
      <c r="J7" s="168">
        <v>1.7719999999999985</v>
      </c>
      <c r="K7" s="167">
        <v>11.667999999999999</v>
      </c>
      <c r="L7" s="168">
        <v>2.3620000000000001</v>
      </c>
      <c r="M7" s="168">
        <v>-1.135</v>
      </c>
      <c r="N7" s="168">
        <v>1.821</v>
      </c>
      <c r="O7" s="168">
        <v>4.66</v>
      </c>
      <c r="P7" s="167">
        <v>7.7080000000000002</v>
      </c>
      <c r="Q7" s="168">
        <v>5.2080000000000002</v>
      </c>
      <c r="R7" s="168">
        <v>5.6890000000000001</v>
      </c>
      <c r="S7" s="167">
        <v>3.528</v>
      </c>
      <c r="T7" s="167">
        <v>1.1459999999999999</v>
      </c>
      <c r="U7" s="167">
        <v>15.571000000000002</v>
      </c>
      <c r="V7" s="167">
        <v>1.1359999999999999</v>
      </c>
      <c r="W7" s="167">
        <v>0.35299999999999998</v>
      </c>
      <c r="X7" s="167">
        <v>-1.1659999999999999</v>
      </c>
      <c r="Y7" s="167">
        <v>0.22600000000000001</v>
      </c>
      <c r="Z7" s="167">
        <v>0.54899999999999993</v>
      </c>
      <c r="AA7" s="167">
        <v>0.26700000000000002</v>
      </c>
      <c r="AB7" s="167">
        <v>6.3E-2</v>
      </c>
      <c r="AC7" s="167">
        <v>1.0999999999999999E-2</v>
      </c>
      <c r="AD7" s="167">
        <v>0</v>
      </c>
      <c r="AE7" s="167">
        <v>0.34100000000000003</v>
      </c>
      <c r="AF7" s="167">
        <v>0</v>
      </c>
      <c r="AG7" s="167">
        <v>0</v>
      </c>
      <c r="AH7" s="167">
        <v>0</v>
      </c>
      <c r="AI7" s="167">
        <v>0</v>
      </c>
      <c r="AJ7" s="167">
        <v>0</v>
      </c>
      <c r="AK7" s="167">
        <v>0</v>
      </c>
      <c r="AL7" s="167">
        <v>0</v>
      </c>
      <c r="AM7" s="167">
        <v>0</v>
      </c>
      <c r="AN7" s="167">
        <v>0</v>
      </c>
      <c r="AO7" s="167">
        <v>0</v>
      </c>
      <c r="AP7" s="167">
        <v>0</v>
      </c>
      <c r="AQ7" s="167">
        <v>0</v>
      </c>
      <c r="AR7" s="167">
        <v>0</v>
      </c>
      <c r="AS7" s="167">
        <v>0</v>
      </c>
      <c r="AT7" s="167">
        <v>0</v>
      </c>
      <c r="AU7" s="167">
        <v>0</v>
      </c>
      <c r="AV7" s="167">
        <v>0</v>
      </c>
      <c r="AW7" s="166">
        <v>0</v>
      </c>
      <c r="AX7" s="166">
        <v>0</v>
      </c>
      <c r="AY7" s="166">
        <v>0</v>
      </c>
      <c r="AZ7" s="166">
        <v>0</v>
      </c>
      <c r="BA7" s="166">
        <v>0</v>
      </c>
      <c r="BB7" s="166">
        <v>0</v>
      </c>
      <c r="BC7" s="176">
        <v>0</v>
      </c>
      <c r="BD7" s="176">
        <v>0</v>
      </c>
    </row>
    <row r="8" spans="1:56" s="172" customFormat="1" x14ac:dyDescent="0.2">
      <c r="A8" s="180" t="s">
        <v>18</v>
      </c>
      <c r="B8" s="174">
        <v>0.44600000000000001</v>
      </c>
      <c r="C8" s="174">
        <v>0.35699999999999998</v>
      </c>
      <c r="D8" s="174">
        <v>1.0444192000000008</v>
      </c>
      <c r="E8" s="174">
        <v>5.0615807999999989</v>
      </c>
      <c r="F8" s="173">
        <v>6.9089999999999998</v>
      </c>
      <c r="G8" s="174">
        <v>0.26700000000000002</v>
      </c>
      <c r="H8" s="174">
        <v>0.307</v>
      </c>
      <c r="I8" s="174">
        <v>0.29799999999999999</v>
      </c>
      <c r="J8" s="174">
        <v>0.48699999999999988</v>
      </c>
      <c r="K8" s="173">
        <v>1.359</v>
      </c>
      <c r="L8" s="174">
        <v>0.217</v>
      </c>
      <c r="M8" s="174">
        <v>0.43800000000000006</v>
      </c>
      <c r="N8" s="174">
        <v>0.76800000000000002</v>
      </c>
      <c r="O8" s="174">
        <v>1.5030000000000001</v>
      </c>
      <c r="P8" s="173">
        <v>2.9260000000000002</v>
      </c>
      <c r="Q8" s="174">
        <v>1.806</v>
      </c>
      <c r="R8" s="174">
        <v>5.6379999999999999</v>
      </c>
      <c r="S8" s="173">
        <v>10.991</v>
      </c>
      <c r="T8" s="173">
        <v>21.526000000000003</v>
      </c>
      <c r="U8" s="173">
        <v>39.960999999999999</v>
      </c>
      <c r="V8" s="173">
        <v>20.718</v>
      </c>
      <c r="W8" s="173">
        <v>28.793000000000003</v>
      </c>
      <c r="X8" s="173">
        <v>23.262</v>
      </c>
      <c r="Y8" s="173">
        <v>29.254000000000001</v>
      </c>
      <c r="Z8" s="173">
        <v>102.027</v>
      </c>
      <c r="AA8" s="173">
        <v>16.817</v>
      </c>
      <c r="AB8" s="173">
        <v>12.77</v>
      </c>
      <c r="AC8" s="173">
        <v>5.9510000000000005</v>
      </c>
      <c r="AD8" s="173">
        <v>2.0630000000000002</v>
      </c>
      <c r="AE8" s="173">
        <v>37.600999999999999</v>
      </c>
      <c r="AF8" s="173">
        <v>4.1470000000000002</v>
      </c>
      <c r="AG8" s="173">
        <v>3.58</v>
      </c>
      <c r="AH8" s="173">
        <v>2.133</v>
      </c>
      <c r="AI8" s="173">
        <v>9.8000000000000007</v>
      </c>
      <c r="AJ8" s="173">
        <v>19.66</v>
      </c>
      <c r="AK8" s="173">
        <v>1.1000000000000001</v>
      </c>
      <c r="AL8" s="173">
        <v>0.6</v>
      </c>
      <c r="AM8" s="173">
        <v>0.9</v>
      </c>
      <c r="AN8" s="173">
        <v>2</v>
      </c>
      <c r="AO8" s="173">
        <v>4.5999999999999996</v>
      </c>
      <c r="AP8" s="173">
        <v>0.7</v>
      </c>
      <c r="AQ8" s="173">
        <v>0.9</v>
      </c>
      <c r="AR8" s="173">
        <v>1.7</v>
      </c>
      <c r="AS8" s="173">
        <v>2</v>
      </c>
      <c r="AT8" s="173">
        <v>5.3</v>
      </c>
      <c r="AU8" s="173">
        <v>0.4</v>
      </c>
      <c r="AV8" s="173">
        <v>1</v>
      </c>
      <c r="AW8" s="170">
        <v>0.4</v>
      </c>
      <c r="AX8" s="170">
        <v>1.6</v>
      </c>
      <c r="AY8" s="170">
        <v>3.4</v>
      </c>
      <c r="AZ8" s="170">
        <v>0.6</v>
      </c>
      <c r="BA8" s="170">
        <v>0.6</v>
      </c>
      <c r="BB8" s="170">
        <v>0.4</v>
      </c>
      <c r="BC8" s="175">
        <v>1.8</v>
      </c>
      <c r="BD8" s="175">
        <v>3.4000000000000004</v>
      </c>
    </row>
    <row r="9" spans="1:56" s="156" customFormat="1" x14ac:dyDescent="0.2">
      <c r="A9" s="169" t="s">
        <v>17</v>
      </c>
      <c r="B9" s="168">
        <v>0</v>
      </c>
      <c r="C9" s="168">
        <v>0</v>
      </c>
      <c r="D9" s="168">
        <v>0</v>
      </c>
      <c r="E9" s="168">
        <v>1.6</v>
      </c>
      <c r="F9" s="167">
        <v>1.6</v>
      </c>
      <c r="G9" s="168">
        <v>4.8630000000000004</v>
      </c>
      <c r="H9" s="168">
        <v>3.5030000000000001</v>
      </c>
      <c r="I9" s="168">
        <v>8.766</v>
      </c>
      <c r="J9" s="168">
        <v>6.2940000000000005</v>
      </c>
      <c r="K9" s="167">
        <v>23.425999999999998</v>
      </c>
      <c r="L9" s="168">
        <v>13.584</v>
      </c>
      <c r="M9" s="168">
        <v>18.962999999999997</v>
      </c>
      <c r="N9" s="168">
        <v>15.344999999999999</v>
      </c>
      <c r="O9" s="168">
        <v>24.792000000000002</v>
      </c>
      <c r="P9" s="167">
        <v>72.683999999999997</v>
      </c>
      <c r="Q9" s="168">
        <v>23.436999999999998</v>
      </c>
      <c r="R9" s="168">
        <v>29.813000000000002</v>
      </c>
      <c r="S9" s="167">
        <v>47.893999999999998</v>
      </c>
      <c r="T9" s="167">
        <v>35.765999999999998</v>
      </c>
      <c r="U9" s="167">
        <v>136.91</v>
      </c>
      <c r="V9" s="167">
        <v>39.581000000000003</v>
      </c>
      <c r="W9" s="167">
        <v>67.53</v>
      </c>
      <c r="X9" s="167">
        <v>69.277999999999992</v>
      </c>
      <c r="Y9" s="167">
        <v>36.264999999999993</v>
      </c>
      <c r="Z9" s="167">
        <v>212.654</v>
      </c>
      <c r="AA9" s="167">
        <v>14.096</v>
      </c>
      <c r="AB9" s="167">
        <v>16.350000000000001</v>
      </c>
      <c r="AC9" s="167">
        <v>10.64</v>
      </c>
      <c r="AD9" s="167">
        <v>7.2560000000000002</v>
      </c>
      <c r="AE9" s="167">
        <v>48.341999999999999</v>
      </c>
      <c r="AF9" s="167">
        <v>10.322000000000001</v>
      </c>
      <c r="AG9" s="167">
        <v>4.17</v>
      </c>
      <c r="AH9" s="167">
        <v>7.6530000000000005</v>
      </c>
      <c r="AI9" s="167">
        <v>38.200000000000003</v>
      </c>
      <c r="AJ9" s="167">
        <v>60.345000000000006</v>
      </c>
      <c r="AK9" s="167">
        <v>8.1999999999999993</v>
      </c>
      <c r="AL9" s="167">
        <v>17</v>
      </c>
      <c r="AM9" s="167">
        <v>29.8</v>
      </c>
      <c r="AN9" s="167">
        <v>38</v>
      </c>
      <c r="AO9" s="167">
        <v>93</v>
      </c>
      <c r="AP9" s="167">
        <v>13.4</v>
      </c>
      <c r="AQ9" s="167">
        <v>2.3140000000000001</v>
      </c>
      <c r="AR9" s="167">
        <v>16.600000000000001</v>
      </c>
      <c r="AS9" s="167">
        <v>11.3</v>
      </c>
      <c r="AT9" s="167">
        <v>43.614000000000004</v>
      </c>
      <c r="AU9" s="167">
        <v>4.9000000000000004</v>
      </c>
      <c r="AV9" s="167">
        <v>3.8</v>
      </c>
      <c r="AW9" s="166">
        <v>5.9</v>
      </c>
      <c r="AX9" s="166">
        <v>9.1</v>
      </c>
      <c r="AY9" s="166">
        <v>23.6</v>
      </c>
      <c r="AZ9" s="166">
        <v>8.5</v>
      </c>
      <c r="BA9" s="166">
        <v>24.6</v>
      </c>
      <c r="BB9" s="166">
        <v>1.3</v>
      </c>
      <c r="BC9" s="176">
        <v>1.4</v>
      </c>
      <c r="BD9" s="176">
        <v>35.799999999999997</v>
      </c>
    </row>
    <row r="10" spans="1:56" s="172" customFormat="1" x14ac:dyDescent="0.2">
      <c r="A10" s="171" t="s">
        <v>449</v>
      </c>
      <c r="B10" s="174">
        <v>72.231979999999993</v>
      </c>
      <c r="C10" s="174">
        <v>69.606999999999999</v>
      </c>
      <c r="D10" s="174">
        <v>5.0969536400000237</v>
      </c>
      <c r="E10" s="174">
        <v>93.274806359999957</v>
      </c>
      <c r="F10" s="173">
        <v>240.21073999999999</v>
      </c>
      <c r="G10" s="174">
        <v>20.16892</v>
      </c>
      <c r="H10" s="174">
        <v>12.269319999999999</v>
      </c>
      <c r="I10" s="174">
        <v>27.94556</v>
      </c>
      <c r="J10" s="174">
        <v>10.845419999999983</v>
      </c>
      <c r="K10" s="173">
        <v>71.229219999999984</v>
      </c>
      <c r="L10" s="174">
        <v>3.351</v>
      </c>
      <c r="M10" s="174">
        <v>4.9748999999999999</v>
      </c>
      <c r="N10" s="174">
        <v>1.3939000000000001</v>
      </c>
      <c r="O10" s="174">
        <v>1.4087000000000001</v>
      </c>
      <c r="P10" s="173">
        <v>11.128500000000001</v>
      </c>
      <c r="Q10" s="174">
        <v>3.8983399999999997</v>
      </c>
      <c r="R10" s="174">
        <v>0.52573999999999987</v>
      </c>
      <c r="S10" s="173">
        <v>6.8999200000000007</v>
      </c>
      <c r="T10" s="173">
        <v>1.7920000000000003</v>
      </c>
      <c r="U10" s="173">
        <v>13.116000000000001</v>
      </c>
      <c r="V10" s="173">
        <v>0.81899999999999995</v>
      </c>
      <c r="W10" s="173">
        <v>2.23</v>
      </c>
      <c r="X10" s="173">
        <v>48.086999999999996</v>
      </c>
      <c r="Y10" s="173">
        <v>12.036</v>
      </c>
      <c r="Z10" s="173">
        <v>63.171999999999997</v>
      </c>
      <c r="AA10" s="173">
        <v>7.5419999999999998</v>
      </c>
      <c r="AB10" s="173">
        <v>18.602</v>
      </c>
      <c r="AC10" s="173">
        <v>12.729000000000001</v>
      </c>
      <c r="AD10" s="173">
        <v>6.9480000000000004</v>
      </c>
      <c r="AE10" s="173">
        <v>45.820999999999998</v>
      </c>
      <c r="AF10" s="173">
        <v>28.352999999999998</v>
      </c>
      <c r="AG10" s="173">
        <v>64.325000000000003</v>
      </c>
      <c r="AH10" s="173">
        <v>64.429999999999993</v>
      </c>
      <c r="AI10" s="173">
        <v>50.8</v>
      </c>
      <c r="AJ10" s="173">
        <v>207.90800000000002</v>
      </c>
      <c r="AK10" s="173">
        <v>60.5</v>
      </c>
      <c r="AL10" s="173">
        <v>23.3</v>
      </c>
      <c r="AM10" s="173">
        <v>17.2</v>
      </c>
      <c r="AN10" s="173">
        <v>40.799999999999997</v>
      </c>
      <c r="AO10" s="173">
        <v>141.80000000000001</v>
      </c>
      <c r="AP10" s="173">
        <v>44.8</v>
      </c>
      <c r="AQ10" s="173">
        <v>32.481999999999999</v>
      </c>
      <c r="AR10" s="173">
        <v>4</v>
      </c>
      <c r="AS10" s="173">
        <v>30.3</v>
      </c>
      <c r="AT10" s="173">
        <v>111.58199999999999</v>
      </c>
      <c r="AU10" s="173">
        <v>1.3</v>
      </c>
      <c r="AV10" s="173">
        <v>-3.5</v>
      </c>
      <c r="AW10" s="170">
        <v>25.2</v>
      </c>
      <c r="AX10" s="170">
        <v>21.1</v>
      </c>
      <c r="AY10" s="170">
        <v>53.7</v>
      </c>
      <c r="AZ10" s="170">
        <v>24.1</v>
      </c>
      <c r="BA10" s="170">
        <v>16.600000000000001</v>
      </c>
      <c r="BB10" s="170">
        <v>8.9</v>
      </c>
      <c r="BC10" s="175">
        <v>3.7</v>
      </c>
      <c r="BD10" s="175">
        <v>53.300000000000004</v>
      </c>
    </row>
    <row r="11" spans="1:56" s="156" customFormat="1" x14ac:dyDescent="0.2">
      <c r="A11" s="169" t="s">
        <v>448</v>
      </c>
      <c r="B11" s="168">
        <v>1.073</v>
      </c>
      <c r="C11" s="168">
        <v>2.7519999999999998</v>
      </c>
      <c r="D11" s="168">
        <v>-0.64100000000000001</v>
      </c>
      <c r="E11" s="168">
        <v>4.6750000000000007</v>
      </c>
      <c r="F11" s="167">
        <v>7.859</v>
      </c>
      <c r="G11" s="168">
        <v>-0.17100000000000001</v>
      </c>
      <c r="H11" s="168">
        <v>3.8919999999999999</v>
      </c>
      <c r="I11" s="168">
        <v>4.492</v>
      </c>
      <c r="J11" s="168">
        <v>0.65099999999999802</v>
      </c>
      <c r="K11" s="167">
        <v>8.863999999999999</v>
      </c>
      <c r="L11" s="168">
        <v>2.9470792520000004</v>
      </c>
      <c r="M11" s="168">
        <v>2.4129207479999994</v>
      </c>
      <c r="N11" s="168">
        <v>4.734</v>
      </c>
      <c r="O11" s="168">
        <v>5.0220000000000002</v>
      </c>
      <c r="P11" s="167">
        <v>15.116</v>
      </c>
      <c r="Q11" s="168">
        <v>2.3040000000000003</v>
      </c>
      <c r="R11" s="168">
        <v>0.64600000000000013</v>
      </c>
      <c r="S11" s="167">
        <v>-1.129</v>
      </c>
      <c r="T11" s="167">
        <v>0.57199999999999995</v>
      </c>
      <c r="U11" s="167">
        <v>2.3930000000000002</v>
      </c>
      <c r="V11" s="167">
        <v>1.853</v>
      </c>
      <c r="W11" s="167">
        <v>-0.99099999999999999</v>
      </c>
      <c r="X11" s="167">
        <v>2.5760000000000001</v>
      </c>
      <c r="Y11" s="167">
        <v>1.8340000000000001</v>
      </c>
      <c r="Z11" s="167">
        <v>5.2720000000000002</v>
      </c>
      <c r="AA11" s="167">
        <v>0.33899999999999997</v>
      </c>
      <c r="AB11" s="167">
        <v>0.56499999999999995</v>
      </c>
      <c r="AC11" s="167">
        <v>6.2</v>
      </c>
      <c r="AD11" s="167">
        <v>0.87000000000000011</v>
      </c>
      <c r="AE11" s="167">
        <v>7.9740000000000002</v>
      </c>
      <c r="AF11" s="167">
        <v>0.66700000000000004</v>
      </c>
      <c r="AG11" s="167">
        <v>0.34299999999999997</v>
      </c>
      <c r="AH11" s="167">
        <v>0.70699999999999996</v>
      </c>
      <c r="AI11" s="167">
        <v>2.2999999999999998</v>
      </c>
      <c r="AJ11" s="167">
        <v>4.0169999999999995</v>
      </c>
      <c r="AK11" s="167">
        <v>0.9</v>
      </c>
      <c r="AL11" s="167">
        <v>0.6</v>
      </c>
      <c r="AM11" s="167">
        <v>0.7</v>
      </c>
      <c r="AN11" s="167">
        <v>0.8</v>
      </c>
      <c r="AO11" s="167">
        <v>3</v>
      </c>
      <c r="AP11" s="167">
        <v>0.4</v>
      </c>
      <c r="AQ11" s="167">
        <v>0.7</v>
      </c>
      <c r="AR11" s="167">
        <v>0.3</v>
      </c>
      <c r="AS11" s="167">
        <v>0.4</v>
      </c>
      <c r="AT11" s="167">
        <v>1.8000000000000003</v>
      </c>
      <c r="AU11" s="167">
        <v>0.3</v>
      </c>
      <c r="AV11" s="167">
        <v>0.5</v>
      </c>
      <c r="AW11" s="166">
        <v>0.5</v>
      </c>
      <c r="AX11" s="166">
        <v>1.2</v>
      </c>
      <c r="AY11" s="166">
        <v>2.6</v>
      </c>
      <c r="AZ11" s="166">
        <v>0.7</v>
      </c>
      <c r="BA11" s="166">
        <v>0.4</v>
      </c>
      <c r="BB11" s="166">
        <v>0.3</v>
      </c>
      <c r="BC11" s="176">
        <v>0.7</v>
      </c>
      <c r="BD11" s="176">
        <v>2.1</v>
      </c>
    </row>
    <row r="12" spans="1:56" s="172" customFormat="1" x14ac:dyDescent="0.2">
      <c r="A12" s="180" t="s">
        <v>447</v>
      </c>
      <c r="B12" s="174">
        <v>7.5960000000000001</v>
      </c>
      <c r="C12" s="174">
        <v>16.012</v>
      </c>
      <c r="D12" s="174">
        <v>13.454917540000004</v>
      </c>
      <c r="E12" s="174">
        <v>2.1310824600000018</v>
      </c>
      <c r="F12" s="173">
        <v>39.194000000000003</v>
      </c>
      <c r="G12" s="174">
        <v>17.396000000000001</v>
      </c>
      <c r="H12" s="174">
        <v>15.914</v>
      </c>
      <c r="I12" s="174">
        <v>14.974</v>
      </c>
      <c r="J12" s="174">
        <v>13.395999999999994</v>
      </c>
      <c r="K12" s="173">
        <v>61.68</v>
      </c>
      <c r="L12" s="174">
        <v>10.008000000000001</v>
      </c>
      <c r="M12" s="174">
        <v>13.376000000000001</v>
      </c>
      <c r="N12" s="174">
        <v>9.4959699999999998</v>
      </c>
      <c r="O12" s="174">
        <v>12.522</v>
      </c>
      <c r="P12" s="173">
        <v>45.401969999999999</v>
      </c>
      <c r="Q12" s="174">
        <v>4.8819999999999997</v>
      </c>
      <c r="R12" s="174">
        <v>5.3879999999999999</v>
      </c>
      <c r="S12" s="173">
        <v>9.6909999999999989</v>
      </c>
      <c r="T12" s="173">
        <v>11.318999999999999</v>
      </c>
      <c r="U12" s="173">
        <v>31.279999999999998</v>
      </c>
      <c r="V12" s="173">
        <v>4.4710000000000001</v>
      </c>
      <c r="W12" s="173">
        <v>4.1970000000000001</v>
      </c>
      <c r="X12" s="173">
        <v>5.4269999999999996</v>
      </c>
      <c r="Y12" s="173">
        <v>10.926</v>
      </c>
      <c r="Z12" s="173">
        <v>25.021000000000001</v>
      </c>
      <c r="AA12" s="173">
        <v>1.9889999999999999</v>
      </c>
      <c r="AB12" s="173">
        <v>1.0209999999999999</v>
      </c>
      <c r="AC12" s="173">
        <v>2.6219999999999999</v>
      </c>
      <c r="AD12" s="173">
        <v>3.1160000000000001</v>
      </c>
      <c r="AE12" s="173">
        <v>8.7479999999999993</v>
      </c>
      <c r="AF12" s="173">
        <v>6.5750000000000002</v>
      </c>
      <c r="AG12" s="173">
        <v>6.3679999999999994</v>
      </c>
      <c r="AH12" s="173">
        <v>5.1029999999999998</v>
      </c>
      <c r="AI12" s="173">
        <v>4.4000000000000004</v>
      </c>
      <c r="AJ12" s="173">
        <v>22.445999999999998</v>
      </c>
      <c r="AK12" s="173">
        <v>11.3</v>
      </c>
      <c r="AL12" s="173">
        <v>18.100000000000001</v>
      </c>
      <c r="AM12" s="173">
        <v>18.7</v>
      </c>
      <c r="AN12" s="173">
        <v>9.5</v>
      </c>
      <c r="AO12" s="173">
        <v>57.6</v>
      </c>
      <c r="AP12" s="173">
        <v>7.2</v>
      </c>
      <c r="AQ12" s="173">
        <v>7.1979999999999995</v>
      </c>
      <c r="AR12" s="173">
        <v>6</v>
      </c>
      <c r="AS12" s="173">
        <v>12.8</v>
      </c>
      <c r="AT12" s="173">
        <v>33.198</v>
      </c>
      <c r="AU12" s="173">
        <v>16.399999999999999</v>
      </c>
      <c r="AV12" s="173">
        <v>11.9</v>
      </c>
      <c r="AW12" s="170">
        <v>13.9</v>
      </c>
      <c r="AX12" s="170">
        <v>13.8</v>
      </c>
      <c r="AY12" s="170">
        <v>55.9</v>
      </c>
      <c r="AZ12" s="170">
        <v>4.9000000000000004</v>
      </c>
      <c r="BA12" s="170">
        <v>1.7</v>
      </c>
      <c r="BB12" s="170">
        <v>2</v>
      </c>
      <c r="BC12" s="175">
        <v>3.2</v>
      </c>
      <c r="BD12" s="175">
        <v>11.8</v>
      </c>
    </row>
    <row r="13" spans="1:56" s="156" customFormat="1" x14ac:dyDescent="0.2">
      <c r="A13" s="169" t="s">
        <v>446</v>
      </c>
      <c r="B13" s="168">
        <v>3.55</v>
      </c>
      <c r="C13" s="168">
        <v>6.1120000000000001</v>
      </c>
      <c r="D13" s="168">
        <v>4.2699999999999996</v>
      </c>
      <c r="E13" s="168">
        <v>-1.2999999999998124E-2</v>
      </c>
      <c r="F13" s="183">
        <v>13.919</v>
      </c>
      <c r="G13" s="168">
        <v>1.306</v>
      </c>
      <c r="H13" s="168">
        <v>0.26800000000000002</v>
      </c>
      <c r="I13" s="168">
        <v>0.27900000000000003</v>
      </c>
      <c r="J13" s="168">
        <v>0.44899999999999984</v>
      </c>
      <c r="K13" s="183">
        <v>2.302</v>
      </c>
      <c r="L13" s="168">
        <v>3.3000000000000002E-2</v>
      </c>
      <c r="M13" s="168">
        <v>0.24099999999999999</v>
      </c>
      <c r="N13" s="168">
        <v>2E-3</v>
      </c>
      <c r="O13" s="168">
        <v>0.58475183000000008</v>
      </c>
      <c r="P13" s="183">
        <v>0.86075183000000011</v>
      </c>
      <c r="Q13" s="168">
        <v>0</v>
      </c>
      <c r="R13" s="168">
        <v>4.9000000000000002E-2</v>
      </c>
      <c r="S13" s="167">
        <v>0.13500000000000001</v>
      </c>
      <c r="T13" s="167">
        <v>0.17799999999999999</v>
      </c>
      <c r="U13" s="183">
        <v>0.36199999999999999</v>
      </c>
      <c r="V13" s="167">
        <v>0.45700000000000002</v>
      </c>
      <c r="W13" s="167">
        <v>0.253</v>
      </c>
      <c r="X13" s="167">
        <v>0.40899999999999997</v>
      </c>
      <c r="Y13" s="167">
        <v>0.28699999999999998</v>
      </c>
      <c r="Z13" s="183">
        <v>1.4059999999999999</v>
      </c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0</v>
      </c>
      <c r="AJ13" s="183">
        <v>0</v>
      </c>
      <c r="AK13" s="183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183">
        <v>0</v>
      </c>
      <c r="AR13" s="183">
        <v>0</v>
      </c>
      <c r="AS13" s="183">
        <v>0</v>
      </c>
      <c r="AT13" s="183">
        <v>0</v>
      </c>
      <c r="AU13" s="183">
        <v>0</v>
      </c>
      <c r="AV13" s="183">
        <v>0</v>
      </c>
      <c r="AW13" s="182">
        <v>0</v>
      </c>
      <c r="AX13" s="182">
        <v>0</v>
      </c>
      <c r="AY13" s="182">
        <v>0</v>
      </c>
      <c r="AZ13" s="182">
        <v>0</v>
      </c>
      <c r="BA13" s="182">
        <v>0</v>
      </c>
      <c r="BB13" s="182">
        <v>0</v>
      </c>
      <c r="BC13" s="176">
        <v>0</v>
      </c>
      <c r="BD13" s="181">
        <v>0</v>
      </c>
    </row>
    <row r="14" spans="1:56" s="172" customFormat="1" x14ac:dyDescent="0.2">
      <c r="A14" s="180" t="s">
        <v>132</v>
      </c>
      <c r="B14" s="174">
        <v>0</v>
      </c>
      <c r="C14" s="174">
        <v>0</v>
      </c>
      <c r="D14" s="174">
        <v>0</v>
      </c>
      <c r="E14" s="174">
        <v>0</v>
      </c>
      <c r="F14" s="173">
        <v>0</v>
      </c>
      <c r="G14" s="174">
        <v>0</v>
      </c>
      <c r="H14" s="174">
        <v>0</v>
      </c>
      <c r="I14" s="174">
        <v>0</v>
      </c>
      <c r="J14" s="174">
        <v>0</v>
      </c>
      <c r="K14" s="173">
        <v>0</v>
      </c>
      <c r="L14" s="174">
        <v>0</v>
      </c>
      <c r="M14" s="174">
        <v>43.646000000000001</v>
      </c>
      <c r="N14" s="174">
        <v>16.567</v>
      </c>
      <c r="O14" s="174">
        <v>11.414</v>
      </c>
      <c r="P14" s="173">
        <v>71.626999999999995</v>
      </c>
      <c r="Q14" s="174">
        <v>10.898</v>
      </c>
      <c r="R14" s="174">
        <v>4.0880000000000001</v>
      </c>
      <c r="S14" s="173">
        <v>17.036999999999999</v>
      </c>
      <c r="T14" s="173">
        <v>8.8179999999999996</v>
      </c>
      <c r="U14" s="173">
        <v>40.840999999999994</v>
      </c>
      <c r="V14" s="173">
        <v>10.532999999999999</v>
      </c>
      <c r="W14" s="173">
        <v>7.4459999999999997</v>
      </c>
      <c r="X14" s="173">
        <v>8.5090000000000003</v>
      </c>
      <c r="Y14" s="173">
        <v>23.756</v>
      </c>
      <c r="Z14" s="173">
        <v>50.244</v>
      </c>
      <c r="AA14" s="173">
        <v>8.25</v>
      </c>
      <c r="AB14" s="173">
        <v>6.8469999999999995</v>
      </c>
      <c r="AC14" s="173">
        <v>8.51</v>
      </c>
      <c r="AD14" s="173">
        <v>16.404</v>
      </c>
      <c r="AE14" s="173">
        <v>40.010999999999996</v>
      </c>
      <c r="AF14" s="173">
        <v>8.8580000000000005</v>
      </c>
      <c r="AG14" s="173">
        <v>6.8159999999999998</v>
      </c>
      <c r="AH14" s="173">
        <v>6.1429999999999998</v>
      </c>
      <c r="AI14" s="173">
        <v>13.3</v>
      </c>
      <c r="AJ14" s="173">
        <v>35.117000000000004</v>
      </c>
      <c r="AK14" s="173">
        <v>0.9</v>
      </c>
      <c r="AL14" s="173">
        <v>18.899999999999999</v>
      </c>
      <c r="AM14" s="173">
        <v>3.4</v>
      </c>
      <c r="AN14" s="173">
        <v>11.5</v>
      </c>
      <c r="AO14" s="173">
        <v>34.699999999999996</v>
      </c>
      <c r="AP14" s="173">
        <v>1.3</v>
      </c>
      <c r="AQ14" s="173">
        <v>3.7210000000000001</v>
      </c>
      <c r="AR14" s="173">
        <v>4.5</v>
      </c>
      <c r="AS14" s="173">
        <v>9</v>
      </c>
      <c r="AT14" s="173">
        <v>18.521000000000001</v>
      </c>
      <c r="AU14" s="173">
        <v>4.3</v>
      </c>
      <c r="AV14" s="173">
        <v>8.6999999999999993</v>
      </c>
      <c r="AW14" s="170">
        <v>5.4</v>
      </c>
      <c r="AX14" s="170">
        <v>33</v>
      </c>
      <c r="AY14" s="170">
        <v>51.3</v>
      </c>
      <c r="AZ14" s="170">
        <v>15.6</v>
      </c>
      <c r="BA14" s="170">
        <v>6.9</v>
      </c>
      <c r="BB14" s="170">
        <v>3.4</v>
      </c>
      <c r="BC14" s="175">
        <v>13.6</v>
      </c>
      <c r="BD14" s="175">
        <v>39.5</v>
      </c>
    </row>
    <row r="15" spans="1:56" s="156" customFormat="1" x14ac:dyDescent="0.2">
      <c r="A15" s="179" t="s">
        <v>445</v>
      </c>
      <c r="B15" s="168">
        <v>0</v>
      </c>
      <c r="C15" s="168">
        <v>0</v>
      </c>
      <c r="D15" s="168">
        <v>0</v>
      </c>
      <c r="E15" s="168">
        <v>0</v>
      </c>
      <c r="F15" s="167">
        <v>0</v>
      </c>
      <c r="G15" s="168">
        <v>0</v>
      </c>
      <c r="H15" s="168">
        <v>0</v>
      </c>
      <c r="I15" s="168">
        <v>0</v>
      </c>
      <c r="J15" s="168">
        <v>0</v>
      </c>
      <c r="K15" s="167">
        <v>0</v>
      </c>
      <c r="L15" s="168">
        <v>0</v>
      </c>
      <c r="M15" s="168">
        <v>10.146000000000001</v>
      </c>
      <c r="N15" s="168">
        <v>18.53</v>
      </c>
      <c r="O15" s="168">
        <v>-15.363999999999999</v>
      </c>
      <c r="P15" s="167">
        <v>13.312000000000003</v>
      </c>
      <c r="Q15" s="168">
        <v>3.375</v>
      </c>
      <c r="R15" s="168">
        <v>5.0338635628799997</v>
      </c>
      <c r="S15" s="167">
        <v>8.9731364371199991</v>
      </c>
      <c r="T15" s="167">
        <v>52.814999999999998</v>
      </c>
      <c r="U15" s="167">
        <v>70.197000000000003</v>
      </c>
      <c r="V15" s="167">
        <v>-0.33799999999999997</v>
      </c>
      <c r="W15" s="167">
        <v>14.393000000000001</v>
      </c>
      <c r="X15" s="167">
        <v>48.132000000000005</v>
      </c>
      <c r="Y15" s="167">
        <v>93.159000000000006</v>
      </c>
      <c r="Z15" s="167">
        <v>155.346</v>
      </c>
      <c r="AA15" s="167">
        <v>15.28</v>
      </c>
      <c r="AB15" s="167">
        <v>29.347999999999999</v>
      </c>
      <c r="AC15" s="167">
        <v>28.611999999999998</v>
      </c>
      <c r="AD15" s="167">
        <v>29.580000000000002</v>
      </c>
      <c r="AE15" s="167">
        <v>102.82</v>
      </c>
      <c r="AF15" s="167">
        <v>16.279</v>
      </c>
      <c r="AG15" s="167">
        <v>22.74</v>
      </c>
      <c r="AH15" s="167">
        <v>16.069999999999997</v>
      </c>
      <c r="AI15" s="167">
        <v>-3.4</v>
      </c>
      <c r="AJ15" s="167">
        <v>51.689</v>
      </c>
      <c r="AK15" s="167">
        <v>1.1000000000000001</v>
      </c>
      <c r="AL15" s="167">
        <v>1.6</v>
      </c>
      <c r="AM15" s="167">
        <v>0.6</v>
      </c>
      <c r="AN15" s="167">
        <v>12.7</v>
      </c>
      <c r="AO15" s="167">
        <v>16</v>
      </c>
      <c r="AP15" s="167">
        <v>0.3</v>
      </c>
      <c r="AQ15" s="167">
        <v>0.6</v>
      </c>
      <c r="AR15" s="167">
        <v>0.8</v>
      </c>
      <c r="AS15" s="167">
        <v>1.3</v>
      </c>
      <c r="AT15" s="167">
        <v>3</v>
      </c>
      <c r="AU15" s="167">
        <v>0.7</v>
      </c>
      <c r="AV15" s="167">
        <v>0.5</v>
      </c>
      <c r="AW15" s="166">
        <v>1.8</v>
      </c>
      <c r="AX15" s="166">
        <v>1.9</v>
      </c>
      <c r="AY15" s="166">
        <v>4.8</v>
      </c>
      <c r="AZ15" s="166">
        <v>1.3</v>
      </c>
      <c r="BA15" s="166">
        <v>0.3</v>
      </c>
      <c r="BB15" s="166">
        <v>1.4</v>
      </c>
      <c r="BC15" s="176">
        <v>2.1</v>
      </c>
      <c r="BD15" s="176">
        <v>5.0999999999999996</v>
      </c>
    </row>
    <row r="16" spans="1:56" s="172" customFormat="1" ht="14.25" x14ac:dyDescent="0.2">
      <c r="A16" s="171" t="s">
        <v>459</v>
      </c>
      <c r="B16" s="174">
        <v>0</v>
      </c>
      <c r="C16" s="174">
        <v>0</v>
      </c>
      <c r="D16" s="174">
        <v>0</v>
      </c>
      <c r="E16" s="174">
        <v>0</v>
      </c>
      <c r="F16" s="173">
        <v>0</v>
      </c>
      <c r="G16" s="174">
        <v>0</v>
      </c>
      <c r="H16" s="174">
        <v>0</v>
      </c>
      <c r="I16" s="174">
        <v>0</v>
      </c>
      <c r="J16" s="174">
        <v>0</v>
      </c>
      <c r="K16" s="173">
        <v>0</v>
      </c>
      <c r="L16" s="174">
        <v>0</v>
      </c>
      <c r="M16" s="174">
        <v>7.0624636600000006</v>
      </c>
      <c r="N16" s="174">
        <v>28.551000000000002</v>
      </c>
      <c r="O16" s="174">
        <v>29.512999999999998</v>
      </c>
      <c r="P16" s="173">
        <v>65.126463659999999</v>
      </c>
      <c r="Q16" s="174">
        <v>18.858885478567998</v>
      </c>
      <c r="R16" s="174">
        <v>13.843</v>
      </c>
      <c r="S16" s="173">
        <v>6.8511145214320006</v>
      </c>
      <c r="T16" s="173">
        <v>13.571999999999999</v>
      </c>
      <c r="U16" s="173">
        <v>53.125</v>
      </c>
      <c r="V16" s="173">
        <v>12.276</v>
      </c>
      <c r="W16" s="173">
        <v>3.1440000000000001</v>
      </c>
      <c r="X16" s="173">
        <v>26.229000000000003</v>
      </c>
      <c r="Y16" s="173">
        <v>41.875</v>
      </c>
      <c r="Z16" s="173">
        <v>83.524000000000001</v>
      </c>
      <c r="AA16" s="173">
        <v>41.212000000000003</v>
      </c>
      <c r="AB16" s="173">
        <v>50.797000000000004</v>
      </c>
      <c r="AC16" s="173">
        <v>80.704999999999998</v>
      </c>
      <c r="AD16" s="173">
        <v>142.69800000000001</v>
      </c>
      <c r="AE16" s="173">
        <v>315.41200000000003</v>
      </c>
      <c r="AF16" s="173">
        <v>206.76100000000002</v>
      </c>
      <c r="AG16" s="173">
        <v>150.45599999999999</v>
      </c>
      <c r="AH16" s="173">
        <v>269.96300000000002</v>
      </c>
      <c r="AI16" s="173">
        <v>142.10000000000002</v>
      </c>
      <c r="AJ16" s="173">
        <v>769.28000000000009</v>
      </c>
      <c r="AK16" s="173">
        <v>79.100000000000009</v>
      </c>
      <c r="AL16" s="173">
        <v>51</v>
      </c>
      <c r="AM16" s="173">
        <v>30.699999999999996</v>
      </c>
      <c r="AN16" s="173">
        <v>18</v>
      </c>
      <c r="AO16" s="173">
        <v>178.8</v>
      </c>
      <c r="AP16" s="173">
        <v>47.6</v>
      </c>
      <c r="AQ16" s="173">
        <v>54.661000000000001</v>
      </c>
      <c r="AR16" s="173">
        <v>64.099999999999994</v>
      </c>
      <c r="AS16" s="173">
        <v>125.1</v>
      </c>
      <c r="AT16" s="173">
        <v>291.46100000000001</v>
      </c>
      <c r="AU16" s="173">
        <v>86</v>
      </c>
      <c r="AV16" s="173">
        <v>86.3</v>
      </c>
      <c r="AW16" s="170">
        <v>59.800000000000004</v>
      </c>
      <c r="AX16" s="170">
        <v>91.6</v>
      </c>
      <c r="AY16" s="170">
        <v>323.7</v>
      </c>
      <c r="AZ16" s="170">
        <v>59.7</v>
      </c>
      <c r="BA16" s="170">
        <v>35.399999999999991</v>
      </c>
      <c r="BB16" s="170">
        <v>25.3</v>
      </c>
      <c r="BC16" s="175">
        <v>11.399999999999999</v>
      </c>
      <c r="BD16" s="175">
        <v>131.79999999999998</v>
      </c>
    </row>
    <row r="17" spans="1:56" s="156" customFormat="1" x14ac:dyDescent="0.2">
      <c r="A17" s="169" t="s">
        <v>146</v>
      </c>
      <c r="B17" s="168">
        <v>0</v>
      </c>
      <c r="C17" s="168">
        <v>0</v>
      </c>
      <c r="D17" s="168">
        <v>0</v>
      </c>
      <c r="E17" s="168">
        <v>0</v>
      </c>
      <c r="F17" s="167">
        <v>0</v>
      </c>
      <c r="G17" s="168">
        <v>0</v>
      </c>
      <c r="H17" s="168">
        <v>0</v>
      </c>
      <c r="I17" s="168">
        <v>0</v>
      </c>
      <c r="J17" s="168">
        <v>0</v>
      </c>
      <c r="K17" s="167">
        <v>0</v>
      </c>
      <c r="L17" s="168">
        <v>0</v>
      </c>
      <c r="M17" s="168">
        <v>0</v>
      </c>
      <c r="N17" s="168">
        <v>2.902085</v>
      </c>
      <c r="O17" s="168">
        <v>1.81</v>
      </c>
      <c r="P17" s="167">
        <v>4.7120850000000001</v>
      </c>
      <c r="Q17" s="168">
        <v>1.9390000000000001</v>
      </c>
      <c r="R17" s="168">
        <v>11.154</v>
      </c>
      <c r="S17" s="167">
        <v>16.72</v>
      </c>
      <c r="T17" s="167">
        <v>9.6780000000000008</v>
      </c>
      <c r="U17" s="167">
        <v>39.491</v>
      </c>
      <c r="V17" s="167">
        <v>3.0940000000000003</v>
      </c>
      <c r="W17" s="167">
        <v>6.9609999999999994</v>
      </c>
      <c r="X17" s="167">
        <v>5.72</v>
      </c>
      <c r="Y17" s="167">
        <v>5.218</v>
      </c>
      <c r="Z17" s="167">
        <v>20.992999999999999</v>
      </c>
      <c r="AA17" s="167">
        <v>5.1340000000000003</v>
      </c>
      <c r="AB17" s="167">
        <v>1.4219999999999999</v>
      </c>
      <c r="AC17" s="167">
        <v>1.159</v>
      </c>
      <c r="AD17" s="167">
        <v>0.90100000000000002</v>
      </c>
      <c r="AE17" s="167">
        <v>8.6159999999999997</v>
      </c>
      <c r="AF17" s="167">
        <v>0.20599999999999999</v>
      </c>
      <c r="AG17" s="167">
        <v>0.13200000000000001</v>
      </c>
      <c r="AH17" s="167">
        <v>0.247</v>
      </c>
      <c r="AI17" s="167">
        <v>0.1</v>
      </c>
      <c r="AJ17" s="167">
        <v>0.68499999999999994</v>
      </c>
      <c r="AK17" s="167">
        <v>0</v>
      </c>
      <c r="AL17" s="167">
        <v>-0.1</v>
      </c>
      <c r="AM17" s="167">
        <v>0</v>
      </c>
      <c r="AN17" s="167">
        <v>0.1</v>
      </c>
      <c r="AO17" s="167">
        <v>0</v>
      </c>
      <c r="AP17" s="167">
        <v>0</v>
      </c>
      <c r="AQ17" s="167">
        <v>2.7000000000000003E-2</v>
      </c>
      <c r="AR17" s="167">
        <v>0.1</v>
      </c>
      <c r="AS17" s="167">
        <v>0.2</v>
      </c>
      <c r="AT17" s="167">
        <v>0.32700000000000001</v>
      </c>
      <c r="AU17" s="167">
        <v>0</v>
      </c>
      <c r="AV17" s="167">
        <v>-4.8</v>
      </c>
      <c r="AW17" s="166">
        <v>0.3</v>
      </c>
      <c r="AX17" s="166">
        <v>0.4</v>
      </c>
      <c r="AY17" s="166">
        <v>0.8</v>
      </c>
      <c r="AZ17" s="166">
        <v>0.2</v>
      </c>
      <c r="BA17" s="166">
        <v>0</v>
      </c>
      <c r="BB17" s="166">
        <v>0.2</v>
      </c>
      <c r="BC17" s="176">
        <v>0.8</v>
      </c>
      <c r="BD17" s="176">
        <v>1.2000000000000002</v>
      </c>
    </row>
    <row r="18" spans="1:56" s="172" customFormat="1" x14ac:dyDescent="0.2">
      <c r="A18" s="171" t="s">
        <v>463</v>
      </c>
      <c r="B18" s="174">
        <v>0</v>
      </c>
      <c r="C18" s="174">
        <v>0</v>
      </c>
      <c r="D18" s="174">
        <v>0</v>
      </c>
      <c r="E18" s="174">
        <v>0</v>
      </c>
      <c r="F18" s="173">
        <v>0</v>
      </c>
      <c r="G18" s="174">
        <v>0</v>
      </c>
      <c r="H18" s="174">
        <v>0</v>
      </c>
      <c r="I18" s="174">
        <v>0</v>
      </c>
      <c r="J18" s="174">
        <v>0</v>
      </c>
      <c r="K18" s="173">
        <v>0</v>
      </c>
      <c r="L18" s="174">
        <v>0</v>
      </c>
      <c r="M18" s="174">
        <v>0</v>
      </c>
      <c r="N18" s="174">
        <v>0</v>
      </c>
      <c r="O18" s="174">
        <v>0</v>
      </c>
      <c r="P18" s="173">
        <v>0</v>
      </c>
      <c r="Q18" s="174">
        <v>0</v>
      </c>
      <c r="R18" s="174">
        <v>0.42899999999999999</v>
      </c>
      <c r="S18" s="173">
        <v>0</v>
      </c>
      <c r="T18" s="173">
        <v>9.4979999999999993</v>
      </c>
      <c r="U18" s="173">
        <v>9.9269999999999996</v>
      </c>
      <c r="V18" s="173">
        <v>1.4969999999999999</v>
      </c>
      <c r="W18" s="173">
        <v>1.585</v>
      </c>
      <c r="X18" s="173">
        <v>-2.2889999999999997</v>
      </c>
      <c r="Y18" s="173">
        <v>47.980000000000004</v>
      </c>
      <c r="Z18" s="173">
        <v>48.773000000000003</v>
      </c>
      <c r="AA18" s="173">
        <v>13.532999999999999</v>
      </c>
      <c r="AB18" s="173">
        <v>15.342000000000001</v>
      </c>
      <c r="AC18" s="173">
        <v>22.361000000000001</v>
      </c>
      <c r="AD18" s="173">
        <v>23.036999999999999</v>
      </c>
      <c r="AE18" s="173">
        <v>74.272999999999996</v>
      </c>
      <c r="AF18" s="173">
        <v>15.885</v>
      </c>
      <c r="AG18" s="173">
        <v>43.25</v>
      </c>
      <c r="AH18" s="173">
        <v>-16.552</v>
      </c>
      <c r="AI18" s="173">
        <v>-26.4</v>
      </c>
      <c r="AJ18" s="173">
        <v>16.183</v>
      </c>
      <c r="AK18" s="173">
        <v>-2.2000000000000002</v>
      </c>
      <c r="AL18" s="173">
        <v>86.6</v>
      </c>
      <c r="AM18" s="173">
        <v>-5.7</v>
      </c>
      <c r="AN18" s="173">
        <v>4.5999999999999996</v>
      </c>
      <c r="AO18" s="173">
        <v>83.299999999999983</v>
      </c>
      <c r="AP18" s="173">
        <v>0.3</v>
      </c>
      <c r="AQ18" s="173">
        <v>1.6</v>
      </c>
      <c r="AR18" s="173">
        <v>-0.2</v>
      </c>
      <c r="AS18" s="173">
        <v>-2.8</v>
      </c>
      <c r="AT18" s="173">
        <v>-1.0999999999999996</v>
      </c>
      <c r="AU18" s="173">
        <v>-1.9</v>
      </c>
      <c r="AV18" s="173">
        <v>0.1</v>
      </c>
      <c r="AW18" s="170">
        <v>0.2</v>
      </c>
      <c r="AX18" s="170">
        <v>0.9</v>
      </c>
      <c r="AY18" s="170">
        <v>0.9</v>
      </c>
      <c r="AZ18" s="170">
        <v>59.2</v>
      </c>
      <c r="BA18" s="170">
        <v>1.1000000000000001</v>
      </c>
      <c r="BB18" s="170">
        <v>-0.4</v>
      </c>
      <c r="BC18" s="175">
        <v>3.5</v>
      </c>
      <c r="BD18" s="175">
        <v>63.400000000000006</v>
      </c>
    </row>
    <row r="19" spans="1:56" s="156" customFormat="1" x14ac:dyDescent="0.2">
      <c r="A19" s="169" t="s">
        <v>181</v>
      </c>
      <c r="B19" s="168">
        <v>0</v>
      </c>
      <c r="C19" s="168">
        <v>0</v>
      </c>
      <c r="D19" s="168">
        <v>0</v>
      </c>
      <c r="E19" s="168">
        <v>0</v>
      </c>
      <c r="F19" s="167">
        <v>0</v>
      </c>
      <c r="G19" s="168">
        <v>0</v>
      </c>
      <c r="H19" s="168">
        <v>0</v>
      </c>
      <c r="I19" s="168">
        <v>0</v>
      </c>
      <c r="J19" s="168">
        <v>0</v>
      </c>
      <c r="K19" s="167">
        <v>0</v>
      </c>
      <c r="L19" s="168">
        <v>0</v>
      </c>
      <c r="M19" s="168">
        <v>0</v>
      </c>
      <c r="N19" s="168">
        <v>0</v>
      </c>
      <c r="O19" s="168">
        <v>0</v>
      </c>
      <c r="P19" s="167">
        <v>0</v>
      </c>
      <c r="Q19" s="168">
        <v>0</v>
      </c>
      <c r="R19" s="168">
        <v>0</v>
      </c>
      <c r="S19" s="167">
        <v>0</v>
      </c>
      <c r="T19" s="167">
        <v>17.619</v>
      </c>
      <c r="U19" s="167">
        <v>17.619</v>
      </c>
      <c r="V19" s="167">
        <v>5.702</v>
      </c>
      <c r="W19" s="167">
        <v>120.571</v>
      </c>
      <c r="X19" s="167">
        <v>136.59899999999999</v>
      </c>
      <c r="Y19" s="167">
        <v>175.04300000000001</v>
      </c>
      <c r="Z19" s="167">
        <v>437.91499999999996</v>
      </c>
      <c r="AA19" s="167">
        <v>114.94200000000001</v>
      </c>
      <c r="AB19" s="167">
        <v>310.012</v>
      </c>
      <c r="AC19" s="167">
        <v>109.194</v>
      </c>
      <c r="AD19" s="167">
        <v>251.74299999999999</v>
      </c>
      <c r="AE19" s="167">
        <v>785.89100000000008</v>
      </c>
      <c r="AF19" s="167">
        <v>106.02799999999999</v>
      </c>
      <c r="AG19" s="167">
        <v>241.34399999999999</v>
      </c>
      <c r="AH19" s="167">
        <v>26.494</v>
      </c>
      <c r="AI19" s="167">
        <v>365.5</v>
      </c>
      <c r="AJ19" s="167">
        <v>739.36599999999999</v>
      </c>
      <c r="AK19" s="167">
        <v>299.7</v>
      </c>
      <c r="AL19" s="167">
        <v>221.4</v>
      </c>
      <c r="AM19" s="167">
        <v>-378</v>
      </c>
      <c r="AN19" s="167">
        <v>368.3</v>
      </c>
      <c r="AO19" s="167">
        <v>511.40000000000003</v>
      </c>
      <c r="AP19" s="167">
        <v>137.6</v>
      </c>
      <c r="AQ19" s="167">
        <v>81.984999999999999</v>
      </c>
      <c r="AR19" s="167">
        <v>27</v>
      </c>
      <c r="AS19" s="167">
        <v>-11.8</v>
      </c>
      <c r="AT19" s="167">
        <v>234.78499999999997</v>
      </c>
      <c r="AU19" s="167">
        <v>-36.799999999999997</v>
      </c>
      <c r="AV19" s="167">
        <v>13.1</v>
      </c>
      <c r="AW19" s="166">
        <v>17.3</v>
      </c>
      <c r="AX19" s="166">
        <v>-7.3</v>
      </c>
      <c r="AY19" s="166">
        <v>32.5</v>
      </c>
      <c r="AZ19" s="166">
        <v>20.7</v>
      </c>
      <c r="BA19" s="166">
        <v>7.9</v>
      </c>
      <c r="BB19" s="166">
        <v>15.4</v>
      </c>
      <c r="BC19" s="176">
        <v>18.600000000000001</v>
      </c>
      <c r="BD19" s="176">
        <v>62.6</v>
      </c>
    </row>
    <row r="20" spans="1:56" s="156" customFormat="1" x14ac:dyDescent="0.2">
      <c r="A20" s="171" t="s">
        <v>187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3.1019999999999999</v>
      </c>
      <c r="W20" s="173">
        <v>33.414999999999999</v>
      </c>
      <c r="X20" s="173">
        <v>56.716000000000001</v>
      </c>
      <c r="Y20" s="173">
        <v>125.063</v>
      </c>
      <c r="Z20" s="173">
        <v>218.29599999999999</v>
      </c>
      <c r="AA20" s="173">
        <v>118.982</v>
      </c>
      <c r="AB20" s="173">
        <v>182.697</v>
      </c>
      <c r="AC20" s="173">
        <v>207.827</v>
      </c>
      <c r="AD20" s="173">
        <v>130.27800000000002</v>
      </c>
      <c r="AE20" s="173">
        <v>639.78399999999999</v>
      </c>
      <c r="AF20" s="173">
        <v>94.109000000000009</v>
      </c>
      <c r="AG20" s="173">
        <v>104.98200000000001</v>
      </c>
      <c r="AH20" s="173">
        <v>145.131</v>
      </c>
      <c r="AI20" s="173">
        <v>166.4</v>
      </c>
      <c r="AJ20" s="173">
        <v>510.62199999999996</v>
      </c>
      <c r="AK20" s="173">
        <v>110.2</v>
      </c>
      <c r="AL20" s="173">
        <v>91.4</v>
      </c>
      <c r="AM20" s="173">
        <v>19.7</v>
      </c>
      <c r="AN20" s="173">
        <v>46.3</v>
      </c>
      <c r="AO20" s="173">
        <v>267.60000000000002</v>
      </c>
      <c r="AP20" s="173">
        <v>54</v>
      </c>
      <c r="AQ20" s="173">
        <v>57.331000000000003</v>
      </c>
      <c r="AR20" s="173">
        <v>28.4</v>
      </c>
      <c r="AS20" s="173">
        <v>6.9</v>
      </c>
      <c r="AT20" s="173">
        <v>146.631</v>
      </c>
      <c r="AU20" s="173">
        <v>3.4</v>
      </c>
      <c r="AV20" s="173">
        <v>4.0999999999999996</v>
      </c>
      <c r="AW20" s="170">
        <v>7.8</v>
      </c>
      <c r="AX20" s="170">
        <v>10.9</v>
      </c>
      <c r="AY20" s="170">
        <v>26.5</v>
      </c>
      <c r="AZ20" s="170">
        <v>6</v>
      </c>
      <c r="BA20" s="170">
        <v>10.4</v>
      </c>
      <c r="BB20" s="170">
        <v>9.8000000000000007</v>
      </c>
      <c r="BC20" s="175">
        <v>13.7</v>
      </c>
      <c r="BD20" s="175">
        <v>39.9</v>
      </c>
    </row>
    <row r="21" spans="1:56" s="156" customFormat="1" x14ac:dyDescent="0.2">
      <c r="A21" s="169" t="s">
        <v>442</v>
      </c>
      <c r="B21" s="205" t="s">
        <v>133</v>
      </c>
      <c r="C21" s="205" t="s">
        <v>133</v>
      </c>
      <c r="D21" s="205" t="s">
        <v>133</v>
      </c>
      <c r="E21" s="205" t="s">
        <v>133</v>
      </c>
      <c r="F21" s="205" t="s">
        <v>133</v>
      </c>
      <c r="G21" s="205" t="s">
        <v>133</v>
      </c>
      <c r="H21" s="205" t="s">
        <v>133</v>
      </c>
      <c r="I21" s="205" t="s">
        <v>133</v>
      </c>
      <c r="J21" s="205" t="s">
        <v>133</v>
      </c>
      <c r="K21" s="205" t="s">
        <v>133</v>
      </c>
      <c r="L21" s="205" t="s">
        <v>133</v>
      </c>
      <c r="M21" s="205" t="s">
        <v>133</v>
      </c>
      <c r="N21" s="205" t="s">
        <v>133</v>
      </c>
      <c r="O21" s="205" t="s">
        <v>133</v>
      </c>
      <c r="P21" s="205" t="s">
        <v>133</v>
      </c>
      <c r="Q21" s="205" t="s">
        <v>133</v>
      </c>
      <c r="R21" s="205" t="s">
        <v>133</v>
      </c>
      <c r="S21" s="205" t="s">
        <v>133</v>
      </c>
      <c r="T21" s="205" t="s">
        <v>133</v>
      </c>
      <c r="U21" s="205" t="s">
        <v>133</v>
      </c>
      <c r="V21" s="205" t="s">
        <v>133</v>
      </c>
      <c r="W21" s="205" t="s">
        <v>133</v>
      </c>
      <c r="X21" s="205" t="s">
        <v>133</v>
      </c>
      <c r="Y21" s="205" t="s">
        <v>133</v>
      </c>
      <c r="Z21" s="205" t="s">
        <v>133</v>
      </c>
      <c r="AA21" s="205" t="s">
        <v>133</v>
      </c>
      <c r="AB21" s="205" t="s">
        <v>133</v>
      </c>
      <c r="AC21" s="205" t="s">
        <v>133</v>
      </c>
      <c r="AD21" s="205" t="s">
        <v>133</v>
      </c>
      <c r="AE21" s="205" t="s">
        <v>133</v>
      </c>
      <c r="AF21" s="205" t="s">
        <v>133</v>
      </c>
      <c r="AG21" s="205" t="s">
        <v>133</v>
      </c>
      <c r="AH21" s="205" t="s">
        <v>133</v>
      </c>
      <c r="AI21" s="205" t="s">
        <v>133</v>
      </c>
      <c r="AJ21" s="205" t="s">
        <v>133</v>
      </c>
      <c r="AK21" s="205" t="s">
        <v>133</v>
      </c>
      <c r="AL21" s="205" t="s">
        <v>133</v>
      </c>
      <c r="AM21" s="205" t="s">
        <v>133</v>
      </c>
      <c r="AN21" s="205" t="s">
        <v>133</v>
      </c>
      <c r="AO21" s="205" t="s">
        <v>133</v>
      </c>
      <c r="AP21" s="167">
        <v>2.8</v>
      </c>
      <c r="AQ21" s="167">
        <v>14.8</v>
      </c>
      <c r="AR21" s="167">
        <v>18.8</v>
      </c>
      <c r="AS21" s="167">
        <v>11.8</v>
      </c>
      <c r="AT21" s="167">
        <v>48.2</v>
      </c>
      <c r="AU21" s="167">
        <v>10</v>
      </c>
      <c r="AV21" s="167">
        <v>16.5</v>
      </c>
      <c r="AW21" s="166">
        <v>18.100000000000001</v>
      </c>
      <c r="AX21" s="166">
        <v>16.8</v>
      </c>
      <c r="AY21" s="166">
        <v>61.2</v>
      </c>
      <c r="AZ21" s="166">
        <v>12.6</v>
      </c>
      <c r="BA21" s="166">
        <v>11.6</v>
      </c>
      <c r="BB21" s="166">
        <v>12.2</v>
      </c>
      <c r="BC21" s="176">
        <v>16.600000000000001</v>
      </c>
      <c r="BD21" s="176">
        <v>53</v>
      </c>
    </row>
    <row r="22" spans="1:56" s="172" customFormat="1" x14ac:dyDescent="0.2">
      <c r="A22" s="171" t="s">
        <v>414</v>
      </c>
      <c r="B22" s="203" t="s">
        <v>133</v>
      </c>
      <c r="C22" s="203" t="s">
        <v>133</v>
      </c>
      <c r="D22" s="203" t="s">
        <v>133</v>
      </c>
      <c r="E22" s="203" t="s">
        <v>133</v>
      </c>
      <c r="F22" s="203" t="s">
        <v>133</v>
      </c>
      <c r="G22" s="203" t="s">
        <v>133</v>
      </c>
      <c r="H22" s="203" t="s">
        <v>133</v>
      </c>
      <c r="I22" s="203" t="s">
        <v>133</v>
      </c>
      <c r="J22" s="203" t="s">
        <v>133</v>
      </c>
      <c r="K22" s="203" t="s">
        <v>133</v>
      </c>
      <c r="L22" s="203" t="s">
        <v>133</v>
      </c>
      <c r="M22" s="203" t="s">
        <v>133</v>
      </c>
      <c r="N22" s="203" t="s">
        <v>133</v>
      </c>
      <c r="O22" s="203" t="s">
        <v>133</v>
      </c>
      <c r="P22" s="203" t="s">
        <v>133</v>
      </c>
      <c r="Q22" s="203" t="s">
        <v>133</v>
      </c>
      <c r="R22" s="203" t="s">
        <v>133</v>
      </c>
      <c r="S22" s="203" t="s">
        <v>133</v>
      </c>
      <c r="T22" s="203" t="s">
        <v>133</v>
      </c>
      <c r="U22" s="203" t="s">
        <v>133</v>
      </c>
      <c r="V22" s="203" t="s">
        <v>133</v>
      </c>
      <c r="W22" s="203" t="s">
        <v>133</v>
      </c>
      <c r="X22" s="203" t="s">
        <v>133</v>
      </c>
      <c r="Y22" s="203" t="s">
        <v>133</v>
      </c>
      <c r="Z22" s="203" t="s">
        <v>133</v>
      </c>
      <c r="AA22" s="203" t="s">
        <v>133</v>
      </c>
      <c r="AB22" s="203" t="s">
        <v>133</v>
      </c>
      <c r="AC22" s="203" t="s">
        <v>133</v>
      </c>
      <c r="AD22" s="203" t="s">
        <v>133</v>
      </c>
      <c r="AE22" s="203" t="s">
        <v>133</v>
      </c>
      <c r="AF22" s="203" t="s">
        <v>133</v>
      </c>
      <c r="AG22" s="203" t="s">
        <v>133</v>
      </c>
      <c r="AH22" s="203" t="s">
        <v>133</v>
      </c>
      <c r="AI22" s="203" t="s">
        <v>133</v>
      </c>
      <c r="AJ22" s="203" t="s">
        <v>133</v>
      </c>
      <c r="AK22" s="203" t="s">
        <v>133</v>
      </c>
      <c r="AL22" s="203" t="s">
        <v>133</v>
      </c>
      <c r="AM22" s="203" t="s">
        <v>133</v>
      </c>
      <c r="AN22" s="203" t="s">
        <v>133</v>
      </c>
      <c r="AO22" s="203" t="s">
        <v>133</v>
      </c>
      <c r="AP22" s="203" t="s">
        <v>133</v>
      </c>
      <c r="AQ22" s="203" t="s">
        <v>133</v>
      </c>
      <c r="AR22" s="203" t="s">
        <v>133</v>
      </c>
      <c r="AS22" s="203" t="s">
        <v>133</v>
      </c>
      <c r="AT22" s="203" t="s">
        <v>133</v>
      </c>
      <c r="AU22" s="203" t="s">
        <v>133</v>
      </c>
      <c r="AV22" s="203" t="s">
        <v>133</v>
      </c>
      <c r="AW22" s="203" t="s">
        <v>133</v>
      </c>
      <c r="AX22" s="203" t="s">
        <v>133</v>
      </c>
      <c r="AY22" s="203" t="s">
        <v>133</v>
      </c>
      <c r="AZ22" s="203"/>
      <c r="BA22" s="203">
        <v>0.9</v>
      </c>
      <c r="BB22" s="170">
        <v>2.2999999999999998</v>
      </c>
      <c r="BC22" s="175">
        <v>0.9</v>
      </c>
      <c r="BD22" s="175">
        <v>4.0999999999999996</v>
      </c>
    </row>
    <row r="23" spans="1:56" s="156" customFormat="1" x14ac:dyDescent="0.2">
      <c r="A23" s="169" t="s">
        <v>387</v>
      </c>
      <c r="B23" s="205" t="s">
        <v>133</v>
      </c>
      <c r="C23" s="205" t="s">
        <v>133</v>
      </c>
      <c r="D23" s="205" t="s">
        <v>133</v>
      </c>
      <c r="E23" s="205" t="s">
        <v>133</v>
      </c>
      <c r="F23" s="205" t="s">
        <v>133</v>
      </c>
      <c r="G23" s="205" t="s">
        <v>133</v>
      </c>
      <c r="H23" s="205" t="s">
        <v>133</v>
      </c>
      <c r="I23" s="205" t="s">
        <v>133</v>
      </c>
      <c r="J23" s="205" t="s">
        <v>133</v>
      </c>
      <c r="K23" s="205" t="s">
        <v>133</v>
      </c>
      <c r="L23" s="205" t="s">
        <v>133</v>
      </c>
      <c r="M23" s="205" t="s">
        <v>133</v>
      </c>
      <c r="N23" s="205" t="s">
        <v>133</v>
      </c>
      <c r="O23" s="205" t="s">
        <v>133</v>
      </c>
      <c r="P23" s="205" t="s">
        <v>133</v>
      </c>
      <c r="Q23" s="205" t="s">
        <v>133</v>
      </c>
      <c r="R23" s="205" t="s">
        <v>133</v>
      </c>
      <c r="S23" s="205" t="s">
        <v>133</v>
      </c>
      <c r="T23" s="205" t="s">
        <v>133</v>
      </c>
      <c r="U23" s="205" t="s">
        <v>133</v>
      </c>
      <c r="V23" s="205" t="s">
        <v>133</v>
      </c>
      <c r="W23" s="205" t="s">
        <v>133</v>
      </c>
      <c r="X23" s="205" t="s">
        <v>133</v>
      </c>
      <c r="Y23" s="205" t="s">
        <v>133</v>
      </c>
      <c r="Z23" s="205" t="s">
        <v>133</v>
      </c>
      <c r="AA23" s="205" t="s">
        <v>133</v>
      </c>
      <c r="AB23" s="205" t="s">
        <v>133</v>
      </c>
      <c r="AC23" s="205" t="s">
        <v>133</v>
      </c>
      <c r="AD23" s="205" t="s">
        <v>133</v>
      </c>
      <c r="AE23" s="205" t="s">
        <v>133</v>
      </c>
      <c r="AF23" s="205" t="s">
        <v>133</v>
      </c>
      <c r="AG23" s="205" t="s">
        <v>133</v>
      </c>
      <c r="AH23" s="205" t="s">
        <v>133</v>
      </c>
      <c r="AI23" s="205" t="s">
        <v>133</v>
      </c>
      <c r="AJ23" s="205" t="s">
        <v>133</v>
      </c>
      <c r="AK23" s="205" t="s">
        <v>133</v>
      </c>
      <c r="AL23" s="205" t="s">
        <v>133</v>
      </c>
      <c r="AM23" s="205" t="s">
        <v>133</v>
      </c>
      <c r="AN23" s="205" t="s">
        <v>133</v>
      </c>
      <c r="AO23" s="205" t="s">
        <v>133</v>
      </c>
      <c r="AP23" s="205" t="s">
        <v>133</v>
      </c>
      <c r="AQ23" s="205" t="s">
        <v>133</v>
      </c>
      <c r="AR23" s="205" t="s">
        <v>133</v>
      </c>
      <c r="AS23" s="205" t="s">
        <v>133</v>
      </c>
      <c r="AT23" s="205" t="s">
        <v>133</v>
      </c>
      <c r="AU23" s="167">
        <v>14.9</v>
      </c>
      <c r="AV23" s="167">
        <v>43.5</v>
      </c>
      <c r="AW23" s="166">
        <v>89</v>
      </c>
      <c r="AX23" s="166">
        <v>172</v>
      </c>
      <c r="AY23" s="166">
        <v>319.3</v>
      </c>
      <c r="AZ23" s="166">
        <v>100.1</v>
      </c>
      <c r="BA23" s="166">
        <v>65.400000000000006</v>
      </c>
      <c r="BB23" s="166">
        <v>50.6</v>
      </c>
      <c r="BC23" s="176">
        <v>96.4</v>
      </c>
      <c r="BD23" s="176">
        <v>312.5</v>
      </c>
    </row>
    <row r="24" spans="1:56" s="156" customFormat="1" x14ac:dyDescent="0.2">
      <c r="A24" s="171" t="s">
        <v>422</v>
      </c>
      <c r="B24" s="204" t="s">
        <v>133</v>
      </c>
      <c r="C24" s="204" t="s">
        <v>133</v>
      </c>
      <c r="D24" s="204" t="s">
        <v>133</v>
      </c>
      <c r="E24" s="204" t="s">
        <v>133</v>
      </c>
      <c r="F24" s="204" t="s">
        <v>133</v>
      </c>
      <c r="G24" s="204" t="s">
        <v>133</v>
      </c>
      <c r="H24" s="204" t="s">
        <v>133</v>
      </c>
      <c r="I24" s="204" t="s">
        <v>133</v>
      </c>
      <c r="J24" s="204" t="s">
        <v>133</v>
      </c>
      <c r="K24" s="204" t="s">
        <v>133</v>
      </c>
      <c r="L24" s="204" t="s">
        <v>133</v>
      </c>
      <c r="M24" s="204" t="s">
        <v>133</v>
      </c>
      <c r="N24" s="204" t="s">
        <v>133</v>
      </c>
      <c r="O24" s="204" t="s">
        <v>133</v>
      </c>
      <c r="P24" s="204" t="s">
        <v>133</v>
      </c>
      <c r="Q24" s="204" t="s">
        <v>133</v>
      </c>
      <c r="R24" s="204" t="s">
        <v>133</v>
      </c>
      <c r="S24" s="204" t="s">
        <v>133</v>
      </c>
      <c r="T24" s="204" t="s">
        <v>133</v>
      </c>
      <c r="U24" s="204" t="s">
        <v>133</v>
      </c>
      <c r="V24" s="204" t="s">
        <v>133</v>
      </c>
      <c r="W24" s="204" t="s">
        <v>133</v>
      </c>
      <c r="X24" s="204" t="s">
        <v>133</v>
      </c>
      <c r="Y24" s="204" t="s">
        <v>133</v>
      </c>
      <c r="Z24" s="204" t="s">
        <v>133</v>
      </c>
      <c r="AA24" s="204" t="s">
        <v>133</v>
      </c>
      <c r="AB24" s="204" t="s">
        <v>133</v>
      </c>
      <c r="AC24" s="204" t="s">
        <v>133</v>
      </c>
      <c r="AD24" s="204" t="s">
        <v>133</v>
      </c>
      <c r="AE24" s="204" t="s">
        <v>133</v>
      </c>
      <c r="AF24" s="204" t="s">
        <v>133</v>
      </c>
      <c r="AG24" s="204" t="s">
        <v>133</v>
      </c>
      <c r="AH24" s="204" t="s">
        <v>133</v>
      </c>
      <c r="AI24" s="204" t="s">
        <v>133</v>
      </c>
      <c r="AJ24" s="204" t="s">
        <v>133</v>
      </c>
      <c r="AK24" s="204" t="s">
        <v>133</v>
      </c>
      <c r="AL24" s="204" t="s">
        <v>133</v>
      </c>
      <c r="AM24" s="204" t="s">
        <v>133</v>
      </c>
      <c r="AN24" s="204" t="s">
        <v>133</v>
      </c>
      <c r="AO24" s="204" t="s">
        <v>133</v>
      </c>
      <c r="AP24" s="204" t="s">
        <v>133</v>
      </c>
      <c r="AQ24" s="204" t="s">
        <v>133</v>
      </c>
      <c r="AR24" s="204" t="s">
        <v>133</v>
      </c>
      <c r="AS24" s="204" t="s">
        <v>133</v>
      </c>
      <c r="AT24" s="203" t="s">
        <v>133</v>
      </c>
      <c r="AU24" s="203" t="s">
        <v>133</v>
      </c>
      <c r="AV24" s="203" t="s">
        <v>133</v>
      </c>
      <c r="AW24" s="203" t="s">
        <v>133</v>
      </c>
      <c r="AX24" s="203" t="s">
        <v>133</v>
      </c>
      <c r="AY24" s="203" t="s">
        <v>133</v>
      </c>
      <c r="AZ24" s="203"/>
      <c r="BA24" s="203">
        <v>5</v>
      </c>
      <c r="BB24" s="170">
        <v>14</v>
      </c>
      <c r="BC24" s="175">
        <v>124.9</v>
      </c>
      <c r="BD24" s="175">
        <v>143.9</v>
      </c>
    </row>
    <row r="25" spans="1:56" s="156" customFormat="1" ht="14.25" x14ac:dyDescent="0.2">
      <c r="A25" s="169" t="s">
        <v>458</v>
      </c>
      <c r="B25" s="168">
        <v>7.0759999999999996</v>
      </c>
      <c r="C25" s="168">
        <v>9.9</v>
      </c>
      <c r="D25" s="168">
        <v>21.353999999999999</v>
      </c>
      <c r="E25" s="168">
        <v>-3.4309999999999974</v>
      </c>
      <c r="F25" s="167">
        <v>34.899000000000001</v>
      </c>
      <c r="G25" s="168">
        <v>8.2989999999999995</v>
      </c>
      <c r="H25" s="168">
        <v>11.566000000000001</v>
      </c>
      <c r="I25" s="168">
        <v>10.618</v>
      </c>
      <c r="J25" s="168">
        <v>20.111000000000104</v>
      </c>
      <c r="K25" s="167">
        <v>50.594000000000108</v>
      </c>
      <c r="L25" s="168">
        <v>14.571999999999999</v>
      </c>
      <c r="M25" s="168">
        <v>-23.756</v>
      </c>
      <c r="N25" s="168">
        <v>1.8780000000000001</v>
      </c>
      <c r="O25" s="168">
        <v>27.870249319999999</v>
      </c>
      <c r="P25" s="167">
        <v>20.564249319999998</v>
      </c>
      <c r="Q25" s="168">
        <v>10.789</v>
      </c>
      <c r="R25" s="168">
        <v>24.164999999999999</v>
      </c>
      <c r="S25" s="167">
        <v>32.283000000000001</v>
      </c>
      <c r="T25" s="167">
        <v>17.350000000000001</v>
      </c>
      <c r="U25" s="167">
        <v>84.586999999999989</v>
      </c>
      <c r="V25" s="167">
        <v>18.18</v>
      </c>
      <c r="W25" s="167">
        <v>25.344000000000001</v>
      </c>
      <c r="X25" s="167">
        <v>24.039000000000001</v>
      </c>
      <c r="Y25" s="167">
        <v>39.119</v>
      </c>
      <c r="Z25" s="167">
        <v>106.682</v>
      </c>
      <c r="AA25" s="167">
        <v>29.029</v>
      </c>
      <c r="AB25" s="167">
        <v>31.146999999999998</v>
      </c>
      <c r="AC25" s="167">
        <v>30.2</v>
      </c>
      <c r="AD25" s="167">
        <v>36.503</v>
      </c>
      <c r="AE25" s="167">
        <v>126.879</v>
      </c>
      <c r="AF25" s="167">
        <v>83.86699999999999</v>
      </c>
      <c r="AG25" s="167">
        <v>8.088000000000001</v>
      </c>
      <c r="AH25" s="167">
        <v>5.1519999999999992</v>
      </c>
      <c r="AI25" s="167">
        <v>36.099999999999994</v>
      </c>
      <c r="AJ25" s="167">
        <v>133.20699999999999</v>
      </c>
      <c r="AK25" s="167">
        <v>39.200000000000003</v>
      </c>
      <c r="AL25" s="167">
        <v>27.9</v>
      </c>
      <c r="AM25" s="167">
        <v>39.1</v>
      </c>
      <c r="AN25" s="167">
        <v>36.700000000000003</v>
      </c>
      <c r="AO25" s="167">
        <v>142.89999999999998</v>
      </c>
      <c r="AP25" s="167">
        <v>37.9</v>
      </c>
      <c r="AQ25" s="167">
        <v>41.287999999999997</v>
      </c>
      <c r="AR25" s="167">
        <v>7.6</v>
      </c>
      <c r="AS25" s="167">
        <v>41</v>
      </c>
      <c r="AT25" s="167">
        <v>127.78799999999998</v>
      </c>
      <c r="AU25" s="167">
        <v>4.7</v>
      </c>
      <c r="AV25" s="167">
        <v>4.5999999999999996</v>
      </c>
      <c r="AW25" s="166">
        <v>5.3</v>
      </c>
      <c r="AX25" s="166">
        <v>13.3</v>
      </c>
      <c r="AY25" s="166">
        <v>27.7</v>
      </c>
      <c r="AZ25" s="166">
        <v>19.199999999999996</v>
      </c>
      <c r="BA25" s="166">
        <v>12.9</v>
      </c>
      <c r="BB25" s="166">
        <v>7.5000000000000018</v>
      </c>
      <c r="BC25" s="176">
        <v>6.2000000000000455</v>
      </c>
      <c r="BD25" s="176">
        <v>45.80000000000004</v>
      </c>
    </row>
    <row r="26" spans="1:56" s="156" customFormat="1" x14ac:dyDescent="0.2">
      <c r="A26" s="165" t="s">
        <v>54</v>
      </c>
      <c r="B26" s="162">
        <v>232.00539332</v>
      </c>
      <c r="C26" s="162">
        <v>235.88100000000003</v>
      </c>
      <c r="D26" s="162">
        <v>225.21552094000009</v>
      </c>
      <c r="E26" s="162">
        <v>258.11468635999995</v>
      </c>
      <c r="F26" s="163">
        <v>951.21660062000001</v>
      </c>
      <c r="G26" s="162">
        <v>168.80292000000003</v>
      </c>
      <c r="H26" s="162">
        <v>180.28831999999994</v>
      </c>
      <c r="I26" s="162">
        <v>187.42255999999998</v>
      </c>
      <c r="J26" s="162">
        <v>122.11242000000016</v>
      </c>
      <c r="K26" s="163">
        <v>658.6262200000001</v>
      </c>
      <c r="L26" s="162">
        <v>108.13007925199999</v>
      </c>
      <c r="M26" s="162">
        <v>145.95517770799975</v>
      </c>
      <c r="N26" s="162">
        <v>209.999955</v>
      </c>
      <c r="O26" s="162">
        <v>303.80870114999993</v>
      </c>
      <c r="P26" s="163">
        <v>767.89391310999963</v>
      </c>
      <c r="Q26" s="162">
        <v>159.38022547856798</v>
      </c>
      <c r="R26" s="162">
        <v>225.92160356287999</v>
      </c>
      <c r="S26" s="162">
        <v>349.44417095855192</v>
      </c>
      <c r="T26" s="162">
        <v>427.76400000000001</v>
      </c>
      <c r="U26" s="163">
        <v>1162.5099999999998</v>
      </c>
      <c r="V26" s="162">
        <v>243.38500000000002</v>
      </c>
      <c r="W26" s="162">
        <v>501.92899999999997</v>
      </c>
      <c r="X26" s="162">
        <v>624.36199999999997</v>
      </c>
      <c r="Y26" s="162">
        <v>797.93000000000006</v>
      </c>
      <c r="Z26" s="163">
        <v>2167.6059999999998</v>
      </c>
      <c r="AA26" s="162">
        <v>481.58799999999997</v>
      </c>
      <c r="AB26" s="162">
        <v>776.69200000000001</v>
      </c>
      <c r="AC26" s="162">
        <v>648.71699999999998</v>
      </c>
      <c r="AD26" s="162">
        <v>836.15899999999999</v>
      </c>
      <c r="AE26" s="163">
        <v>2743.1559999999999</v>
      </c>
      <c r="AF26" s="162">
        <v>661.68400000000008</v>
      </c>
      <c r="AG26" s="162">
        <v>793.05299999999988</v>
      </c>
      <c r="AH26" s="162">
        <v>653.66899999999998</v>
      </c>
      <c r="AI26" s="162">
        <v>959.10000000000014</v>
      </c>
      <c r="AJ26" s="163">
        <v>3067.5060000000003</v>
      </c>
      <c r="AK26" s="162">
        <v>750.30000000000018</v>
      </c>
      <c r="AL26" s="162">
        <v>700.99999999999989</v>
      </c>
      <c r="AM26" s="162">
        <v>-21.399999999999984</v>
      </c>
      <c r="AN26" s="162">
        <v>730.30000000000007</v>
      </c>
      <c r="AO26" s="163">
        <v>2160.2000000000003</v>
      </c>
      <c r="AP26" s="162">
        <v>502.8</v>
      </c>
      <c r="AQ26" s="162">
        <v>477.62</v>
      </c>
      <c r="AR26" s="162">
        <v>331.90000000000003</v>
      </c>
      <c r="AS26" s="162">
        <v>378.5</v>
      </c>
      <c r="AT26" s="163">
        <v>1690.8200000000002</v>
      </c>
      <c r="AU26" s="162">
        <v>221.39999999999998</v>
      </c>
      <c r="AV26" s="162">
        <v>301.79999999999995</v>
      </c>
      <c r="AW26" s="161">
        <v>381.2000000000001</v>
      </c>
      <c r="AX26" s="161">
        <v>533.79999999999995</v>
      </c>
      <c r="AY26" s="161">
        <v>1467.5</v>
      </c>
      <c r="AZ26" s="161">
        <v>420.99999999999994</v>
      </c>
      <c r="BA26" s="161">
        <v>270.8</v>
      </c>
      <c r="BB26" s="161">
        <v>208.1</v>
      </c>
      <c r="BC26" s="160">
        <v>395.80000000000007</v>
      </c>
      <c r="BD26" s="160">
        <v>1295.7</v>
      </c>
    </row>
    <row r="27" spans="1:56" s="156" customFormat="1" ht="22.5" x14ac:dyDescent="0.2">
      <c r="A27" s="159" t="s">
        <v>457</v>
      </c>
      <c r="AW27" s="202"/>
      <c r="AX27" s="202"/>
      <c r="AY27" s="202"/>
      <c r="AZ27" s="202"/>
      <c r="BA27" s="202"/>
      <c r="BB27" s="202"/>
      <c r="BC27" s="201"/>
      <c r="BD27" s="157"/>
    </row>
    <row r="28" spans="1:56" s="156" customFormat="1" ht="22.5" x14ac:dyDescent="0.2">
      <c r="A28" s="159" t="s">
        <v>462</v>
      </c>
      <c r="AW28" s="158"/>
      <c r="AX28" s="158"/>
      <c r="AY28" s="158"/>
      <c r="AZ28" s="158"/>
      <c r="BA28" s="158"/>
      <c r="BB28" s="158"/>
      <c r="BC28" s="157"/>
      <c r="BD28" s="157"/>
    </row>
    <row r="30" spans="1:56" s="197" customFormat="1" ht="17.25" customHeight="1" x14ac:dyDescent="0.25">
      <c r="A30" s="193" t="s">
        <v>461</v>
      </c>
      <c r="B30" s="192" t="s">
        <v>123</v>
      </c>
      <c r="C30" s="192" t="s">
        <v>124</v>
      </c>
      <c r="D30" s="192" t="s">
        <v>125</v>
      </c>
      <c r="E30" s="192" t="s">
        <v>147</v>
      </c>
      <c r="F30" s="192">
        <v>2010</v>
      </c>
      <c r="G30" s="192" t="s">
        <v>126</v>
      </c>
      <c r="H30" s="192" t="s">
        <v>127</v>
      </c>
      <c r="I30" s="192" t="s">
        <v>128</v>
      </c>
      <c r="J30" s="192" t="s">
        <v>134</v>
      </c>
      <c r="K30" s="192">
        <v>2011</v>
      </c>
      <c r="L30" s="192" t="s">
        <v>136</v>
      </c>
      <c r="M30" s="192" t="s">
        <v>142</v>
      </c>
      <c r="N30" s="192" t="s">
        <v>144</v>
      </c>
      <c r="O30" s="192" t="s">
        <v>150</v>
      </c>
      <c r="P30" s="192">
        <v>2012</v>
      </c>
      <c r="Q30" s="192" t="s">
        <v>167</v>
      </c>
      <c r="R30" s="192" t="s">
        <v>170</v>
      </c>
      <c r="S30" s="192" t="s">
        <v>178</v>
      </c>
      <c r="T30" s="192" t="s">
        <v>180</v>
      </c>
      <c r="U30" s="192">
        <v>2013</v>
      </c>
      <c r="V30" s="192" t="s">
        <v>186</v>
      </c>
      <c r="W30" s="192" t="s">
        <v>189</v>
      </c>
      <c r="X30" s="192" t="s">
        <v>191</v>
      </c>
      <c r="Y30" s="192" t="s">
        <v>193</v>
      </c>
      <c r="Z30" s="192">
        <v>2014</v>
      </c>
      <c r="AA30" s="192" t="s">
        <v>195</v>
      </c>
      <c r="AB30" s="192" t="s">
        <v>250</v>
      </c>
      <c r="AC30" s="192" t="s">
        <v>328</v>
      </c>
      <c r="AD30" s="192" t="s">
        <v>340</v>
      </c>
      <c r="AE30" s="192">
        <v>2015</v>
      </c>
      <c r="AF30" s="192" t="s">
        <v>347</v>
      </c>
      <c r="AG30" s="191" t="s">
        <v>351</v>
      </c>
      <c r="AH30" s="191" t="s">
        <v>354</v>
      </c>
      <c r="AI30" s="191" t="s">
        <v>360</v>
      </c>
      <c r="AJ30" s="191">
        <v>2016</v>
      </c>
      <c r="AK30" s="191" t="s">
        <v>362</v>
      </c>
      <c r="AL30" s="191" t="s">
        <v>365</v>
      </c>
      <c r="AM30" s="191" t="s">
        <v>369</v>
      </c>
      <c r="AN30" s="191" t="s">
        <v>372</v>
      </c>
      <c r="AO30" s="191">
        <v>2017</v>
      </c>
      <c r="AP30" s="191" t="s">
        <v>375</v>
      </c>
      <c r="AQ30" s="191" t="s">
        <v>378</v>
      </c>
      <c r="AR30" s="191" t="s">
        <v>380</v>
      </c>
      <c r="AS30" s="191" t="s">
        <v>384</v>
      </c>
      <c r="AT30" s="200">
        <v>2018</v>
      </c>
      <c r="AU30" s="200" t="s">
        <v>388</v>
      </c>
      <c r="AV30" s="200" t="s">
        <v>392</v>
      </c>
      <c r="AW30" s="199" t="s">
        <v>397</v>
      </c>
      <c r="AX30" s="199" t="s">
        <v>400</v>
      </c>
      <c r="AY30" s="199">
        <v>2019</v>
      </c>
      <c r="AZ30" s="190" t="s">
        <v>403</v>
      </c>
      <c r="BA30" s="190" t="s">
        <v>408</v>
      </c>
      <c r="BB30" s="190" t="s">
        <v>430</v>
      </c>
      <c r="BC30" s="198" t="s">
        <v>433</v>
      </c>
      <c r="BD30" s="198">
        <v>2020</v>
      </c>
    </row>
    <row r="31" spans="1:56" s="196" customFormat="1" ht="17.25" customHeight="1" x14ac:dyDescent="0.25">
      <c r="A31" s="165" t="s">
        <v>460</v>
      </c>
      <c r="B31" s="188" t="s">
        <v>23</v>
      </c>
      <c r="C31" s="188" t="s">
        <v>24</v>
      </c>
      <c r="D31" s="188" t="s">
        <v>25</v>
      </c>
      <c r="E31" s="188" t="s">
        <v>26</v>
      </c>
      <c r="F31" s="188">
        <v>2010</v>
      </c>
      <c r="G31" s="188" t="s">
        <v>27</v>
      </c>
      <c r="H31" s="188" t="s">
        <v>68</v>
      </c>
      <c r="I31" s="188" t="s">
        <v>69</v>
      </c>
      <c r="J31" s="188" t="s">
        <v>129</v>
      </c>
      <c r="K31" s="188">
        <v>2011</v>
      </c>
      <c r="L31" s="188" t="s">
        <v>135</v>
      </c>
      <c r="M31" s="188" t="s">
        <v>137</v>
      </c>
      <c r="N31" s="188" t="s">
        <v>143</v>
      </c>
      <c r="O31" s="188" t="s">
        <v>148</v>
      </c>
      <c r="P31" s="188">
        <v>2012</v>
      </c>
      <c r="Q31" s="188" t="s">
        <v>166</v>
      </c>
      <c r="R31" s="188" t="s">
        <v>169</v>
      </c>
      <c r="S31" s="188" t="s">
        <v>177</v>
      </c>
      <c r="T31" s="188" t="s">
        <v>179</v>
      </c>
      <c r="U31" s="188">
        <v>2013</v>
      </c>
      <c r="V31" s="188" t="s">
        <v>185</v>
      </c>
      <c r="W31" s="188" t="s">
        <v>188</v>
      </c>
      <c r="X31" s="188" t="s">
        <v>190</v>
      </c>
      <c r="Y31" s="188" t="s">
        <v>192</v>
      </c>
      <c r="Z31" s="188">
        <v>2014</v>
      </c>
      <c r="AA31" s="188" t="s">
        <v>194</v>
      </c>
      <c r="AB31" s="188" t="s">
        <v>251</v>
      </c>
      <c r="AC31" s="188" t="s">
        <v>329</v>
      </c>
      <c r="AD31" s="188" t="s">
        <v>341</v>
      </c>
      <c r="AE31" s="188">
        <v>2015</v>
      </c>
      <c r="AF31" s="188" t="s">
        <v>348</v>
      </c>
      <c r="AG31" s="188" t="s">
        <v>352</v>
      </c>
      <c r="AH31" s="188" t="s">
        <v>355</v>
      </c>
      <c r="AI31" s="188" t="s">
        <v>348</v>
      </c>
      <c r="AJ31" s="188">
        <v>2016</v>
      </c>
      <c r="AK31" s="188" t="s">
        <v>363</v>
      </c>
      <c r="AL31" s="188" t="s">
        <v>366</v>
      </c>
      <c r="AM31" s="188" t="s">
        <v>370</v>
      </c>
      <c r="AN31" s="188" t="s">
        <v>373</v>
      </c>
      <c r="AO31" s="188">
        <v>2017</v>
      </c>
      <c r="AP31" s="188" t="s">
        <v>376</v>
      </c>
      <c r="AQ31" s="188" t="s">
        <v>379</v>
      </c>
      <c r="AR31" s="188" t="s">
        <v>381</v>
      </c>
      <c r="AS31" s="188" t="s">
        <v>385</v>
      </c>
      <c r="AT31" s="188">
        <v>2018</v>
      </c>
      <c r="AU31" s="188" t="s">
        <v>389</v>
      </c>
      <c r="AV31" s="188" t="s">
        <v>393</v>
      </c>
      <c r="AW31" s="187" t="s">
        <v>398</v>
      </c>
      <c r="AX31" s="187" t="s">
        <v>401</v>
      </c>
      <c r="AY31" s="187" t="s">
        <v>452</v>
      </c>
      <c r="AZ31" s="187" t="s">
        <v>404</v>
      </c>
      <c r="BA31" s="187" t="s">
        <v>409</v>
      </c>
      <c r="BB31" s="187" t="s">
        <v>431</v>
      </c>
      <c r="BC31" s="186" t="s">
        <v>433</v>
      </c>
      <c r="BD31" s="186">
        <v>2020</v>
      </c>
    </row>
    <row r="32" spans="1:56" s="156" customFormat="1" x14ac:dyDescent="0.2">
      <c r="A32" s="169" t="s">
        <v>121</v>
      </c>
      <c r="B32" s="194" t="s">
        <v>133</v>
      </c>
      <c r="C32" s="194" t="s">
        <v>133</v>
      </c>
      <c r="D32" s="194" t="s">
        <v>133</v>
      </c>
      <c r="E32" s="194" t="s">
        <v>133</v>
      </c>
      <c r="F32" s="194" t="s">
        <v>133</v>
      </c>
      <c r="G32" s="194" t="s">
        <v>133</v>
      </c>
      <c r="H32" s="194" t="s">
        <v>133</v>
      </c>
      <c r="I32" s="194" t="s">
        <v>133</v>
      </c>
      <c r="J32" s="194" t="s">
        <v>133</v>
      </c>
      <c r="K32" s="194" t="s">
        <v>133</v>
      </c>
      <c r="L32" s="168">
        <v>32.575000000000003</v>
      </c>
      <c r="M32" s="168">
        <v>32.685000000000002</v>
      </c>
      <c r="N32" s="168">
        <v>9.1780000000000008</v>
      </c>
      <c r="O32" s="168">
        <v>9.3379999999999992</v>
      </c>
      <c r="P32" s="167">
        <v>83.775999999999996</v>
      </c>
      <c r="Q32" s="168">
        <v>2.67</v>
      </c>
      <c r="R32" s="168">
        <v>10.670999999999999</v>
      </c>
      <c r="S32" s="167">
        <v>21.254000000000001</v>
      </c>
      <c r="T32" s="167">
        <v>0.13800000000000001</v>
      </c>
      <c r="U32" s="167">
        <v>34.732999999999997</v>
      </c>
      <c r="V32" s="167">
        <v>0.05</v>
      </c>
      <c r="W32" s="167">
        <v>0.83099999999999996</v>
      </c>
      <c r="X32" s="167">
        <v>1E-3</v>
      </c>
      <c r="Y32" s="167">
        <v>2.2930000000000001</v>
      </c>
      <c r="Z32" s="167">
        <v>3.1750000000000003</v>
      </c>
      <c r="AA32" s="167">
        <v>0.436</v>
      </c>
      <c r="AB32" s="167">
        <v>2.4649999999999999</v>
      </c>
      <c r="AC32" s="167">
        <v>12.265000000000001</v>
      </c>
      <c r="AD32" s="167">
        <v>5.4080000000000004</v>
      </c>
      <c r="AE32" s="167">
        <v>20.574000000000002</v>
      </c>
      <c r="AF32" s="167">
        <v>4.9829999999999997</v>
      </c>
      <c r="AG32" s="167">
        <v>5.0190000000000001</v>
      </c>
      <c r="AH32" s="167">
        <v>18.018999999999998</v>
      </c>
      <c r="AI32" s="167">
        <v>28.494</v>
      </c>
      <c r="AJ32" s="167">
        <v>56.515000000000001</v>
      </c>
      <c r="AK32" s="167">
        <v>17.5</v>
      </c>
      <c r="AL32" s="167">
        <v>28.1</v>
      </c>
      <c r="AM32" s="167">
        <v>4.9000000000000004</v>
      </c>
      <c r="AN32" s="167">
        <v>13.6</v>
      </c>
      <c r="AO32" s="167">
        <v>64.099999999999994</v>
      </c>
      <c r="AP32" s="167">
        <v>1.8</v>
      </c>
      <c r="AQ32" s="167">
        <v>1.8460000000000001</v>
      </c>
      <c r="AR32" s="167">
        <v>0.4</v>
      </c>
      <c r="AS32" s="167">
        <v>1.5</v>
      </c>
      <c r="AT32" s="167">
        <v>5.5460000000000003</v>
      </c>
      <c r="AU32" s="167">
        <v>0</v>
      </c>
      <c r="AV32" s="167">
        <v>0</v>
      </c>
      <c r="AW32" s="166">
        <v>0</v>
      </c>
      <c r="AX32" s="166">
        <v>0</v>
      </c>
      <c r="AY32" s="166">
        <v>0</v>
      </c>
      <c r="AZ32" s="166">
        <v>0</v>
      </c>
      <c r="BA32" s="166">
        <v>0</v>
      </c>
      <c r="BB32" s="166">
        <v>0</v>
      </c>
      <c r="BC32" s="176">
        <v>0</v>
      </c>
      <c r="BD32" s="176">
        <v>0</v>
      </c>
    </row>
    <row r="33" spans="1:56" s="172" customFormat="1" x14ac:dyDescent="0.2">
      <c r="A33" s="180" t="s">
        <v>70</v>
      </c>
      <c r="B33" s="195" t="s">
        <v>133</v>
      </c>
      <c r="C33" s="195" t="s">
        <v>133</v>
      </c>
      <c r="D33" s="195" t="s">
        <v>133</v>
      </c>
      <c r="E33" s="195" t="s">
        <v>133</v>
      </c>
      <c r="F33" s="195" t="s">
        <v>133</v>
      </c>
      <c r="G33" s="195" t="s">
        <v>133</v>
      </c>
      <c r="H33" s="195" t="s">
        <v>133</v>
      </c>
      <c r="I33" s="195" t="s">
        <v>133</v>
      </c>
      <c r="J33" s="195" t="s">
        <v>133</v>
      </c>
      <c r="K33" s="195" t="s">
        <v>133</v>
      </c>
      <c r="L33" s="174">
        <v>27.69</v>
      </c>
      <c r="M33" s="174">
        <v>31.106000000000002</v>
      </c>
      <c r="N33" s="174">
        <v>36.658000000000001</v>
      </c>
      <c r="O33" s="174">
        <v>24.556999999999999</v>
      </c>
      <c r="P33" s="173">
        <v>120.01100000000001</v>
      </c>
      <c r="Q33" s="174">
        <v>21.053000000000001</v>
      </c>
      <c r="R33" s="174">
        <v>13.022</v>
      </c>
      <c r="S33" s="173">
        <v>51.17</v>
      </c>
      <c r="T33" s="173">
        <v>14.978999999999999</v>
      </c>
      <c r="U33" s="173">
        <v>100.224</v>
      </c>
      <c r="V33" s="173">
        <v>10.7</v>
      </c>
      <c r="W33" s="173">
        <v>22.216999999999999</v>
      </c>
      <c r="X33" s="173">
        <v>16.048999999999999</v>
      </c>
      <c r="Y33" s="173">
        <v>6.335</v>
      </c>
      <c r="Z33" s="173">
        <v>55.301000000000002</v>
      </c>
      <c r="AA33" s="173">
        <v>15.304</v>
      </c>
      <c r="AB33" s="173">
        <v>19.074999999999999</v>
      </c>
      <c r="AC33" s="173">
        <v>9.8230000000000004</v>
      </c>
      <c r="AD33" s="173">
        <v>13.561</v>
      </c>
      <c r="AE33" s="173">
        <v>57.762999999999998</v>
      </c>
      <c r="AF33" s="173">
        <v>4.08</v>
      </c>
      <c r="AG33" s="173">
        <v>12.617000000000001</v>
      </c>
      <c r="AH33" s="173">
        <v>15.8</v>
      </c>
      <c r="AI33" s="173">
        <v>11</v>
      </c>
      <c r="AJ33" s="173">
        <v>43.497</v>
      </c>
      <c r="AK33" s="173">
        <v>3.8</v>
      </c>
      <c r="AL33" s="173">
        <v>10.6</v>
      </c>
      <c r="AM33" s="173">
        <v>10.199999999999999</v>
      </c>
      <c r="AN33" s="173">
        <v>20.8</v>
      </c>
      <c r="AO33" s="173">
        <v>45.4</v>
      </c>
      <c r="AP33" s="173">
        <v>19.899999999999999</v>
      </c>
      <c r="AQ33" s="173">
        <v>40.645000000000003</v>
      </c>
      <c r="AR33" s="173">
        <v>44.8</v>
      </c>
      <c r="AS33" s="173">
        <v>30.7</v>
      </c>
      <c r="AT33" s="173">
        <v>136.04499999999999</v>
      </c>
      <c r="AU33" s="173">
        <v>35.5</v>
      </c>
      <c r="AV33" s="173">
        <v>37.200000000000003</v>
      </c>
      <c r="AW33" s="170">
        <v>25.4</v>
      </c>
      <c r="AX33" s="170">
        <v>27.4</v>
      </c>
      <c r="AY33" s="170">
        <v>125.4</v>
      </c>
      <c r="AZ33" s="170">
        <v>20.399999999999999</v>
      </c>
      <c r="BA33" s="170">
        <v>14.4</v>
      </c>
      <c r="BB33" s="170">
        <v>18.8</v>
      </c>
      <c r="BC33" s="175">
        <v>17.5</v>
      </c>
      <c r="BD33" s="175">
        <v>71.099999999999994</v>
      </c>
    </row>
    <row r="34" spans="1:56" s="156" customFormat="1" x14ac:dyDescent="0.2">
      <c r="A34" s="169" t="s">
        <v>451</v>
      </c>
      <c r="B34" s="194" t="s">
        <v>133</v>
      </c>
      <c r="C34" s="194" t="s">
        <v>133</v>
      </c>
      <c r="D34" s="194" t="s">
        <v>133</v>
      </c>
      <c r="E34" s="194" t="s">
        <v>133</v>
      </c>
      <c r="F34" s="194" t="s">
        <v>133</v>
      </c>
      <c r="G34" s="194" t="s">
        <v>133</v>
      </c>
      <c r="H34" s="194" t="s">
        <v>133</v>
      </c>
      <c r="I34" s="194" t="s">
        <v>133</v>
      </c>
      <c r="J34" s="194" t="s">
        <v>133</v>
      </c>
      <c r="K34" s="194" t="s">
        <v>133</v>
      </c>
      <c r="L34" s="168">
        <v>6.6150000000000002</v>
      </c>
      <c r="M34" s="168">
        <v>1.7669999999999999</v>
      </c>
      <c r="N34" s="168">
        <v>1.21</v>
      </c>
      <c r="O34" s="168">
        <v>2.6720000000000002</v>
      </c>
      <c r="P34" s="167">
        <v>12.263999999999999</v>
      </c>
      <c r="Q34" s="168">
        <v>1.9850000000000001</v>
      </c>
      <c r="R34" s="168">
        <v>2.1419999999999999</v>
      </c>
      <c r="S34" s="167">
        <v>10.063000000000001</v>
      </c>
      <c r="T34" s="167">
        <v>5.8019999999999996</v>
      </c>
      <c r="U34" s="167">
        <v>19.992000000000001</v>
      </c>
      <c r="V34" s="167">
        <v>5.45</v>
      </c>
      <c r="W34" s="167">
        <v>7.6689999999999996</v>
      </c>
      <c r="X34" s="167">
        <v>10.423</v>
      </c>
      <c r="Y34" s="167">
        <v>2.673</v>
      </c>
      <c r="Z34" s="167">
        <v>26.215000000000003</v>
      </c>
      <c r="AA34" s="167">
        <v>0.39700000000000002</v>
      </c>
      <c r="AB34" s="167">
        <v>4.49</v>
      </c>
      <c r="AC34" s="167">
        <v>0.745</v>
      </c>
      <c r="AD34" s="167">
        <v>-0.437</v>
      </c>
      <c r="AE34" s="167">
        <v>5.1950000000000003</v>
      </c>
      <c r="AF34" s="167">
        <v>0.23499999999999999</v>
      </c>
      <c r="AG34" s="167">
        <v>1.8420000000000001</v>
      </c>
      <c r="AH34" s="167">
        <v>8.3620000000000001</v>
      </c>
      <c r="AI34" s="167">
        <v>13.2</v>
      </c>
      <c r="AJ34" s="167">
        <v>23.638999999999999</v>
      </c>
      <c r="AK34" s="167">
        <v>15.7</v>
      </c>
      <c r="AL34" s="167">
        <v>8.5</v>
      </c>
      <c r="AM34" s="167">
        <v>3.1</v>
      </c>
      <c r="AN34" s="167">
        <v>13.7</v>
      </c>
      <c r="AO34" s="167">
        <v>41</v>
      </c>
      <c r="AP34" s="167">
        <v>18.8</v>
      </c>
      <c r="AQ34" s="167">
        <v>6.9640000000000004</v>
      </c>
      <c r="AR34" s="167">
        <v>2.2999999999999998</v>
      </c>
      <c r="AS34" s="167">
        <v>0.7</v>
      </c>
      <c r="AT34" s="167">
        <v>28.764000000000003</v>
      </c>
      <c r="AU34" s="167">
        <v>0</v>
      </c>
      <c r="AV34" s="167">
        <v>0</v>
      </c>
      <c r="AW34" s="166">
        <v>0</v>
      </c>
      <c r="AX34" s="166">
        <v>0</v>
      </c>
      <c r="AY34" s="166">
        <v>0</v>
      </c>
      <c r="AZ34" s="166">
        <v>0</v>
      </c>
      <c r="BA34" s="166">
        <v>0</v>
      </c>
      <c r="BB34" s="166">
        <v>0</v>
      </c>
      <c r="BC34" s="176">
        <v>0</v>
      </c>
      <c r="BD34" s="176">
        <v>0</v>
      </c>
    </row>
    <row r="35" spans="1:56" s="172" customFormat="1" x14ac:dyDescent="0.2">
      <c r="A35" s="180" t="s">
        <v>450</v>
      </c>
      <c r="B35" s="195" t="s">
        <v>133</v>
      </c>
      <c r="C35" s="195" t="s">
        <v>133</v>
      </c>
      <c r="D35" s="195" t="s">
        <v>133</v>
      </c>
      <c r="E35" s="195" t="s">
        <v>133</v>
      </c>
      <c r="F35" s="195" t="s">
        <v>133</v>
      </c>
      <c r="G35" s="195" t="s">
        <v>133</v>
      </c>
      <c r="H35" s="195" t="s">
        <v>133</v>
      </c>
      <c r="I35" s="195" t="s">
        <v>133</v>
      </c>
      <c r="J35" s="195" t="s">
        <v>133</v>
      </c>
      <c r="K35" s="195" t="s">
        <v>133</v>
      </c>
      <c r="L35" s="174">
        <v>6.9020000000000001</v>
      </c>
      <c r="M35" s="174">
        <v>6.1322103700000001</v>
      </c>
      <c r="N35" s="174">
        <v>6.0949999999999998</v>
      </c>
      <c r="O35" s="174">
        <v>4.8540000000000001</v>
      </c>
      <c r="P35" s="173">
        <v>23.983210369999998</v>
      </c>
      <c r="Q35" s="174">
        <v>7.4370000000000003</v>
      </c>
      <c r="R35" s="174">
        <v>6.87</v>
      </c>
      <c r="S35" s="173">
        <v>21.613</v>
      </c>
      <c r="T35" s="173">
        <v>13.211</v>
      </c>
      <c r="U35" s="173">
        <v>49.131</v>
      </c>
      <c r="V35" s="173">
        <v>10.313000000000001</v>
      </c>
      <c r="W35" s="173">
        <v>13.106</v>
      </c>
      <c r="X35" s="173">
        <v>17.146000000000001</v>
      </c>
      <c r="Y35" s="173">
        <v>19.184999999999999</v>
      </c>
      <c r="Z35" s="173">
        <v>59.75</v>
      </c>
      <c r="AA35" s="173">
        <v>16.959</v>
      </c>
      <c r="AB35" s="173">
        <v>6.2530000000000001</v>
      </c>
      <c r="AC35" s="173">
        <v>8.8379999999999992</v>
      </c>
      <c r="AD35" s="173">
        <v>3.0960000000000001</v>
      </c>
      <c r="AE35" s="173">
        <v>35.146000000000001</v>
      </c>
      <c r="AF35" s="173">
        <v>1.724</v>
      </c>
      <c r="AG35" s="173">
        <v>3.1960000000000002</v>
      </c>
      <c r="AH35" s="173">
        <v>9.8480000000000008</v>
      </c>
      <c r="AI35" s="173">
        <v>21.86</v>
      </c>
      <c r="AJ35" s="173">
        <v>36.628</v>
      </c>
      <c r="AK35" s="173">
        <v>3.4</v>
      </c>
      <c r="AL35" s="173">
        <v>10.1</v>
      </c>
      <c r="AM35" s="173">
        <v>30.6</v>
      </c>
      <c r="AN35" s="173">
        <v>55.7</v>
      </c>
      <c r="AO35" s="173">
        <v>99.800000000000011</v>
      </c>
      <c r="AP35" s="173">
        <v>25.4</v>
      </c>
      <c r="AQ35" s="173">
        <v>18.751000000000001</v>
      </c>
      <c r="AR35" s="173">
        <v>17.899999999999999</v>
      </c>
      <c r="AS35" s="173">
        <v>23</v>
      </c>
      <c r="AT35" s="173">
        <v>85.050999999999988</v>
      </c>
      <c r="AU35" s="173">
        <v>12.7</v>
      </c>
      <c r="AV35" s="173">
        <v>19.3</v>
      </c>
      <c r="AW35" s="170">
        <v>33.6</v>
      </c>
      <c r="AX35" s="170">
        <v>28.6</v>
      </c>
      <c r="AY35" s="170">
        <v>94.2</v>
      </c>
      <c r="AZ35" s="170">
        <v>4.7</v>
      </c>
      <c r="BA35" s="170">
        <v>11.9</v>
      </c>
      <c r="BB35" s="170">
        <v>2.1</v>
      </c>
      <c r="BC35" s="175">
        <v>6.5</v>
      </c>
      <c r="BD35" s="175">
        <v>25.200000000000003</v>
      </c>
    </row>
    <row r="36" spans="1:56" s="156" customFormat="1" x14ac:dyDescent="0.2">
      <c r="A36" s="169" t="s">
        <v>5</v>
      </c>
      <c r="B36" s="194" t="s">
        <v>133</v>
      </c>
      <c r="C36" s="194" t="s">
        <v>133</v>
      </c>
      <c r="D36" s="194" t="s">
        <v>133</v>
      </c>
      <c r="E36" s="194" t="s">
        <v>133</v>
      </c>
      <c r="F36" s="194" t="s">
        <v>133</v>
      </c>
      <c r="G36" s="194" t="s">
        <v>133</v>
      </c>
      <c r="H36" s="194" t="s">
        <v>133</v>
      </c>
      <c r="I36" s="194" t="s">
        <v>133</v>
      </c>
      <c r="J36" s="194" t="s">
        <v>133</v>
      </c>
      <c r="K36" s="194" t="s">
        <v>133</v>
      </c>
      <c r="L36" s="168">
        <v>0.38400000000000001</v>
      </c>
      <c r="M36" s="168">
        <v>0.13900000000000001</v>
      </c>
      <c r="N36" s="168">
        <v>0.44700000000000001</v>
      </c>
      <c r="O36" s="168">
        <v>0.52800000000000002</v>
      </c>
      <c r="P36" s="167">
        <v>1.498</v>
      </c>
      <c r="Q36" s="168">
        <v>0.11600000000000001</v>
      </c>
      <c r="R36" s="168">
        <v>0.56299999999999994</v>
      </c>
      <c r="S36" s="167">
        <v>1.6</v>
      </c>
      <c r="T36" s="167">
        <v>8.1000000000000003E-2</v>
      </c>
      <c r="U36" s="167">
        <v>2.36</v>
      </c>
      <c r="V36" s="167">
        <v>0.46200000000000002</v>
      </c>
      <c r="W36" s="167">
        <v>0.82399999999999995</v>
      </c>
      <c r="X36" s="167">
        <v>0.97699999999999998</v>
      </c>
      <c r="Y36" s="167">
        <v>0.54300000000000004</v>
      </c>
      <c r="Z36" s="167">
        <v>2.806</v>
      </c>
      <c r="AA36" s="167">
        <v>0.20899999999999999</v>
      </c>
      <c r="AB36" s="167">
        <v>8.6999999999999994E-2</v>
      </c>
      <c r="AC36" s="167">
        <v>0</v>
      </c>
      <c r="AD36" s="167">
        <v>0</v>
      </c>
      <c r="AE36" s="167">
        <v>0.29599999999999999</v>
      </c>
      <c r="AF36" s="167">
        <v>0</v>
      </c>
      <c r="AG36" s="167">
        <v>0</v>
      </c>
      <c r="AH36" s="167">
        <v>0</v>
      </c>
      <c r="AI36" s="167">
        <v>0</v>
      </c>
      <c r="AJ36" s="167">
        <v>0</v>
      </c>
      <c r="AK36" s="167">
        <v>0</v>
      </c>
      <c r="AL36" s="167">
        <v>0</v>
      </c>
      <c r="AM36" s="167">
        <v>0</v>
      </c>
      <c r="AN36" s="167">
        <v>0</v>
      </c>
      <c r="AO36" s="167">
        <v>0</v>
      </c>
      <c r="AP36" s="167">
        <v>0</v>
      </c>
      <c r="AQ36" s="167">
        <v>0</v>
      </c>
      <c r="AR36" s="167">
        <v>0</v>
      </c>
      <c r="AS36" s="167">
        <v>0</v>
      </c>
      <c r="AT36" s="167">
        <v>0</v>
      </c>
      <c r="AU36" s="167">
        <v>0</v>
      </c>
      <c r="AV36" s="167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76">
        <v>0</v>
      </c>
      <c r="BD36" s="176">
        <v>0</v>
      </c>
    </row>
    <row r="37" spans="1:56" s="172" customFormat="1" x14ac:dyDescent="0.2">
      <c r="A37" s="180" t="s">
        <v>18</v>
      </c>
      <c r="B37" s="195" t="s">
        <v>133</v>
      </c>
      <c r="C37" s="195" t="s">
        <v>133</v>
      </c>
      <c r="D37" s="195" t="s">
        <v>133</v>
      </c>
      <c r="E37" s="195" t="s">
        <v>133</v>
      </c>
      <c r="F37" s="195" t="s">
        <v>133</v>
      </c>
      <c r="G37" s="195" t="s">
        <v>133</v>
      </c>
      <c r="H37" s="195" t="s">
        <v>133</v>
      </c>
      <c r="I37" s="195" t="s">
        <v>133</v>
      </c>
      <c r="J37" s="195" t="s">
        <v>133</v>
      </c>
      <c r="K37" s="195" t="s">
        <v>133</v>
      </c>
      <c r="L37" s="174">
        <v>0.115</v>
      </c>
      <c r="M37" s="174">
        <v>5.0999999999999997E-2</v>
      </c>
      <c r="N37" s="174">
        <v>0.92</v>
      </c>
      <c r="O37" s="174">
        <v>2.5569999999999999</v>
      </c>
      <c r="P37" s="173">
        <v>3.6429999999999998</v>
      </c>
      <c r="Q37" s="174">
        <v>4.2999999999999997E-2</v>
      </c>
      <c r="R37" s="174">
        <v>3.5999999999999997E-2</v>
      </c>
      <c r="S37" s="173">
        <v>0.152</v>
      </c>
      <c r="T37" s="173">
        <v>3.2000000000000001E-2</v>
      </c>
      <c r="U37" s="173">
        <v>0.26300000000000001</v>
      </c>
      <c r="V37" s="173">
        <v>1.923</v>
      </c>
      <c r="W37" s="173">
        <v>0.53800000000000003</v>
      </c>
      <c r="X37" s="173">
        <v>0.41</v>
      </c>
      <c r="Y37" s="173">
        <v>0.50600000000000001</v>
      </c>
      <c r="Z37" s="173">
        <v>3.3770000000000007</v>
      </c>
      <c r="AA37" s="173">
        <v>2.5000000000000001E-2</v>
      </c>
      <c r="AB37" s="173">
        <v>2.3220000000000001</v>
      </c>
      <c r="AC37" s="173">
        <v>1.5960000000000001</v>
      </c>
      <c r="AD37" s="173">
        <v>2.3E-2</v>
      </c>
      <c r="AE37" s="173">
        <v>3.9660000000000002</v>
      </c>
      <c r="AF37" s="173">
        <v>1.7000000000000001E-2</v>
      </c>
      <c r="AG37" s="173">
        <v>4.0000000000000001E-3</v>
      </c>
      <c r="AH37" s="173">
        <v>3.6999999999999998E-2</v>
      </c>
      <c r="AI37" s="173">
        <v>0.1</v>
      </c>
      <c r="AJ37" s="173">
        <v>0.158</v>
      </c>
      <c r="AK37" s="173">
        <v>0</v>
      </c>
      <c r="AL37" s="173">
        <v>0.1</v>
      </c>
      <c r="AM37" s="173">
        <v>0.2</v>
      </c>
      <c r="AN37" s="173">
        <v>0.1</v>
      </c>
      <c r="AO37" s="173">
        <v>0.4</v>
      </c>
      <c r="AP37" s="173">
        <v>0</v>
      </c>
      <c r="AQ37" s="173">
        <v>0.26700000000000002</v>
      </c>
      <c r="AR37" s="173">
        <v>0.1</v>
      </c>
      <c r="AS37" s="173">
        <v>3.8</v>
      </c>
      <c r="AT37" s="173">
        <v>4.1669999999999998</v>
      </c>
      <c r="AU37" s="173">
        <v>1</v>
      </c>
      <c r="AV37" s="173">
        <v>0.9</v>
      </c>
      <c r="AW37" s="170">
        <v>0.8</v>
      </c>
      <c r="AX37" s="170">
        <v>1.2</v>
      </c>
      <c r="AY37" s="170">
        <v>3.9</v>
      </c>
      <c r="AZ37" s="170">
        <v>0.6</v>
      </c>
      <c r="BA37" s="170">
        <v>0</v>
      </c>
      <c r="BB37" s="170">
        <v>0</v>
      </c>
      <c r="BC37" s="175">
        <v>1.3</v>
      </c>
      <c r="BD37" s="175">
        <v>1.9</v>
      </c>
    </row>
    <row r="38" spans="1:56" s="156" customFormat="1" x14ac:dyDescent="0.2">
      <c r="A38" s="169" t="s">
        <v>17</v>
      </c>
      <c r="B38" s="194" t="s">
        <v>133</v>
      </c>
      <c r="C38" s="194" t="s">
        <v>133</v>
      </c>
      <c r="D38" s="194" t="s">
        <v>133</v>
      </c>
      <c r="E38" s="194" t="s">
        <v>133</v>
      </c>
      <c r="F38" s="194" t="s">
        <v>133</v>
      </c>
      <c r="G38" s="194" t="s">
        <v>133</v>
      </c>
      <c r="H38" s="194" t="s">
        <v>133</v>
      </c>
      <c r="I38" s="194" t="s">
        <v>133</v>
      </c>
      <c r="J38" s="194" t="s">
        <v>133</v>
      </c>
      <c r="K38" s="194" t="s">
        <v>133</v>
      </c>
      <c r="L38" s="168">
        <v>1.782</v>
      </c>
      <c r="M38" s="168">
        <v>2.9119999999999999</v>
      </c>
      <c r="N38" s="168">
        <v>4.9870000000000001</v>
      </c>
      <c r="O38" s="168">
        <v>6.5449999999999999</v>
      </c>
      <c r="P38" s="167">
        <v>16.225999999999999</v>
      </c>
      <c r="Q38" s="168">
        <v>5.4560000000000004</v>
      </c>
      <c r="R38" s="168">
        <v>5.0970000000000004</v>
      </c>
      <c r="S38" s="167">
        <v>16.826000000000001</v>
      </c>
      <c r="T38" s="167">
        <v>8.4179999999999993</v>
      </c>
      <c r="U38" s="167">
        <v>35.796999999999997</v>
      </c>
      <c r="V38" s="167">
        <v>9.35</v>
      </c>
      <c r="W38" s="167">
        <v>15.765000000000001</v>
      </c>
      <c r="X38" s="167">
        <v>20.765000000000001</v>
      </c>
      <c r="Y38" s="167">
        <v>25.890999999999998</v>
      </c>
      <c r="Z38" s="167">
        <v>71.771000000000001</v>
      </c>
      <c r="AA38" s="167">
        <v>14.045999999999999</v>
      </c>
      <c r="AB38" s="167">
        <v>8.6679999999999993</v>
      </c>
      <c r="AC38" s="167">
        <v>8.5470000000000006</v>
      </c>
      <c r="AD38" s="167">
        <v>10.263999999999999</v>
      </c>
      <c r="AE38" s="167">
        <v>41.524999999999999</v>
      </c>
      <c r="AF38" s="167">
        <v>6.2</v>
      </c>
      <c r="AG38" s="167">
        <v>7.383</v>
      </c>
      <c r="AH38" s="167">
        <v>9.2899999999999991</v>
      </c>
      <c r="AI38" s="167">
        <v>3.4689999999999999</v>
      </c>
      <c r="AJ38" s="167">
        <v>26.341999999999999</v>
      </c>
      <c r="AK38" s="167">
        <v>0.6</v>
      </c>
      <c r="AL38" s="167">
        <v>3.2</v>
      </c>
      <c r="AM38" s="167">
        <v>5.9</v>
      </c>
      <c r="AN38" s="167">
        <v>1.8</v>
      </c>
      <c r="AO38" s="167">
        <v>11.500000000000002</v>
      </c>
      <c r="AP38" s="167">
        <v>0.6</v>
      </c>
      <c r="AQ38" s="167">
        <v>8.5630000000000006</v>
      </c>
      <c r="AR38" s="167">
        <v>35.5</v>
      </c>
      <c r="AS38" s="167">
        <v>47.5</v>
      </c>
      <c r="AT38" s="167">
        <v>92.162999999999997</v>
      </c>
      <c r="AU38" s="167">
        <v>20.8</v>
      </c>
      <c r="AV38" s="167">
        <v>28.7</v>
      </c>
      <c r="AW38" s="166">
        <v>26.8</v>
      </c>
      <c r="AX38" s="166">
        <v>18.7</v>
      </c>
      <c r="AY38" s="166">
        <v>95</v>
      </c>
      <c r="AZ38" s="166">
        <v>5.3</v>
      </c>
      <c r="BA38" s="166">
        <v>1.2</v>
      </c>
      <c r="BB38" s="166">
        <v>0</v>
      </c>
      <c r="BC38" s="176">
        <v>0</v>
      </c>
      <c r="BD38" s="176">
        <v>6.5</v>
      </c>
    </row>
    <row r="39" spans="1:56" s="172" customFormat="1" x14ac:dyDescent="0.2">
      <c r="A39" s="171" t="s">
        <v>449</v>
      </c>
      <c r="B39" s="195" t="s">
        <v>133</v>
      </c>
      <c r="C39" s="195" t="s">
        <v>133</v>
      </c>
      <c r="D39" s="195" t="s">
        <v>133</v>
      </c>
      <c r="E39" s="195" t="s">
        <v>133</v>
      </c>
      <c r="F39" s="195" t="s">
        <v>133</v>
      </c>
      <c r="G39" s="195" t="s">
        <v>133</v>
      </c>
      <c r="H39" s="195" t="s">
        <v>133</v>
      </c>
      <c r="I39" s="195" t="s">
        <v>133</v>
      </c>
      <c r="J39" s="195" t="s">
        <v>133</v>
      </c>
      <c r="K39" s="195" t="s">
        <v>133</v>
      </c>
      <c r="L39" s="174">
        <v>0</v>
      </c>
      <c r="M39" s="174">
        <v>0</v>
      </c>
      <c r="N39" s="174">
        <v>0</v>
      </c>
      <c r="O39" s="174">
        <v>0</v>
      </c>
      <c r="P39" s="173">
        <v>0</v>
      </c>
      <c r="Q39" s="174">
        <v>0</v>
      </c>
      <c r="R39" s="174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>
        <v>0</v>
      </c>
      <c r="AJ39" s="173">
        <v>0</v>
      </c>
      <c r="AK39" s="173">
        <v>0</v>
      </c>
      <c r="AL39" s="173">
        <v>0</v>
      </c>
      <c r="AM39" s="173">
        <v>0</v>
      </c>
      <c r="AN39" s="173">
        <v>0</v>
      </c>
      <c r="AO39" s="173">
        <v>0</v>
      </c>
      <c r="AP39" s="173">
        <v>0</v>
      </c>
      <c r="AQ39" s="173">
        <v>0</v>
      </c>
      <c r="AR39" s="173">
        <v>0</v>
      </c>
      <c r="AS39" s="173">
        <v>0</v>
      </c>
      <c r="AT39" s="173">
        <v>0</v>
      </c>
      <c r="AU39" s="173">
        <v>0</v>
      </c>
      <c r="AV39" s="173">
        <v>0</v>
      </c>
      <c r="AW39" s="170">
        <v>0</v>
      </c>
      <c r="AX39" s="170">
        <v>0</v>
      </c>
      <c r="AY39" s="170">
        <v>0</v>
      </c>
      <c r="AZ39" s="170">
        <v>0</v>
      </c>
      <c r="BA39" s="170">
        <v>0</v>
      </c>
      <c r="BB39" s="170">
        <v>0</v>
      </c>
      <c r="BC39" s="175">
        <v>0</v>
      </c>
      <c r="BD39" s="175">
        <v>0</v>
      </c>
    </row>
    <row r="40" spans="1:56" s="156" customFormat="1" x14ac:dyDescent="0.2">
      <c r="A40" s="169" t="s">
        <v>448</v>
      </c>
      <c r="B40" s="194" t="s">
        <v>133</v>
      </c>
      <c r="C40" s="194" t="s">
        <v>133</v>
      </c>
      <c r="D40" s="194" t="s">
        <v>133</v>
      </c>
      <c r="E40" s="194" t="s">
        <v>133</v>
      </c>
      <c r="F40" s="194" t="s">
        <v>133</v>
      </c>
      <c r="G40" s="194" t="s">
        <v>133</v>
      </c>
      <c r="H40" s="194" t="s">
        <v>133</v>
      </c>
      <c r="I40" s="194" t="s">
        <v>133</v>
      </c>
      <c r="J40" s="194" t="s">
        <v>133</v>
      </c>
      <c r="K40" s="194" t="s">
        <v>133</v>
      </c>
      <c r="L40" s="168">
        <v>1.089</v>
      </c>
      <c r="M40" s="168">
        <v>3.0101897920000007</v>
      </c>
      <c r="N40" s="168">
        <v>2.7118102079999993</v>
      </c>
      <c r="O40" s="168">
        <v>1.492</v>
      </c>
      <c r="P40" s="167">
        <v>8.3030000000000008</v>
      </c>
      <c r="Q40" s="168">
        <v>0</v>
      </c>
      <c r="R40" s="168">
        <v>2.097</v>
      </c>
      <c r="S40" s="167">
        <v>3.7629999999999999</v>
      </c>
      <c r="T40" s="167">
        <v>2.5350000000000001</v>
      </c>
      <c r="U40" s="167">
        <v>8.3949999999999996</v>
      </c>
      <c r="V40" s="167">
        <v>7.3999999999999996E-2</v>
      </c>
      <c r="W40" s="167">
        <v>1.173</v>
      </c>
      <c r="X40" s="167">
        <v>1.758</v>
      </c>
      <c r="Y40" s="167">
        <v>0.13400000000000001</v>
      </c>
      <c r="Z40" s="167">
        <v>3.1389999999999998</v>
      </c>
      <c r="AA40" s="167">
        <v>4.0000000000000001E-3</v>
      </c>
      <c r="AB40" s="167">
        <v>1.0409999999999999</v>
      </c>
      <c r="AC40" s="167">
        <v>5.5</v>
      </c>
      <c r="AD40" s="167">
        <v>3.375</v>
      </c>
      <c r="AE40" s="167">
        <v>9.92</v>
      </c>
      <c r="AF40" s="167">
        <v>2.1999999999999999E-2</v>
      </c>
      <c r="AG40" s="167">
        <v>3.1669999999999998</v>
      </c>
      <c r="AH40" s="167">
        <v>6.6909999999999998</v>
      </c>
      <c r="AI40" s="167">
        <v>3</v>
      </c>
      <c r="AJ40" s="167">
        <v>12.879999999999999</v>
      </c>
      <c r="AK40" s="167">
        <v>0</v>
      </c>
      <c r="AL40" s="167">
        <v>1.9</v>
      </c>
      <c r="AM40" s="167">
        <v>6.3</v>
      </c>
      <c r="AN40" s="167">
        <v>6</v>
      </c>
      <c r="AO40" s="167">
        <v>14.2</v>
      </c>
      <c r="AP40" s="167">
        <v>3</v>
      </c>
      <c r="AQ40" s="167">
        <v>0</v>
      </c>
      <c r="AR40" s="167">
        <v>0.6</v>
      </c>
      <c r="AS40" s="167">
        <v>0.1</v>
      </c>
      <c r="AT40" s="167">
        <v>3.7</v>
      </c>
      <c r="AU40" s="167">
        <v>0</v>
      </c>
      <c r="AV40" s="167">
        <v>0</v>
      </c>
      <c r="AW40" s="166">
        <v>0</v>
      </c>
      <c r="AX40" s="166">
        <v>0</v>
      </c>
      <c r="AY40" s="166">
        <v>0</v>
      </c>
      <c r="AZ40" s="166">
        <v>0</v>
      </c>
      <c r="BA40" s="166">
        <v>0</v>
      </c>
      <c r="BB40" s="166">
        <v>0</v>
      </c>
      <c r="BC40" s="176">
        <v>0</v>
      </c>
      <c r="BD40" s="176">
        <v>0</v>
      </c>
    </row>
    <row r="41" spans="1:56" s="172" customFormat="1" x14ac:dyDescent="0.2">
      <c r="A41" s="180" t="s">
        <v>447</v>
      </c>
      <c r="B41" s="195" t="s">
        <v>133</v>
      </c>
      <c r="C41" s="195" t="s">
        <v>133</v>
      </c>
      <c r="D41" s="195" t="s">
        <v>133</v>
      </c>
      <c r="E41" s="195" t="s">
        <v>133</v>
      </c>
      <c r="F41" s="195" t="s">
        <v>133</v>
      </c>
      <c r="G41" s="195" t="s">
        <v>133</v>
      </c>
      <c r="H41" s="195" t="s">
        <v>133</v>
      </c>
      <c r="I41" s="195" t="s">
        <v>133</v>
      </c>
      <c r="J41" s="195" t="s">
        <v>133</v>
      </c>
      <c r="K41" s="195" t="s">
        <v>133</v>
      </c>
      <c r="L41" s="174">
        <v>0</v>
      </c>
      <c r="M41" s="174">
        <v>0</v>
      </c>
      <c r="N41" s="174">
        <v>0</v>
      </c>
      <c r="O41" s="174">
        <v>0</v>
      </c>
      <c r="P41" s="173">
        <v>0</v>
      </c>
      <c r="Q41" s="174">
        <v>0</v>
      </c>
      <c r="R41" s="174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1E-3</v>
      </c>
      <c r="Z41" s="173">
        <v>1E-3</v>
      </c>
      <c r="AA41" s="173">
        <v>1E-3</v>
      </c>
      <c r="AB41" s="173">
        <v>-1E-3</v>
      </c>
      <c r="AC41" s="173">
        <v>7.0000000000000007E-2</v>
      </c>
      <c r="AD41" s="173">
        <v>3.0579999999999998</v>
      </c>
      <c r="AE41" s="173">
        <v>3.1279999999999997</v>
      </c>
      <c r="AF41" s="173">
        <v>0.69899999999999995</v>
      </c>
      <c r="AG41" s="173">
        <v>3.8279999999999998</v>
      </c>
      <c r="AH41" s="173">
        <v>7.5949999999999998</v>
      </c>
      <c r="AI41" s="173">
        <v>2.5</v>
      </c>
      <c r="AJ41" s="173">
        <v>14.622</v>
      </c>
      <c r="AK41" s="173">
        <v>0</v>
      </c>
      <c r="AL41" s="173">
        <v>0</v>
      </c>
      <c r="AM41" s="173">
        <v>0</v>
      </c>
      <c r="AN41" s="173">
        <v>0</v>
      </c>
      <c r="AO41" s="173">
        <v>0</v>
      </c>
      <c r="AP41" s="173">
        <v>0</v>
      </c>
      <c r="AQ41" s="173">
        <v>0</v>
      </c>
      <c r="AR41" s="173">
        <v>0</v>
      </c>
      <c r="AS41" s="173">
        <v>0</v>
      </c>
      <c r="AT41" s="173">
        <v>0</v>
      </c>
      <c r="AU41" s="173">
        <v>0</v>
      </c>
      <c r="AV41" s="173">
        <v>0</v>
      </c>
      <c r="AW41" s="170">
        <v>0</v>
      </c>
      <c r="AX41" s="170">
        <v>0</v>
      </c>
      <c r="AY41" s="170">
        <v>0</v>
      </c>
      <c r="AZ41" s="170">
        <v>0</v>
      </c>
      <c r="BA41" s="170">
        <v>0</v>
      </c>
      <c r="BB41" s="170">
        <v>0</v>
      </c>
      <c r="BC41" s="175">
        <v>0</v>
      </c>
      <c r="BD41" s="175">
        <v>0</v>
      </c>
    </row>
    <row r="42" spans="1:56" s="156" customFormat="1" x14ac:dyDescent="0.2">
      <c r="A42" s="169" t="s">
        <v>446</v>
      </c>
      <c r="B42" s="194" t="s">
        <v>133</v>
      </c>
      <c r="C42" s="194" t="s">
        <v>133</v>
      </c>
      <c r="D42" s="194" t="s">
        <v>133</v>
      </c>
      <c r="E42" s="194" t="s">
        <v>133</v>
      </c>
      <c r="F42" s="194" t="s">
        <v>133</v>
      </c>
      <c r="G42" s="194" t="s">
        <v>133</v>
      </c>
      <c r="H42" s="194" t="s">
        <v>133</v>
      </c>
      <c r="I42" s="194" t="s">
        <v>133</v>
      </c>
      <c r="J42" s="194" t="s">
        <v>133</v>
      </c>
      <c r="K42" s="194" t="s">
        <v>133</v>
      </c>
      <c r="L42" s="168">
        <v>0</v>
      </c>
      <c r="M42" s="168">
        <v>0</v>
      </c>
      <c r="N42" s="168">
        <v>0</v>
      </c>
      <c r="O42" s="168">
        <v>0</v>
      </c>
      <c r="P42" s="183">
        <v>0</v>
      </c>
      <c r="Q42" s="168">
        <v>0</v>
      </c>
      <c r="R42" s="168">
        <v>0</v>
      </c>
      <c r="S42" s="167">
        <v>0</v>
      </c>
      <c r="T42" s="167">
        <v>0</v>
      </c>
      <c r="U42" s="183">
        <v>0</v>
      </c>
      <c r="V42" s="167">
        <v>0</v>
      </c>
      <c r="W42" s="167">
        <v>0</v>
      </c>
      <c r="X42" s="167">
        <v>0</v>
      </c>
      <c r="Y42" s="167">
        <v>0</v>
      </c>
      <c r="Z42" s="183">
        <v>0</v>
      </c>
      <c r="AA42" s="183">
        <v>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3">
        <v>0</v>
      </c>
      <c r="AL42" s="183">
        <v>0</v>
      </c>
      <c r="AM42" s="183">
        <v>0</v>
      </c>
      <c r="AN42" s="183">
        <v>0</v>
      </c>
      <c r="AO42" s="183">
        <v>0</v>
      </c>
      <c r="AP42" s="183">
        <v>0</v>
      </c>
      <c r="AQ42" s="183">
        <v>0</v>
      </c>
      <c r="AR42" s="183">
        <v>0</v>
      </c>
      <c r="AS42" s="183">
        <v>0</v>
      </c>
      <c r="AT42" s="183">
        <v>0</v>
      </c>
      <c r="AU42" s="183">
        <v>0</v>
      </c>
      <c r="AV42" s="183">
        <v>0</v>
      </c>
      <c r="AW42" s="182">
        <v>0</v>
      </c>
      <c r="AX42" s="182">
        <v>0</v>
      </c>
      <c r="AY42" s="182">
        <v>0</v>
      </c>
      <c r="AZ42" s="182">
        <v>0</v>
      </c>
      <c r="BA42" s="182">
        <v>0</v>
      </c>
      <c r="BB42" s="182">
        <v>0</v>
      </c>
      <c r="BC42" s="181">
        <v>0</v>
      </c>
      <c r="BD42" s="181">
        <v>0</v>
      </c>
    </row>
    <row r="43" spans="1:56" s="172" customFormat="1" x14ac:dyDescent="0.2">
      <c r="A43" s="180" t="s">
        <v>132</v>
      </c>
      <c r="B43" s="195" t="s">
        <v>133</v>
      </c>
      <c r="C43" s="195" t="s">
        <v>133</v>
      </c>
      <c r="D43" s="195" t="s">
        <v>133</v>
      </c>
      <c r="E43" s="195" t="s">
        <v>133</v>
      </c>
      <c r="F43" s="195" t="s">
        <v>133</v>
      </c>
      <c r="G43" s="195" t="s">
        <v>133</v>
      </c>
      <c r="H43" s="195" t="s">
        <v>133</v>
      </c>
      <c r="I43" s="195" t="s">
        <v>133</v>
      </c>
      <c r="J43" s="195" t="s">
        <v>133</v>
      </c>
      <c r="K43" s="195" t="s">
        <v>133</v>
      </c>
      <c r="L43" s="195" t="s">
        <v>133</v>
      </c>
      <c r="M43" s="174">
        <v>0</v>
      </c>
      <c r="N43" s="174">
        <v>0</v>
      </c>
      <c r="O43" s="174">
        <v>0</v>
      </c>
      <c r="P43" s="173">
        <v>0</v>
      </c>
      <c r="Q43" s="174">
        <v>0</v>
      </c>
      <c r="R43" s="174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0</v>
      </c>
      <c r="AE43" s="173">
        <v>0</v>
      </c>
      <c r="AF43" s="173">
        <v>0</v>
      </c>
      <c r="AG43" s="173">
        <v>0</v>
      </c>
      <c r="AH43" s="173">
        <v>0</v>
      </c>
      <c r="AI43" s="173">
        <v>0</v>
      </c>
      <c r="AJ43" s="173">
        <v>0</v>
      </c>
      <c r="AK43" s="173">
        <v>0</v>
      </c>
      <c r="AL43" s="173">
        <v>0</v>
      </c>
      <c r="AM43" s="173">
        <v>0</v>
      </c>
      <c r="AN43" s="173">
        <v>0</v>
      </c>
      <c r="AO43" s="173">
        <v>0</v>
      </c>
      <c r="AP43" s="173">
        <v>0</v>
      </c>
      <c r="AQ43" s="173">
        <v>0</v>
      </c>
      <c r="AR43" s="173">
        <v>0</v>
      </c>
      <c r="AS43" s="173">
        <v>0</v>
      </c>
      <c r="AT43" s="173">
        <v>0</v>
      </c>
      <c r="AU43" s="173">
        <v>0</v>
      </c>
      <c r="AV43" s="173">
        <v>0</v>
      </c>
      <c r="AW43" s="170">
        <v>0</v>
      </c>
      <c r="AX43" s="170">
        <v>0</v>
      </c>
      <c r="AY43" s="170">
        <v>0</v>
      </c>
      <c r="AZ43" s="170">
        <v>0</v>
      </c>
      <c r="BA43" s="170">
        <v>0</v>
      </c>
      <c r="BB43" s="170">
        <v>0</v>
      </c>
      <c r="BC43" s="175">
        <v>0</v>
      </c>
      <c r="BD43" s="175">
        <v>0</v>
      </c>
    </row>
    <row r="44" spans="1:56" s="156" customFormat="1" x14ac:dyDescent="0.2">
      <c r="A44" s="179" t="s">
        <v>445</v>
      </c>
      <c r="B44" s="194" t="s">
        <v>133</v>
      </c>
      <c r="C44" s="194" t="s">
        <v>133</v>
      </c>
      <c r="D44" s="194" t="s">
        <v>133</v>
      </c>
      <c r="E44" s="194" t="s">
        <v>133</v>
      </c>
      <c r="F44" s="194" t="s">
        <v>133</v>
      </c>
      <c r="G44" s="194" t="s">
        <v>133</v>
      </c>
      <c r="H44" s="194" t="s">
        <v>133</v>
      </c>
      <c r="I44" s="194" t="s">
        <v>133</v>
      </c>
      <c r="J44" s="194" t="s">
        <v>133</v>
      </c>
      <c r="K44" s="194" t="s">
        <v>133</v>
      </c>
      <c r="L44" s="194" t="s">
        <v>133</v>
      </c>
      <c r="M44" s="168">
        <v>0</v>
      </c>
      <c r="N44" s="168">
        <v>0</v>
      </c>
      <c r="O44" s="168">
        <v>0</v>
      </c>
      <c r="P44" s="167">
        <v>0</v>
      </c>
      <c r="Q44" s="168">
        <v>0</v>
      </c>
      <c r="R44" s="168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  <c r="AI44" s="167">
        <v>0</v>
      </c>
      <c r="AJ44" s="167">
        <v>0</v>
      </c>
      <c r="AK44" s="167">
        <v>0</v>
      </c>
      <c r="AL44" s="167">
        <v>0</v>
      </c>
      <c r="AM44" s="167">
        <v>0</v>
      </c>
      <c r="AN44" s="167">
        <v>0</v>
      </c>
      <c r="AO44" s="167">
        <v>0</v>
      </c>
      <c r="AP44" s="167">
        <v>0</v>
      </c>
      <c r="AQ44" s="167">
        <v>0</v>
      </c>
      <c r="AR44" s="167">
        <v>0</v>
      </c>
      <c r="AS44" s="167">
        <v>0</v>
      </c>
      <c r="AT44" s="167">
        <v>0</v>
      </c>
      <c r="AU44" s="167">
        <v>0</v>
      </c>
      <c r="AV44" s="167">
        <v>0</v>
      </c>
      <c r="AW44" s="166">
        <v>0</v>
      </c>
      <c r="AX44" s="166">
        <v>0</v>
      </c>
      <c r="AY44" s="166">
        <v>0</v>
      </c>
      <c r="AZ44" s="166">
        <v>0</v>
      </c>
      <c r="BA44" s="166">
        <v>0</v>
      </c>
      <c r="BB44" s="166">
        <v>0</v>
      </c>
      <c r="BC44" s="176">
        <v>0</v>
      </c>
      <c r="BD44" s="176">
        <v>0</v>
      </c>
    </row>
    <row r="45" spans="1:56" s="172" customFormat="1" ht="14.25" x14ac:dyDescent="0.2">
      <c r="A45" s="171" t="s">
        <v>459</v>
      </c>
      <c r="B45" s="195" t="s">
        <v>133</v>
      </c>
      <c r="C45" s="195" t="s">
        <v>133</v>
      </c>
      <c r="D45" s="195" t="s">
        <v>133</v>
      </c>
      <c r="E45" s="195" t="s">
        <v>133</v>
      </c>
      <c r="F45" s="195" t="s">
        <v>133</v>
      </c>
      <c r="G45" s="195" t="s">
        <v>133</v>
      </c>
      <c r="H45" s="195" t="s">
        <v>133</v>
      </c>
      <c r="I45" s="195" t="s">
        <v>133</v>
      </c>
      <c r="J45" s="195" t="s">
        <v>133</v>
      </c>
      <c r="K45" s="195" t="s">
        <v>133</v>
      </c>
      <c r="L45" s="195" t="s">
        <v>133</v>
      </c>
      <c r="M45" s="174">
        <v>0</v>
      </c>
      <c r="N45" s="174">
        <v>0</v>
      </c>
      <c r="O45" s="174">
        <v>0</v>
      </c>
      <c r="P45" s="173">
        <v>0</v>
      </c>
      <c r="Q45" s="174">
        <v>0</v>
      </c>
      <c r="R45" s="174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  <c r="AC45" s="173">
        <v>0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>
        <v>0</v>
      </c>
      <c r="AJ45" s="173">
        <v>0</v>
      </c>
      <c r="AK45" s="173">
        <v>0</v>
      </c>
      <c r="AL45" s="173">
        <v>0</v>
      </c>
      <c r="AM45" s="173">
        <v>0</v>
      </c>
      <c r="AN45" s="173">
        <v>0</v>
      </c>
      <c r="AO45" s="173">
        <v>0</v>
      </c>
      <c r="AP45" s="173">
        <v>0</v>
      </c>
      <c r="AQ45" s="173">
        <v>0</v>
      </c>
      <c r="AR45" s="173">
        <v>0</v>
      </c>
      <c r="AS45" s="173">
        <v>0</v>
      </c>
      <c r="AT45" s="173">
        <v>0</v>
      </c>
      <c r="AU45" s="173">
        <v>0</v>
      </c>
      <c r="AV45" s="173">
        <v>0</v>
      </c>
      <c r="AW45" s="170">
        <v>0</v>
      </c>
      <c r="AX45" s="170">
        <v>0</v>
      </c>
      <c r="AY45" s="170">
        <v>0</v>
      </c>
      <c r="AZ45" s="170">
        <v>0</v>
      </c>
      <c r="BA45" s="170">
        <v>0</v>
      </c>
      <c r="BB45" s="170">
        <v>0</v>
      </c>
      <c r="BC45" s="175">
        <v>0</v>
      </c>
      <c r="BD45" s="175">
        <v>0</v>
      </c>
    </row>
    <row r="46" spans="1:56" s="156" customFormat="1" x14ac:dyDescent="0.2">
      <c r="A46" s="169" t="s">
        <v>146</v>
      </c>
      <c r="B46" s="194" t="s">
        <v>133</v>
      </c>
      <c r="C46" s="194" t="s">
        <v>133</v>
      </c>
      <c r="D46" s="194" t="s">
        <v>133</v>
      </c>
      <c r="E46" s="194" t="s">
        <v>133</v>
      </c>
      <c r="F46" s="194" t="s">
        <v>133</v>
      </c>
      <c r="G46" s="194" t="s">
        <v>133</v>
      </c>
      <c r="H46" s="194" t="s">
        <v>133</v>
      </c>
      <c r="I46" s="194" t="s">
        <v>133</v>
      </c>
      <c r="J46" s="194" t="s">
        <v>133</v>
      </c>
      <c r="K46" s="194" t="s">
        <v>133</v>
      </c>
      <c r="L46" s="194" t="s">
        <v>133</v>
      </c>
      <c r="M46" s="194" t="s">
        <v>133</v>
      </c>
      <c r="N46" s="168">
        <v>0</v>
      </c>
      <c r="O46" s="168">
        <v>0</v>
      </c>
      <c r="P46" s="167">
        <v>0</v>
      </c>
      <c r="Q46" s="168">
        <v>0</v>
      </c>
      <c r="R46" s="168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7">
        <v>0</v>
      </c>
      <c r="AE46" s="167">
        <v>0</v>
      </c>
      <c r="AF46" s="167">
        <v>0</v>
      </c>
      <c r="AG46" s="167">
        <v>0</v>
      </c>
      <c r="AH46" s="167">
        <v>0</v>
      </c>
      <c r="AI46" s="167">
        <v>0</v>
      </c>
      <c r="AJ46" s="167">
        <v>0</v>
      </c>
      <c r="AK46" s="167">
        <v>0</v>
      </c>
      <c r="AL46" s="167">
        <v>0</v>
      </c>
      <c r="AM46" s="167">
        <v>0</v>
      </c>
      <c r="AN46" s="167">
        <v>0</v>
      </c>
      <c r="AO46" s="167">
        <v>0</v>
      </c>
      <c r="AP46" s="167">
        <v>0</v>
      </c>
      <c r="AQ46" s="167">
        <v>0</v>
      </c>
      <c r="AR46" s="167">
        <v>0</v>
      </c>
      <c r="AS46" s="167">
        <v>0</v>
      </c>
      <c r="AT46" s="167">
        <v>0</v>
      </c>
      <c r="AU46" s="167">
        <v>0</v>
      </c>
      <c r="AV46" s="167">
        <v>0</v>
      </c>
      <c r="AW46" s="166">
        <v>0</v>
      </c>
      <c r="AX46" s="166">
        <v>0</v>
      </c>
      <c r="AY46" s="166">
        <v>0</v>
      </c>
      <c r="AZ46" s="166">
        <v>0</v>
      </c>
      <c r="BA46" s="166">
        <v>0</v>
      </c>
      <c r="BB46" s="166">
        <v>0</v>
      </c>
      <c r="BC46" s="176">
        <v>0</v>
      </c>
      <c r="BD46" s="176">
        <v>0</v>
      </c>
    </row>
    <row r="47" spans="1:56" s="172" customFormat="1" x14ac:dyDescent="0.2">
      <c r="A47" s="171" t="s">
        <v>443</v>
      </c>
      <c r="B47" s="195" t="s">
        <v>133</v>
      </c>
      <c r="C47" s="195" t="s">
        <v>133</v>
      </c>
      <c r="D47" s="195" t="s">
        <v>133</v>
      </c>
      <c r="E47" s="195" t="s">
        <v>133</v>
      </c>
      <c r="F47" s="195" t="s">
        <v>133</v>
      </c>
      <c r="G47" s="195" t="s">
        <v>133</v>
      </c>
      <c r="H47" s="195" t="s">
        <v>133</v>
      </c>
      <c r="I47" s="195" t="s">
        <v>133</v>
      </c>
      <c r="J47" s="195" t="s">
        <v>133</v>
      </c>
      <c r="K47" s="195" t="s">
        <v>133</v>
      </c>
      <c r="L47" s="195" t="s">
        <v>133</v>
      </c>
      <c r="M47" s="195" t="s">
        <v>133</v>
      </c>
      <c r="N47" s="195" t="s">
        <v>133</v>
      </c>
      <c r="O47" s="195" t="s">
        <v>133</v>
      </c>
      <c r="P47" s="173">
        <v>0</v>
      </c>
      <c r="Q47" s="195" t="s">
        <v>133</v>
      </c>
      <c r="R47" s="174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0</v>
      </c>
      <c r="AF47" s="173">
        <v>0</v>
      </c>
      <c r="AG47" s="173">
        <v>0</v>
      </c>
      <c r="AH47" s="173">
        <v>0</v>
      </c>
      <c r="AI47" s="173">
        <v>0</v>
      </c>
      <c r="AJ47" s="173">
        <v>0</v>
      </c>
      <c r="AK47" s="173">
        <v>0</v>
      </c>
      <c r="AL47" s="173">
        <v>0</v>
      </c>
      <c r="AM47" s="173">
        <v>0</v>
      </c>
      <c r="AN47" s="173">
        <v>0</v>
      </c>
      <c r="AO47" s="173">
        <v>0</v>
      </c>
      <c r="AP47" s="173">
        <v>0</v>
      </c>
      <c r="AQ47" s="173">
        <v>0</v>
      </c>
      <c r="AR47" s="173">
        <v>0</v>
      </c>
      <c r="AS47" s="173">
        <v>0</v>
      </c>
      <c r="AT47" s="173">
        <v>0</v>
      </c>
      <c r="AU47" s="173">
        <v>0</v>
      </c>
      <c r="AV47" s="173">
        <v>0</v>
      </c>
      <c r="AW47" s="170">
        <v>0</v>
      </c>
      <c r="AX47" s="170">
        <v>0</v>
      </c>
      <c r="AY47" s="170">
        <v>0</v>
      </c>
      <c r="AZ47" s="170">
        <v>0</v>
      </c>
      <c r="BA47" s="170">
        <v>0</v>
      </c>
      <c r="BB47" s="170">
        <v>0</v>
      </c>
      <c r="BC47" s="175">
        <v>0</v>
      </c>
      <c r="BD47" s="175">
        <v>0</v>
      </c>
    </row>
    <row r="48" spans="1:56" s="156" customFormat="1" x14ac:dyDescent="0.2">
      <c r="A48" s="169" t="s">
        <v>181</v>
      </c>
      <c r="B48" s="194" t="s">
        <v>133</v>
      </c>
      <c r="C48" s="194" t="s">
        <v>133</v>
      </c>
      <c r="D48" s="194" t="s">
        <v>133</v>
      </c>
      <c r="E48" s="194" t="s">
        <v>133</v>
      </c>
      <c r="F48" s="194" t="s">
        <v>133</v>
      </c>
      <c r="G48" s="194" t="s">
        <v>133</v>
      </c>
      <c r="H48" s="194" t="s">
        <v>133</v>
      </c>
      <c r="I48" s="194" t="s">
        <v>133</v>
      </c>
      <c r="J48" s="194" t="s">
        <v>133</v>
      </c>
      <c r="K48" s="194" t="s">
        <v>133</v>
      </c>
      <c r="L48" s="168" t="s">
        <v>133</v>
      </c>
      <c r="M48" s="168" t="s">
        <v>133</v>
      </c>
      <c r="N48" s="168" t="s">
        <v>133</v>
      </c>
      <c r="O48" s="168" t="s">
        <v>133</v>
      </c>
      <c r="P48" s="167">
        <v>0</v>
      </c>
      <c r="Q48" s="168" t="s">
        <v>133</v>
      </c>
      <c r="R48" s="168" t="s">
        <v>133</v>
      </c>
      <c r="S48" s="167" t="s">
        <v>133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167">
        <v>0</v>
      </c>
      <c r="AJ48" s="167">
        <v>0</v>
      </c>
      <c r="AK48" s="167">
        <v>0</v>
      </c>
      <c r="AL48" s="167">
        <v>0</v>
      </c>
      <c r="AM48" s="167">
        <v>0</v>
      </c>
      <c r="AN48" s="167">
        <v>0</v>
      </c>
      <c r="AO48" s="167">
        <v>0</v>
      </c>
      <c r="AP48" s="167">
        <v>0</v>
      </c>
      <c r="AQ48" s="167">
        <v>0</v>
      </c>
      <c r="AR48" s="167">
        <v>0</v>
      </c>
      <c r="AS48" s="167">
        <v>0</v>
      </c>
      <c r="AT48" s="167">
        <v>0</v>
      </c>
      <c r="AU48" s="167">
        <v>0</v>
      </c>
      <c r="AV48" s="167">
        <v>0</v>
      </c>
      <c r="AW48" s="166">
        <v>0</v>
      </c>
      <c r="AX48" s="166">
        <v>0</v>
      </c>
      <c r="AY48" s="166">
        <v>0</v>
      </c>
      <c r="AZ48" s="166">
        <v>0</v>
      </c>
      <c r="BA48" s="166">
        <v>0</v>
      </c>
      <c r="BB48" s="166">
        <v>0</v>
      </c>
      <c r="BC48" s="176">
        <v>0</v>
      </c>
      <c r="BD48" s="176">
        <v>0</v>
      </c>
    </row>
    <row r="49" spans="1:56" s="172" customFormat="1" x14ac:dyDescent="0.2">
      <c r="A49" s="180" t="s">
        <v>187</v>
      </c>
      <c r="B49" s="195" t="s">
        <v>133</v>
      </c>
      <c r="C49" s="195" t="s">
        <v>133</v>
      </c>
      <c r="D49" s="195" t="s">
        <v>133</v>
      </c>
      <c r="E49" s="195" t="s">
        <v>133</v>
      </c>
      <c r="F49" s="195" t="s">
        <v>133</v>
      </c>
      <c r="G49" s="195" t="s">
        <v>133</v>
      </c>
      <c r="H49" s="195" t="s">
        <v>133</v>
      </c>
      <c r="I49" s="195" t="s">
        <v>133</v>
      </c>
      <c r="J49" s="195" t="s">
        <v>133</v>
      </c>
      <c r="K49" s="195" t="s">
        <v>133</v>
      </c>
      <c r="L49" s="174" t="s">
        <v>133</v>
      </c>
      <c r="M49" s="174" t="s">
        <v>133</v>
      </c>
      <c r="N49" s="174" t="s">
        <v>133</v>
      </c>
      <c r="O49" s="174" t="s">
        <v>133</v>
      </c>
      <c r="P49" s="173">
        <v>0</v>
      </c>
      <c r="Q49" s="174" t="s">
        <v>133</v>
      </c>
      <c r="R49" s="174" t="s">
        <v>133</v>
      </c>
      <c r="S49" s="173" t="s">
        <v>133</v>
      </c>
      <c r="T49" s="173" t="s">
        <v>133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0</v>
      </c>
      <c r="AB49" s="173">
        <v>0</v>
      </c>
      <c r="AC49" s="173">
        <v>0</v>
      </c>
      <c r="AD49" s="173">
        <v>0</v>
      </c>
      <c r="AE49" s="173">
        <v>0</v>
      </c>
      <c r="AF49" s="173">
        <v>0</v>
      </c>
      <c r="AG49" s="173">
        <v>0</v>
      </c>
      <c r="AH49" s="173">
        <v>0</v>
      </c>
      <c r="AI49" s="173">
        <v>0</v>
      </c>
      <c r="AJ49" s="173">
        <v>0</v>
      </c>
      <c r="AK49" s="173">
        <v>0</v>
      </c>
      <c r="AL49" s="173">
        <v>0</v>
      </c>
      <c r="AM49" s="173">
        <v>0</v>
      </c>
      <c r="AN49" s="173">
        <v>0</v>
      </c>
      <c r="AO49" s="173">
        <v>0</v>
      </c>
      <c r="AP49" s="173">
        <v>0</v>
      </c>
      <c r="AQ49" s="173">
        <v>0</v>
      </c>
      <c r="AR49" s="173">
        <v>0</v>
      </c>
      <c r="AS49" s="173">
        <v>0</v>
      </c>
      <c r="AT49" s="173">
        <v>0</v>
      </c>
      <c r="AU49" s="173">
        <v>0</v>
      </c>
      <c r="AV49" s="173">
        <v>0</v>
      </c>
      <c r="AW49" s="170">
        <v>0</v>
      </c>
      <c r="AX49" s="170">
        <v>0</v>
      </c>
      <c r="AY49" s="170">
        <v>0</v>
      </c>
      <c r="AZ49" s="170">
        <v>0</v>
      </c>
      <c r="BA49" s="170">
        <v>0</v>
      </c>
      <c r="BB49" s="170">
        <v>0</v>
      </c>
      <c r="BC49" s="175">
        <v>0</v>
      </c>
      <c r="BD49" s="175">
        <v>0</v>
      </c>
    </row>
    <row r="50" spans="1:56" s="156" customFormat="1" x14ac:dyDescent="0.2">
      <c r="A50" s="169" t="s">
        <v>442</v>
      </c>
      <c r="B50" s="194" t="s">
        <v>133</v>
      </c>
      <c r="C50" s="194" t="s">
        <v>133</v>
      </c>
      <c r="D50" s="194" t="s">
        <v>133</v>
      </c>
      <c r="E50" s="194" t="s">
        <v>133</v>
      </c>
      <c r="F50" s="194" t="s">
        <v>133</v>
      </c>
      <c r="G50" s="194" t="s">
        <v>133</v>
      </c>
      <c r="H50" s="194" t="s">
        <v>133</v>
      </c>
      <c r="I50" s="194" t="s">
        <v>133</v>
      </c>
      <c r="J50" s="194" t="s">
        <v>133</v>
      </c>
      <c r="K50" s="194" t="s">
        <v>133</v>
      </c>
      <c r="L50" s="168" t="s">
        <v>133</v>
      </c>
      <c r="M50" s="168" t="s">
        <v>133</v>
      </c>
      <c r="N50" s="168" t="s">
        <v>133</v>
      </c>
      <c r="O50" s="168" t="s">
        <v>133</v>
      </c>
      <c r="P50" s="167" t="s">
        <v>133</v>
      </c>
      <c r="Q50" s="168" t="s">
        <v>133</v>
      </c>
      <c r="R50" s="168" t="s">
        <v>133</v>
      </c>
      <c r="S50" s="167" t="s">
        <v>133</v>
      </c>
      <c r="T50" s="167" t="s">
        <v>133</v>
      </c>
      <c r="U50" s="167" t="s">
        <v>133</v>
      </c>
      <c r="V50" s="167" t="s">
        <v>133</v>
      </c>
      <c r="W50" s="167" t="s">
        <v>133</v>
      </c>
      <c r="X50" s="167" t="s">
        <v>133</v>
      </c>
      <c r="Y50" s="167" t="s">
        <v>133</v>
      </c>
      <c r="Z50" s="167" t="s">
        <v>133</v>
      </c>
      <c r="AA50" s="167" t="s">
        <v>133</v>
      </c>
      <c r="AB50" s="167" t="s">
        <v>133</v>
      </c>
      <c r="AC50" s="167" t="s">
        <v>133</v>
      </c>
      <c r="AD50" s="167" t="s">
        <v>133</v>
      </c>
      <c r="AE50" s="167" t="s">
        <v>133</v>
      </c>
      <c r="AF50" s="167" t="s">
        <v>133</v>
      </c>
      <c r="AG50" s="167" t="s">
        <v>133</v>
      </c>
      <c r="AH50" s="167" t="s">
        <v>133</v>
      </c>
      <c r="AI50" s="167" t="s">
        <v>133</v>
      </c>
      <c r="AJ50" s="167" t="s">
        <v>133</v>
      </c>
      <c r="AK50" s="167" t="s">
        <v>133</v>
      </c>
      <c r="AL50" s="167" t="s">
        <v>133</v>
      </c>
      <c r="AM50" s="167" t="s">
        <v>133</v>
      </c>
      <c r="AN50" s="167" t="s">
        <v>133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6">
        <v>0</v>
      </c>
      <c r="AX50" s="166">
        <v>0</v>
      </c>
      <c r="AY50" s="166">
        <v>0</v>
      </c>
      <c r="AZ50" s="166">
        <v>0</v>
      </c>
      <c r="BA50" s="166">
        <v>0</v>
      </c>
      <c r="BB50" s="166">
        <v>0</v>
      </c>
      <c r="BC50" s="166">
        <v>0</v>
      </c>
      <c r="BD50" s="166">
        <v>0</v>
      </c>
    </row>
    <row r="51" spans="1:56" s="172" customFormat="1" x14ac:dyDescent="0.2">
      <c r="A51" s="171" t="s">
        <v>414</v>
      </c>
      <c r="B51" s="195" t="s">
        <v>133</v>
      </c>
      <c r="C51" s="195" t="s">
        <v>133</v>
      </c>
      <c r="D51" s="195" t="s">
        <v>133</v>
      </c>
      <c r="E51" s="195" t="s">
        <v>133</v>
      </c>
      <c r="F51" s="195" t="s">
        <v>133</v>
      </c>
      <c r="G51" s="195" t="s">
        <v>133</v>
      </c>
      <c r="H51" s="195" t="s">
        <v>133</v>
      </c>
      <c r="I51" s="195" t="s">
        <v>133</v>
      </c>
      <c r="J51" s="195" t="s">
        <v>133</v>
      </c>
      <c r="K51" s="195" t="s">
        <v>133</v>
      </c>
      <c r="L51" s="174" t="s">
        <v>133</v>
      </c>
      <c r="M51" s="174" t="s">
        <v>133</v>
      </c>
      <c r="N51" s="174" t="s">
        <v>133</v>
      </c>
      <c r="O51" s="174" t="s">
        <v>133</v>
      </c>
      <c r="P51" s="173" t="s">
        <v>133</v>
      </c>
      <c r="Q51" s="174" t="s">
        <v>133</v>
      </c>
      <c r="R51" s="174" t="s">
        <v>133</v>
      </c>
      <c r="S51" s="173" t="s">
        <v>133</v>
      </c>
      <c r="T51" s="173" t="s">
        <v>133</v>
      </c>
      <c r="U51" s="173" t="s">
        <v>133</v>
      </c>
      <c r="V51" s="173" t="s">
        <v>133</v>
      </c>
      <c r="W51" s="173" t="s">
        <v>133</v>
      </c>
      <c r="X51" s="173" t="s">
        <v>133</v>
      </c>
      <c r="Y51" s="173" t="s">
        <v>133</v>
      </c>
      <c r="Z51" s="173" t="s">
        <v>133</v>
      </c>
      <c r="AA51" s="173" t="s">
        <v>133</v>
      </c>
      <c r="AB51" s="173" t="s">
        <v>133</v>
      </c>
      <c r="AC51" s="173" t="s">
        <v>133</v>
      </c>
      <c r="AD51" s="173" t="s">
        <v>133</v>
      </c>
      <c r="AE51" s="173" t="s">
        <v>133</v>
      </c>
      <c r="AF51" s="173" t="s">
        <v>133</v>
      </c>
      <c r="AG51" s="173" t="s">
        <v>133</v>
      </c>
      <c r="AH51" s="173" t="s">
        <v>133</v>
      </c>
      <c r="AI51" s="173" t="s">
        <v>133</v>
      </c>
      <c r="AJ51" s="173" t="s">
        <v>133</v>
      </c>
      <c r="AK51" s="173" t="s">
        <v>133</v>
      </c>
      <c r="AL51" s="173" t="s">
        <v>133</v>
      </c>
      <c r="AM51" s="173" t="s">
        <v>133</v>
      </c>
      <c r="AN51" s="173" t="s">
        <v>133</v>
      </c>
      <c r="AO51" s="173" t="s">
        <v>133</v>
      </c>
      <c r="AP51" s="173" t="s">
        <v>133</v>
      </c>
      <c r="AQ51" s="173" t="s">
        <v>133</v>
      </c>
      <c r="AR51" s="173" t="s">
        <v>133</v>
      </c>
      <c r="AS51" s="173" t="s">
        <v>133</v>
      </c>
      <c r="AT51" s="173" t="s">
        <v>133</v>
      </c>
      <c r="AU51" s="173" t="s">
        <v>133</v>
      </c>
      <c r="AV51" s="173" t="s">
        <v>133</v>
      </c>
      <c r="AW51" s="170" t="s">
        <v>133</v>
      </c>
      <c r="AX51" s="170" t="s">
        <v>133</v>
      </c>
      <c r="AY51" s="170" t="s">
        <v>133</v>
      </c>
      <c r="AZ51" s="170" t="s">
        <v>133</v>
      </c>
      <c r="BA51" s="170" t="s">
        <v>133</v>
      </c>
      <c r="BB51" s="170">
        <v>0</v>
      </c>
      <c r="BC51" s="170">
        <v>0</v>
      </c>
      <c r="BD51" s="170">
        <v>0</v>
      </c>
    </row>
    <row r="52" spans="1:56" s="156" customFormat="1" x14ac:dyDescent="0.2">
      <c r="A52" s="169" t="s">
        <v>387</v>
      </c>
      <c r="B52" s="194" t="s">
        <v>133</v>
      </c>
      <c r="C52" s="194" t="s">
        <v>133</v>
      </c>
      <c r="D52" s="194" t="s">
        <v>133</v>
      </c>
      <c r="E52" s="194" t="s">
        <v>133</v>
      </c>
      <c r="F52" s="194" t="s">
        <v>133</v>
      </c>
      <c r="G52" s="194" t="s">
        <v>133</v>
      </c>
      <c r="H52" s="194" t="s">
        <v>133</v>
      </c>
      <c r="I52" s="194" t="s">
        <v>133</v>
      </c>
      <c r="J52" s="194" t="s">
        <v>133</v>
      </c>
      <c r="K52" s="194" t="s">
        <v>133</v>
      </c>
      <c r="L52" s="168" t="s">
        <v>133</v>
      </c>
      <c r="M52" s="168" t="s">
        <v>133</v>
      </c>
      <c r="N52" s="168" t="s">
        <v>133</v>
      </c>
      <c r="O52" s="168" t="s">
        <v>133</v>
      </c>
      <c r="P52" s="167" t="s">
        <v>133</v>
      </c>
      <c r="Q52" s="168" t="s">
        <v>133</v>
      </c>
      <c r="R52" s="168" t="s">
        <v>133</v>
      </c>
      <c r="S52" s="167" t="s">
        <v>133</v>
      </c>
      <c r="T52" s="167" t="s">
        <v>133</v>
      </c>
      <c r="U52" s="167" t="s">
        <v>133</v>
      </c>
      <c r="V52" s="167" t="s">
        <v>133</v>
      </c>
      <c r="W52" s="167" t="s">
        <v>133</v>
      </c>
      <c r="X52" s="167" t="s">
        <v>133</v>
      </c>
      <c r="Y52" s="167" t="s">
        <v>133</v>
      </c>
      <c r="Z52" s="167" t="s">
        <v>133</v>
      </c>
      <c r="AA52" s="167" t="s">
        <v>133</v>
      </c>
      <c r="AB52" s="167" t="s">
        <v>133</v>
      </c>
      <c r="AC52" s="167" t="s">
        <v>133</v>
      </c>
      <c r="AD52" s="167" t="s">
        <v>133</v>
      </c>
      <c r="AE52" s="167" t="s">
        <v>133</v>
      </c>
      <c r="AF52" s="167" t="s">
        <v>133</v>
      </c>
      <c r="AG52" s="167" t="s">
        <v>133</v>
      </c>
      <c r="AH52" s="167" t="s">
        <v>133</v>
      </c>
      <c r="AI52" s="167" t="s">
        <v>133</v>
      </c>
      <c r="AJ52" s="167" t="s">
        <v>133</v>
      </c>
      <c r="AK52" s="167" t="s">
        <v>133</v>
      </c>
      <c r="AL52" s="167" t="s">
        <v>133</v>
      </c>
      <c r="AM52" s="167" t="s">
        <v>133</v>
      </c>
      <c r="AN52" s="167" t="s">
        <v>133</v>
      </c>
      <c r="AO52" s="167" t="s">
        <v>133</v>
      </c>
      <c r="AP52" s="167" t="s">
        <v>133</v>
      </c>
      <c r="AQ52" s="167" t="s">
        <v>133</v>
      </c>
      <c r="AR52" s="167" t="s">
        <v>133</v>
      </c>
      <c r="AS52" s="167" t="s">
        <v>133</v>
      </c>
      <c r="AT52" s="167" t="s">
        <v>133</v>
      </c>
      <c r="AU52" s="167">
        <v>0</v>
      </c>
      <c r="AV52" s="167">
        <v>0</v>
      </c>
      <c r="AW52" s="166">
        <v>0</v>
      </c>
      <c r="AX52" s="166">
        <v>0</v>
      </c>
      <c r="AY52" s="166">
        <v>0</v>
      </c>
      <c r="AZ52" s="166">
        <v>0</v>
      </c>
      <c r="BA52" s="166">
        <v>0</v>
      </c>
      <c r="BB52" s="166">
        <v>0</v>
      </c>
      <c r="BC52" s="166">
        <v>0</v>
      </c>
      <c r="BD52" s="166">
        <v>0</v>
      </c>
    </row>
    <row r="53" spans="1:56" s="172" customFormat="1" x14ac:dyDescent="0.2">
      <c r="A53" s="180" t="s">
        <v>422</v>
      </c>
      <c r="B53" s="195" t="s">
        <v>133</v>
      </c>
      <c r="C53" s="195" t="s">
        <v>133</v>
      </c>
      <c r="D53" s="195" t="s">
        <v>133</v>
      </c>
      <c r="E53" s="195" t="s">
        <v>133</v>
      </c>
      <c r="F53" s="195" t="s">
        <v>133</v>
      </c>
      <c r="G53" s="195" t="s">
        <v>133</v>
      </c>
      <c r="H53" s="195" t="s">
        <v>133</v>
      </c>
      <c r="I53" s="195" t="s">
        <v>133</v>
      </c>
      <c r="J53" s="195" t="s">
        <v>133</v>
      </c>
      <c r="K53" s="195" t="s">
        <v>133</v>
      </c>
      <c r="L53" s="174" t="s">
        <v>133</v>
      </c>
      <c r="M53" s="174" t="s">
        <v>133</v>
      </c>
      <c r="N53" s="174" t="s">
        <v>133</v>
      </c>
      <c r="O53" s="174" t="s">
        <v>133</v>
      </c>
      <c r="P53" s="173" t="s">
        <v>133</v>
      </c>
      <c r="Q53" s="174" t="s">
        <v>133</v>
      </c>
      <c r="R53" s="174" t="s">
        <v>133</v>
      </c>
      <c r="S53" s="173" t="s">
        <v>133</v>
      </c>
      <c r="T53" s="173" t="s">
        <v>133</v>
      </c>
      <c r="U53" s="173" t="s">
        <v>133</v>
      </c>
      <c r="V53" s="173" t="s">
        <v>133</v>
      </c>
      <c r="W53" s="173" t="s">
        <v>133</v>
      </c>
      <c r="X53" s="173" t="s">
        <v>133</v>
      </c>
      <c r="Y53" s="173" t="s">
        <v>133</v>
      </c>
      <c r="Z53" s="173" t="s">
        <v>133</v>
      </c>
      <c r="AA53" s="173" t="s">
        <v>133</v>
      </c>
      <c r="AB53" s="173" t="s">
        <v>133</v>
      </c>
      <c r="AC53" s="173" t="s">
        <v>133</v>
      </c>
      <c r="AD53" s="173" t="s">
        <v>133</v>
      </c>
      <c r="AE53" s="173" t="s">
        <v>133</v>
      </c>
      <c r="AF53" s="173" t="s">
        <v>133</v>
      </c>
      <c r="AG53" s="173" t="s">
        <v>133</v>
      </c>
      <c r="AH53" s="173" t="s">
        <v>133</v>
      </c>
      <c r="AI53" s="173" t="s">
        <v>133</v>
      </c>
      <c r="AJ53" s="173" t="s">
        <v>133</v>
      </c>
      <c r="AK53" s="173" t="s">
        <v>133</v>
      </c>
      <c r="AL53" s="173" t="s">
        <v>133</v>
      </c>
      <c r="AM53" s="173" t="s">
        <v>133</v>
      </c>
      <c r="AN53" s="173" t="s">
        <v>133</v>
      </c>
      <c r="AO53" s="173" t="s">
        <v>133</v>
      </c>
      <c r="AP53" s="173" t="s">
        <v>133</v>
      </c>
      <c r="AQ53" s="173" t="s">
        <v>133</v>
      </c>
      <c r="AR53" s="173" t="s">
        <v>133</v>
      </c>
      <c r="AS53" s="173" t="s">
        <v>133</v>
      </c>
      <c r="AT53" s="173" t="s">
        <v>133</v>
      </c>
      <c r="AU53" s="173" t="s">
        <v>133</v>
      </c>
      <c r="AV53" s="173" t="s">
        <v>133</v>
      </c>
      <c r="AW53" s="170" t="s">
        <v>133</v>
      </c>
      <c r="AX53" s="170" t="s">
        <v>133</v>
      </c>
      <c r="AY53" s="170" t="s">
        <v>133</v>
      </c>
      <c r="AZ53" s="170" t="s">
        <v>133</v>
      </c>
      <c r="BA53" s="170" t="s">
        <v>133</v>
      </c>
      <c r="BB53" s="170">
        <v>0</v>
      </c>
      <c r="BC53" s="170">
        <v>0</v>
      </c>
      <c r="BD53" s="170">
        <v>0</v>
      </c>
    </row>
    <row r="54" spans="1:56" s="156" customFormat="1" ht="14.25" x14ac:dyDescent="0.2">
      <c r="A54" s="169" t="s">
        <v>458</v>
      </c>
      <c r="B54" s="194" t="s">
        <v>133</v>
      </c>
      <c r="C54" s="194" t="s">
        <v>133</v>
      </c>
      <c r="D54" s="194" t="s">
        <v>133</v>
      </c>
      <c r="E54" s="194" t="s">
        <v>133</v>
      </c>
      <c r="F54" s="194" t="s">
        <v>133</v>
      </c>
      <c r="G54" s="194" t="s">
        <v>133</v>
      </c>
      <c r="H54" s="194" t="s">
        <v>133</v>
      </c>
      <c r="I54" s="194" t="s">
        <v>133</v>
      </c>
      <c r="J54" s="194" t="s">
        <v>133</v>
      </c>
      <c r="K54" s="194" t="s">
        <v>133</v>
      </c>
      <c r="L54" s="168">
        <v>0</v>
      </c>
      <c r="M54" s="168">
        <v>0</v>
      </c>
      <c r="N54" s="168">
        <v>0</v>
      </c>
      <c r="O54" s="168">
        <v>0</v>
      </c>
      <c r="P54" s="167">
        <v>0</v>
      </c>
      <c r="Q54" s="168">
        <v>0</v>
      </c>
      <c r="R54" s="168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  <c r="AG54" s="167">
        <v>0</v>
      </c>
      <c r="AH54" s="167">
        <v>0</v>
      </c>
      <c r="AI54" s="167">
        <v>0</v>
      </c>
      <c r="AJ54" s="167">
        <v>0</v>
      </c>
      <c r="AK54" s="167">
        <v>0</v>
      </c>
      <c r="AL54" s="167">
        <v>0</v>
      </c>
      <c r="AM54" s="167">
        <v>0</v>
      </c>
      <c r="AN54" s="167">
        <v>0</v>
      </c>
      <c r="AO54" s="167">
        <v>0</v>
      </c>
      <c r="AP54" s="167">
        <v>-1.3</v>
      </c>
      <c r="AQ54" s="167">
        <v>-1.9490000000000001</v>
      </c>
      <c r="AR54" s="167">
        <v>-1.1000000000000001</v>
      </c>
      <c r="AS54" s="167">
        <v>-0.8</v>
      </c>
      <c r="AT54" s="167">
        <v>-5.149</v>
      </c>
      <c r="AU54" s="167">
        <v>0</v>
      </c>
      <c r="AV54" s="167">
        <v>-1</v>
      </c>
      <c r="AW54" s="166">
        <v>0</v>
      </c>
      <c r="AX54" s="166">
        <v>0</v>
      </c>
      <c r="AY54" s="166">
        <v>-1</v>
      </c>
      <c r="AZ54" s="166">
        <v>0</v>
      </c>
      <c r="BA54" s="166">
        <v>0</v>
      </c>
      <c r="BB54" s="166">
        <v>-0.1</v>
      </c>
      <c r="BC54" s="176">
        <v>-0.10000000000000142</v>
      </c>
      <c r="BD54" s="176">
        <v>-0.20000000000000143</v>
      </c>
    </row>
    <row r="55" spans="1:56" s="156" customFormat="1" x14ac:dyDescent="0.2">
      <c r="A55" s="165" t="s">
        <v>54</v>
      </c>
      <c r="B55" s="164" t="s">
        <v>133</v>
      </c>
      <c r="C55" s="164" t="s">
        <v>133</v>
      </c>
      <c r="D55" s="164" t="s">
        <v>133</v>
      </c>
      <c r="E55" s="164" t="s">
        <v>133</v>
      </c>
      <c r="F55" s="164" t="s">
        <v>133</v>
      </c>
      <c r="G55" s="164" t="s">
        <v>133</v>
      </c>
      <c r="H55" s="164" t="s">
        <v>133</v>
      </c>
      <c r="I55" s="164" t="s">
        <v>133</v>
      </c>
      <c r="J55" s="164" t="s">
        <v>133</v>
      </c>
      <c r="K55" s="164" t="s">
        <v>133</v>
      </c>
      <c r="L55" s="162">
        <v>77.151999999999987</v>
      </c>
      <c r="M55" s="162">
        <v>77.802400162000012</v>
      </c>
      <c r="N55" s="162">
        <v>62.206810208000007</v>
      </c>
      <c r="O55" s="162">
        <v>52.542999999999992</v>
      </c>
      <c r="P55" s="163">
        <v>269.70421037</v>
      </c>
      <c r="Q55" s="162">
        <v>38.76</v>
      </c>
      <c r="R55" s="162">
        <v>40.498000000000005</v>
      </c>
      <c r="S55" s="162">
        <v>126.441</v>
      </c>
      <c r="T55" s="162">
        <v>45.195999999999998</v>
      </c>
      <c r="U55" s="163">
        <v>250.89500000000001</v>
      </c>
      <c r="V55" s="162">
        <v>38.321999999999996</v>
      </c>
      <c r="W55" s="162">
        <v>62.122999999999998</v>
      </c>
      <c r="X55" s="162">
        <v>67.528999999999982</v>
      </c>
      <c r="Y55" s="162">
        <v>57.560999999999993</v>
      </c>
      <c r="Z55" s="163">
        <v>225.53499999999997</v>
      </c>
      <c r="AA55" s="162">
        <v>47.280999999999999</v>
      </c>
      <c r="AB55" s="162">
        <v>44.400000000000006</v>
      </c>
      <c r="AC55" s="162">
        <v>47.383999999999993</v>
      </c>
      <c r="AD55" s="162">
        <v>38.347999999999999</v>
      </c>
      <c r="AE55" s="163">
        <v>177.41300000000001</v>
      </c>
      <c r="AF55" s="162">
        <v>17.959999999999997</v>
      </c>
      <c r="AG55" s="162">
        <v>37.056000000000004</v>
      </c>
      <c r="AH55" s="162">
        <v>75.641999999999996</v>
      </c>
      <c r="AI55" s="162">
        <v>83.722999999999985</v>
      </c>
      <c r="AJ55" s="163">
        <v>214.381</v>
      </c>
      <c r="AK55" s="162">
        <v>41</v>
      </c>
      <c r="AL55" s="162">
        <v>62.500000000000007</v>
      </c>
      <c r="AM55" s="162">
        <v>61.199999999999996</v>
      </c>
      <c r="AN55" s="162">
        <v>111.69999999999999</v>
      </c>
      <c r="AO55" s="163">
        <v>276.39999999999998</v>
      </c>
      <c r="AP55" s="162">
        <v>68.2</v>
      </c>
      <c r="AQ55" s="162">
        <v>75.087000000000003</v>
      </c>
      <c r="AR55" s="162">
        <v>100.49999999999999</v>
      </c>
      <c r="AS55" s="162">
        <v>106.5</v>
      </c>
      <c r="AT55" s="163">
        <v>350.28699999999998</v>
      </c>
      <c r="AU55" s="162">
        <v>70</v>
      </c>
      <c r="AV55" s="162">
        <v>85.1</v>
      </c>
      <c r="AW55" s="161">
        <v>86.6</v>
      </c>
      <c r="AX55" s="161">
        <v>75.900000000000006</v>
      </c>
      <c r="AY55" s="161">
        <v>317.5</v>
      </c>
      <c r="AZ55" s="161">
        <v>31</v>
      </c>
      <c r="BA55" s="161">
        <v>27.5</v>
      </c>
      <c r="BB55" s="161">
        <v>20.8</v>
      </c>
      <c r="BC55" s="160">
        <v>25.2</v>
      </c>
      <c r="BD55" s="160">
        <v>104.5</v>
      </c>
    </row>
    <row r="56" spans="1:56" s="156" customFormat="1" ht="22.5" x14ac:dyDescent="0.2">
      <c r="A56" s="159" t="s">
        <v>457</v>
      </c>
      <c r="AW56" s="158"/>
      <c r="AX56" s="158"/>
      <c r="AY56" s="158"/>
      <c r="AZ56" s="158"/>
      <c r="BA56" s="158"/>
      <c r="BB56" s="158"/>
      <c r="BC56" s="157"/>
      <c r="BD56" s="157"/>
    </row>
    <row r="57" spans="1:56" s="156" customFormat="1" ht="22.5" x14ac:dyDescent="0.2">
      <c r="A57" s="159" t="s">
        <v>456</v>
      </c>
      <c r="AW57" s="158"/>
      <c r="AX57" s="158"/>
      <c r="AY57" s="158"/>
      <c r="AZ57" s="158"/>
      <c r="BA57" s="158"/>
      <c r="BB57" s="158"/>
      <c r="BC57" s="157"/>
      <c r="BD57" s="157"/>
    </row>
    <row r="59" spans="1:56" s="156" customFormat="1" ht="14.25" x14ac:dyDescent="0.2">
      <c r="A59" s="193" t="s">
        <v>455</v>
      </c>
      <c r="B59" s="192" t="s">
        <v>123</v>
      </c>
      <c r="C59" s="192" t="s">
        <v>124</v>
      </c>
      <c r="D59" s="192" t="s">
        <v>125</v>
      </c>
      <c r="E59" s="192" t="s">
        <v>147</v>
      </c>
      <c r="F59" s="192">
        <v>2010</v>
      </c>
      <c r="G59" s="192" t="s">
        <v>126</v>
      </c>
      <c r="H59" s="192" t="s">
        <v>127</v>
      </c>
      <c r="I59" s="192" t="s">
        <v>128</v>
      </c>
      <c r="J59" s="192" t="s">
        <v>134</v>
      </c>
      <c r="K59" s="192">
        <v>2011</v>
      </c>
      <c r="L59" s="192" t="s">
        <v>136</v>
      </c>
      <c r="M59" s="192" t="s">
        <v>142</v>
      </c>
      <c r="N59" s="192" t="s">
        <v>144</v>
      </c>
      <c r="O59" s="192" t="s">
        <v>150</v>
      </c>
      <c r="P59" s="192">
        <v>2012</v>
      </c>
      <c r="Q59" s="192" t="s">
        <v>167</v>
      </c>
      <c r="R59" s="192" t="s">
        <v>170</v>
      </c>
      <c r="S59" s="192" t="s">
        <v>178</v>
      </c>
      <c r="T59" s="192" t="s">
        <v>180</v>
      </c>
      <c r="U59" s="192">
        <v>2013</v>
      </c>
      <c r="V59" s="192" t="s">
        <v>186</v>
      </c>
      <c r="W59" s="192" t="s">
        <v>189</v>
      </c>
      <c r="X59" s="192" t="s">
        <v>191</v>
      </c>
      <c r="Y59" s="192" t="s">
        <v>193</v>
      </c>
      <c r="Z59" s="192">
        <v>2014</v>
      </c>
      <c r="AA59" s="192" t="s">
        <v>195</v>
      </c>
      <c r="AB59" s="192" t="s">
        <v>250</v>
      </c>
      <c r="AC59" s="192" t="s">
        <v>328</v>
      </c>
      <c r="AD59" s="192" t="s">
        <v>340</v>
      </c>
      <c r="AE59" s="192">
        <v>2015</v>
      </c>
      <c r="AF59" s="192" t="s">
        <v>454</v>
      </c>
      <c r="AG59" s="191" t="s">
        <v>351</v>
      </c>
      <c r="AH59" s="191" t="s">
        <v>354</v>
      </c>
      <c r="AI59" s="191" t="s">
        <v>360</v>
      </c>
      <c r="AJ59" s="191">
        <v>2016</v>
      </c>
      <c r="AK59" s="191" t="s">
        <v>362</v>
      </c>
      <c r="AL59" s="191" t="s">
        <v>365</v>
      </c>
      <c r="AM59" s="191" t="s">
        <v>369</v>
      </c>
      <c r="AN59" s="191" t="s">
        <v>372</v>
      </c>
      <c r="AO59" s="191">
        <v>2017</v>
      </c>
      <c r="AP59" s="191" t="s">
        <v>375</v>
      </c>
      <c r="AQ59" s="191" t="s">
        <v>378</v>
      </c>
      <c r="AR59" s="191" t="s">
        <v>380</v>
      </c>
      <c r="AS59" s="191" t="s">
        <v>384</v>
      </c>
      <c r="AT59" s="191">
        <v>2018</v>
      </c>
      <c r="AU59" s="191" t="s">
        <v>388</v>
      </c>
      <c r="AV59" s="191" t="s">
        <v>392</v>
      </c>
      <c r="AW59" s="190" t="s">
        <v>397</v>
      </c>
      <c r="AX59" s="190" t="s">
        <v>400</v>
      </c>
      <c r="AY59" s="190">
        <v>2019</v>
      </c>
      <c r="AZ59" s="190" t="s">
        <v>403</v>
      </c>
      <c r="BA59" s="190" t="s">
        <v>408</v>
      </c>
      <c r="BB59" s="190" t="s">
        <v>430</v>
      </c>
      <c r="BC59" s="189" t="s">
        <v>433</v>
      </c>
      <c r="BD59" s="189">
        <v>2020</v>
      </c>
    </row>
    <row r="60" spans="1:56" s="156" customFormat="1" ht="14.25" x14ac:dyDescent="0.2">
      <c r="A60" s="165" t="s">
        <v>453</v>
      </c>
      <c r="B60" s="188" t="s">
        <v>23</v>
      </c>
      <c r="C60" s="188" t="s">
        <v>24</v>
      </c>
      <c r="D60" s="188" t="s">
        <v>25</v>
      </c>
      <c r="E60" s="188" t="s">
        <v>26</v>
      </c>
      <c r="F60" s="188">
        <v>2010</v>
      </c>
      <c r="G60" s="188" t="s">
        <v>27</v>
      </c>
      <c r="H60" s="188" t="s">
        <v>68</v>
      </c>
      <c r="I60" s="188" t="s">
        <v>69</v>
      </c>
      <c r="J60" s="188" t="s">
        <v>129</v>
      </c>
      <c r="K60" s="188">
        <v>2011</v>
      </c>
      <c r="L60" s="188" t="s">
        <v>135</v>
      </c>
      <c r="M60" s="188" t="s">
        <v>137</v>
      </c>
      <c r="N60" s="188" t="s">
        <v>143</v>
      </c>
      <c r="O60" s="188" t="s">
        <v>148</v>
      </c>
      <c r="P60" s="188">
        <v>2012</v>
      </c>
      <c r="Q60" s="188" t="s">
        <v>166</v>
      </c>
      <c r="R60" s="188" t="s">
        <v>169</v>
      </c>
      <c r="S60" s="188" t="s">
        <v>177</v>
      </c>
      <c r="T60" s="188" t="s">
        <v>179</v>
      </c>
      <c r="U60" s="188">
        <v>2013</v>
      </c>
      <c r="V60" s="188" t="s">
        <v>185</v>
      </c>
      <c r="W60" s="188" t="s">
        <v>188</v>
      </c>
      <c r="X60" s="188" t="s">
        <v>190</v>
      </c>
      <c r="Y60" s="188" t="s">
        <v>192</v>
      </c>
      <c r="Z60" s="188">
        <v>2014</v>
      </c>
      <c r="AA60" s="188" t="s">
        <v>194</v>
      </c>
      <c r="AB60" s="188" t="s">
        <v>251</v>
      </c>
      <c r="AC60" s="188" t="s">
        <v>329</v>
      </c>
      <c r="AD60" s="188" t="s">
        <v>341</v>
      </c>
      <c r="AE60" s="188">
        <v>2015</v>
      </c>
      <c r="AF60" s="188" t="s">
        <v>348</v>
      </c>
      <c r="AG60" s="188" t="s">
        <v>352</v>
      </c>
      <c r="AH60" s="188" t="s">
        <v>355</v>
      </c>
      <c r="AI60" s="188" t="s">
        <v>348</v>
      </c>
      <c r="AJ60" s="188">
        <v>2016</v>
      </c>
      <c r="AK60" s="188" t="s">
        <v>363</v>
      </c>
      <c r="AL60" s="188" t="s">
        <v>366</v>
      </c>
      <c r="AM60" s="188" t="s">
        <v>370</v>
      </c>
      <c r="AN60" s="188" t="s">
        <v>373</v>
      </c>
      <c r="AO60" s="188">
        <v>2017</v>
      </c>
      <c r="AP60" s="188" t="s">
        <v>376</v>
      </c>
      <c r="AQ60" s="188" t="s">
        <v>379</v>
      </c>
      <c r="AR60" s="188" t="s">
        <v>381</v>
      </c>
      <c r="AS60" s="188" t="s">
        <v>385</v>
      </c>
      <c r="AT60" s="188">
        <v>2018</v>
      </c>
      <c r="AU60" s="188" t="s">
        <v>389</v>
      </c>
      <c r="AV60" s="188" t="s">
        <v>393</v>
      </c>
      <c r="AW60" s="187" t="s">
        <v>398</v>
      </c>
      <c r="AX60" s="187" t="s">
        <v>401</v>
      </c>
      <c r="AY60" s="187" t="s">
        <v>452</v>
      </c>
      <c r="AZ60" s="187" t="s">
        <v>404</v>
      </c>
      <c r="BA60" s="187" t="s">
        <v>409</v>
      </c>
      <c r="BB60" s="187" t="s">
        <v>431</v>
      </c>
      <c r="BC60" s="186" t="s">
        <v>433</v>
      </c>
      <c r="BD60" s="186">
        <v>2020</v>
      </c>
    </row>
    <row r="61" spans="1:56" s="156" customFormat="1" x14ac:dyDescent="0.2">
      <c r="A61" s="169" t="s">
        <v>121</v>
      </c>
      <c r="B61" s="185" t="s">
        <v>133</v>
      </c>
      <c r="C61" s="177" t="s">
        <v>133</v>
      </c>
      <c r="D61" s="177" t="s">
        <v>133</v>
      </c>
      <c r="E61" s="177" t="s">
        <v>133</v>
      </c>
      <c r="F61" s="177" t="s">
        <v>133</v>
      </c>
      <c r="G61" s="177" t="s">
        <v>133</v>
      </c>
      <c r="H61" s="177" t="s">
        <v>133</v>
      </c>
      <c r="I61" s="177" t="s">
        <v>133</v>
      </c>
      <c r="J61" s="177" t="s">
        <v>133</v>
      </c>
      <c r="K61" s="177" t="s">
        <v>133</v>
      </c>
      <c r="L61" s="177" t="s">
        <v>133</v>
      </c>
      <c r="M61" s="177" t="s">
        <v>133</v>
      </c>
      <c r="N61" s="177" t="s">
        <v>133</v>
      </c>
      <c r="O61" s="177" t="s">
        <v>133</v>
      </c>
      <c r="P61" s="177" t="s">
        <v>133</v>
      </c>
      <c r="Q61" s="177" t="s">
        <v>133</v>
      </c>
      <c r="R61" s="177" t="s">
        <v>133</v>
      </c>
      <c r="S61" s="177" t="s">
        <v>133</v>
      </c>
      <c r="T61" s="177" t="s">
        <v>133</v>
      </c>
      <c r="U61" s="177" t="s">
        <v>133</v>
      </c>
      <c r="V61" s="177" t="s">
        <v>133</v>
      </c>
      <c r="W61" s="177" t="s">
        <v>133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  <c r="AG61" s="167">
        <v>0</v>
      </c>
      <c r="AH61" s="167">
        <v>0</v>
      </c>
      <c r="AI61" s="167">
        <v>0</v>
      </c>
      <c r="AJ61" s="167">
        <v>0</v>
      </c>
      <c r="AK61" s="167">
        <v>0</v>
      </c>
      <c r="AL61" s="167">
        <v>0</v>
      </c>
      <c r="AM61" s="167">
        <v>0</v>
      </c>
      <c r="AN61" s="167">
        <v>0</v>
      </c>
      <c r="AO61" s="167">
        <v>0</v>
      </c>
      <c r="AP61" s="167">
        <v>0</v>
      </c>
      <c r="AQ61" s="167">
        <v>0</v>
      </c>
      <c r="AR61" s="167">
        <v>0</v>
      </c>
      <c r="AS61" s="167">
        <v>0</v>
      </c>
      <c r="AT61" s="167">
        <v>0</v>
      </c>
      <c r="AU61" s="167">
        <v>0</v>
      </c>
      <c r="AV61" s="167">
        <v>0</v>
      </c>
      <c r="AW61" s="166">
        <v>0</v>
      </c>
      <c r="AX61" s="166">
        <v>0</v>
      </c>
      <c r="AY61" s="166">
        <v>0</v>
      </c>
      <c r="AZ61" s="166">
        <v>0</v>
      </c>
      <c r="BA61" s="166">
        <v>0</v>
      </c>
      <c r="BB61" s="166">
        <v>0</v>
      </c>
      <c r="BC61" s="176">
        <v>0</v>
      </c>
      <c r="BD61" s="176">
        <v>0</v>
      </c>
    </row>
    <row r="62" spans="1:56" s="156" customFormat="1" x14ac:dyDescent="0.2">
      <c r="A62" s="180" t="s">
        <v>70</v>
      </c>
      <c r="B62" s="178" t="s">
        <v>133</v>
      </c>
      <c r="C62" s="178" t="s">
        <v>133</v>
      </c>
      <c r="D62" s="178" t="s">
        <v>133</v>
      </c>
      <c r="E62" s="178" t="s">
        <v>133</v>
      </c>
      <c r="F62" s="178" t="s">
        <v>133</v>
      </c>
      <c r="G62" s="178" t="s">
        <v>133</v>
      </c>
      <c r="H62" s="178" t="s">
        <v>133</v>
      </c>
      <c r="I62" s="178" t="s">
        <v>133</v>
      </c>
      <c r="J62" s="178" t="s">
        <v>133</v>
      </c>
      <c r="K62" s="178" t="s">
        <v>133</v>
      </c>
      <c r="L62" s="178" t="s">
        <v>133</v>
      </c>
      <c r="M62" s="178" t="s">
        <v>133</v>
      </c>
      <c r="N62" s="178" t="s">
        <v>133</v>
      </c>
      <c r="O62" s="178" t="s">
        <v>133</v>
      </c>
      <c r="P62" s="178" t="s">
        <v>133</v>
      </c>
      <c r="Q62" s="178" t="s">
        <v>133</v>
      </c>
      <c r="R62" s="178" t="s">
        <v>133</v>
      </c>
      <c r="S62" s="178" t="s">
        <v>133</v>
      </c>
      <c r="T62" s="178" t="s">
        <v>133</v>
      </c>
      <c r="U62" s="178" t="s">
        <v>133</v>
      </c>
      <c r="V62" s="178" t="s">
        <v>133</v>
      </c>
      <c r="W62" s="178" t="s">
        <v>133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  <c r="AJ62" s="173">
        <v>0</v>
      </c>
      <c r="AK62" s="173">
        <v>0</v>
      </c>
      <c r="AL62" s="173">
        <v>0</v>
      </c>
      <c r="AM62" s="173">
        <v>0</v>
      </c>
      <c r="AN62" s="173">
        <v>0</v>
      </c>
      <c r="AO62" s="173">
        <v>0</v>
      </c>
      <c r="AP62" s="173">
        <v>0</v>
      </c>
      <c r="AQ62" s="173">
        <v>0</v>
      </c>
      <c r="AR62" s="173">
        <v>0</v>
      </c>
      <c r="AS62" s="173">
        <v>0</v>
      </c>
      <c r="AT62" s="173">
        <v>0</v>
      </c>
      <c r="AU62" s="173">
        <v>0</v>
      </c>
      <c r="AV62" s="173">
        <v>0</v>
      </c>
      <c r="AW62" s="170">
        <v>0</v>
      </c>
      <c r="AX62" s="170">
        <v>0</v>
      </c>
      <c r="AY62" s="170">
        <v>0</v>
      </c>
      <c r="AZ62" s="170">
        <v>0</v>
      </c>
      <c r="BA62" s="170">
        <v>0</v>
      </c>
      <c r="BB62" s="170">
        <v>0</v>
      </c>
      <c r="BC62" s="175">
        <v>0</v>
      </c>
      <c r="BD62" s="175">
        <v>0</v>
      </c>
    </row>
    <row r="63" spans="1:56" s="156" customFormat="1" x14ac:dyDescent="0.2">
      <c r="A63" s="169" t="s">
        <v>451</v>
      </c>
      <c r="B63" s="177" t="s">
        <v>133</v>
      </c>
      <c r="C63" s="177" t="s">
        <v>133</v>
      </c>
      <c r="D63" s="177" t="s">
        <v>133</v>
      </c>
      <c r="E63" s="177" t="s">
        <v>133</v>
      </c>
      <c r="F63" s="177" t="s">
        <v>133</v>
      </c>
      <c r="G63" s="177" t="s">
        <v>133</v>
      </c>
      <c r="H63" s="177" t="s">
        <v>133</v>
      </c>
      <c r="I63" s="177" t="s">
        <v>133</v>
      </c>
      <c r="J63" s="177" t="s">
        <v>133</v>
      </c>
      <c r="K63" s="177" t="s">
        <v>133</v>
      </c>
      <c r="L63" s="177" t="s">
        <v>133</v>
      </c>
      <c r="M63" s="177" t="s">
        <v>133</v>
      </c>
      <c r="N63" s="177" t="s">
        <v>133</v>
      </c>
      <c r="O63" s="177" t="s">
        <v>133</v>
      </c>
      <c r="P63" s="177" t="s">
        <v>133</v>
      </c>
      <c r="Q63" s="177" t="s">
        <v>133</v>
      </c>
      <c r="R63" s="177" t="s">
        <v>133</v>
      </c>
      <c r="S63" s="177" t="s">
        <v>133</v>
      </c>
      <c r="T63" s="177" t="s">
        <v>133</v>
      </c>
      <c r="U63" s="177" t="s">
        <v>133</v>
      </c>
      <c r="V63" s="177" t="s">
        <v>133</v>
      </c>
      <c r="W63" s="177" t="s">
        <v>133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  <c r="AG63" s="167">
        <v>0</v>
      </c>
      <c r="AH63" s="167">
        <v>0</v>
      </c>
      <c r="AI63" s="167">
        <v>0</v>
      </c>
      <c r="AJ63" s="167">
        <v>0</v>
      </c>
      <c r="AK63" s="167">
        <v>0</v>
      </c>
      <c r="AL63" s="167">
        <v>0</v>
      </c>
      <c r="AM63" s="167">
        <v>0</v>
      </c>
      <c r="AN63" s="167">
        <v>0</v>
      </c>
      <c r="AO63" s="167">
        <v>0</v>
      </c>
      <c r="AP63" s="167">
        <v>0</v>
      </c>
      <c r="AQ63" s="167">
        <v>0</v>
      </c>
      <c r="AR63" s="167">
        <v>0</v>
      </c>
      <c r="AS63" s="167">
        <v>0</v>
      </c>
      <c r="AT63" s="167">
        <v>0</v>
      </c>
      <c r="AU63" s="167">
        <v>0</v>
      </c>
      <c r="AV63" s="167">
        <v>0</v>
      </c>
      <c r="AW63" s="166">
        <v>0</v>
      </c>
      <c r="AX63" s="166">
        <v>0</v>
      </c>
      <c r="AY63" s="166">
        <v>0</v>
      </c>
      <c r="AZ63" s="166">
        <v>0</v>
      </c>
      <c r="BA63" s="166">
        <v>0</v>
      </c>
      <c r="BB63" s="166">
        <v>0</v>
      </c>
      <c r="BC63" s="176">
        <v>0</v>
      </c>
      <c r="BD63" s="176">
        <v>0</v>
      </c>
    </row>
    <row r="64" spans="1:56" s="156" customFormat="1" x14ac:dyDescent="0.2">
      <c r="A64" s="180" t="s">
        <v>450</v>
      </c>
      <c r="B64" s="178" t="s">
        <v>133</v>
      </c>
      <c r="C64" s="178" t="s">
        <v>133</v>
      </c>
      <c r="D64" s="178" t="s">
        <v>133</v>
      </c>
      <c r="E64" s="178" t="s">
        <v>133</v>
      </c>
      <c r="F64" s="178" t="s">
        <v>133</v>
      </c>
      <c r="G64" s="178" t="s">
        <v>133</v>
      </c>
      <c r="H64" s="178" t="s">
        <v>133</v>
      </c>
      <c r="I64" s="178" t="s">
        <v>133</v>
      </c>
      <c r="J64" s="178" t="s">
        <v>133</v>
      </c>
      <c r="K64" s="178" t="s">
        <v>133</v>
      </c>
      <c r="L64" s="178" t="s">
        <v>133</v>
      </c>
      <c r="M64" s="178" t="s">
        <v>133</v>
      </c>
      <c r="N64" s="178" t="s">
        <v>133</v>
      </c>
      <c r="O64" s="178" t="s">
        <v>133</v>
      </c>
      <c r="P64" s="178" t="s">
        <v>133</v>
      </c>
      <c r="Q64" s="178" t="s">
        <v>133</v>
      </c>
      <c r="R64" s="178" t="s">
        <v>133</v>
      </c>
      <c r="S64" s="178" t="s">
        <v>133</v>
      </c>
      <c r="T64" s="178" t="s">
        <v>133</v>
      </c>
      <c r="U64" s="178" t="s">
        <v>133</v>
      </c>
      <c r="V64" s="178" t="s">
        <v>133</v>
      </c>
      <c r="W64" s="178" t="s">
        <v>133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73">
        <v>0</v>
      </c>
      <c r="AD64" s="173">
        <v>0</v>
      </c>
      <c r="AE64" s="173">
        <v>0</v>
      </c>
      <c r="AF64" s="173">
        <v>0</v>
      </c>
      <c r="AG64" s="173">
        <v>0</v>
      </c>
      <c r="AH64" s="173">
        <v>0</v>
      </c>
      <c r="AI64" s="173">
        <v>0</v>
      </c>
      <c r="AJ64" s="173">
        <v>0</v>
      </c>
      <c r="AK64" s="173">
        <v>0</v>
      </c>
      <c r="AL64" s="173">
        <v>0</v>
      </c>
      <c r="AM64" s="173">
        <v>0</v>
      </c>
      <c r="AN64" s="173">
        <v>0</v>
      </c>
      <c r="AO64" s="173">
        <v>0</v>
      </c>
      <c r="AP64" s="173">
        <v>0</v>
      </c>
      <c r="AQ64" s="173">
        <v>0</v>
      </c>
      <c r="AR64" s="173">
        <v>0</v>
      </c>
      <c r="AS64" s="173">
        <v>0</v>
      </c>
      <c r="AT64" s="173">
        <v>0</v>
      </c>
      <c r="AU64" s="173">
        <v>0</v>
      </c>
      <c r="AV64" s="173">
        <v>0</v>
      </c>
      <c r="AW64" s="170">
        <v>0</v>
      </c>
      <c r="AX64" s="170">
        <v>0</v>
      </c>
      <c r="AY64" s="170">
        <v>0</v>
      </c>
      <c r="AZ64" s="170">
        <v>0</v>
      </c>
      <c r="BA64" s="170">
        <v>0</v>
      </c>
      <c r="BB64" s="170">
        <v>0</v>
      </c>
      <c r="BC64" s="175">
        <v>0</v>
      </c>
      <c r="BD64" s="175">
        <v>0</v>
      </c>
    </row>
    <row r="65" spans="1:56" s="156" customFormat="1" x14ac:dyDescent="0.2">
      <c r="A65" s="169" t="s">
        <v>5</v>
      </c>
      <c r="B65" s="177" t="s">
        <v>133</v>
      </c>
      <c r="C65" s="177" t="s">
        <v>133</v>
      </c>
      <c r="D65" s="177" t="s">
        <v>133</v>
      </c>
      <c r="E65" s="177" t="s">
        <v>133</v>
      </c>
      <c r="F65" s="177" t="s">
        <v>133</v>
      </c>
      <c r="G65" s="177" t="s">
        <v>133</v>
      </c>
      <c r="H65" s="177" t="s">
        <v>133</v>
      </c>
      <c r="I65" s="177" t="s">
        <v>133</v>
      </c>
      <c r="J65" s="177" t="s">
        <v>133</v>
      </c>
      <c r="K65" s="177" t="s">
        <v>133</v>
      </c>
      <c r="L65" s="177" t="s">
        <v>133</v>
      </c>
      <c r="M65" s="177" t="s">
        <v>133</v>
      </c>
      <c r="N65" s="177" t="s">
        <v>133</v>
      </c>
      <c r="O65" s="177" t="s">
        <v>133</v>
      </c>
      <c r="P65" s="177" t="s">
        <v>133</v>
      </c>
      <c r="Q65" s="177" t="s">
        <v>133</v>
      </c>
      <c r="R65" s="177" t="s">
        <v>133</v>
      </c>
      <c r="S65" s="177" t="s">
        <v>133</v>
      </c>
      <c r="T65" s="177" t="s">
        <v>133</v>
      </c>
      <c r="U65" s="177" t="s">
        <v>133</v>
      </c>
      <c r="V65" s="177" t="s">
        <v>133</v>
      </c>
      <c r="W65" s="177" t="s">
        <v>133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  <c r="AG65" s="167">
        <v>0</v>
      </c>
      <c r="AH65" s="167">
        <v>0</v>
      </c>
      <c r="AI65" s="167">
        <v>0</v>
      </c>
      <c r="AJ65" s="167">
        <v>0</v>
      </c>
      <c r="AK65" s="167">
        <v>0</v>
      </c>
      <c r="AL65" s="167">
        <v>0</v>
      </c>
      <c r="AM65" s="167">
        <v>0</v>
      </c>
      <c r="AN65" s="167">
        <v>0</v>
      </c>
      <c r="AO65" s="167">
        <v>0</v>
      </c>
      <c r="AP65" s="167">
        <v>0</v>
      </c>
      <c r="AQ65" s="167">
        <v>0</v>
      </c>
      <c r="AR65" s="167">
        <v>0</v>
      </c>
      <c r="AS65" s="167">
        <v>0</v>
      </c>
      <c r="AT65" s="167">
        <v>0</v>
      </c>
      <c r="AU65" s="167">
        <v>0</v>
      </c>
      <c r="AV65" s="167">
        <v>0</v>
      </c>
      <c r="AW65" s="166">
        <v>0</v>
      </c>
      <c r="AX65" s="166">
        <v>0</v>
      </c>
      <c r="AY65" s="166">
        <v>0</v>
      </c>
      <c r="AZ65" s="166">
        <v>0</v>
      </c>
      <c r="BA65" s="166">
        <v>0</v>
      </c>
      <c r="BB65" s="166">
        <v>0</v>
      </c>
      <c r="BC65" s="176">
        <v>0</v>
      </c>
      <c r="BD65" s="176">
        <v>0</v>
      </c>
    </row>
    <row r="66" spans="1:56" s="156" customFormat="1" x14ac:dyDescent="0.2">
      <c r="A66" s="180" t="s">
        <v>18</v>
      </c>
      <c r="B66" s="178" t="s">
        <v>133</v>
      </c>
      <c r="C66" s="178" t="s">
        <v>133</v>
      </c>
      <c r="D66" s="178" t="s">
        <v>133</v>
      </c>
      <c r="E66" s="178" t="s">
        <v>133</v>
      </c>
      <c r="F66" s="178" t="s">
        <v>133</v>
      </c>
      <c r="G66" s="178" t="s">
        <v>133</v>
      </c>
      <c r="H66" s="178" t="s">
        <v>133</v>
      </c>
      <c r="I66" s="178" t="s">
        <v>133</v>
      </c>
      <c r="J66" s="178" t="s">
        <v>133</v>
      </c>
      <c r="K66" s="178" t="s">
        <v>133</v>
      </c>
      <c r="L66" s="178" t="s">
        <v>133</v>
      </c>
      <c r="M66" s="178" t="s">
        <v>133</v>
      </c>
      <c r="N66" s="178" t="s">
        <v>133</v>
      </c>
      <c r="O66" s="178" t="s">
        <v>133</v>
      </c>
      <c r="P66" s="178" t="s">
        <v>133</v>
      </c>
      <c r="Q66" s="178" t="s">
        <v>133</v>
      </c>
      <c r="R66" s="178" t="s">
        <v>133</v>
      </c>
      <c r="S66" s="178" t="s">
        <v>133</v>
      </c>
      <c r="T66" s="178" t="s">
        <v>133</v>
      </c>
      <c r="U66" s="178" t="s">
        <v>133</v>
      </c>
      <c r="V66" s="178" t="s">
        <v>133</v>
      </c>
      <c r="W66" s="178" t="s">
        <v>133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  <c r="AF66" s="173">
        <v>0</v>
      </c>
      <c r="AG66" s="173">
        <v>0</v>
      </c>
      <c r="AH66" s="173">
        <v>0</v>
      </c>
      <c r="AI66" s="173">
        <v>0</v>
      </c>
      <c r="AJ66" s="173">
        <v>0</v>
      </c>
      <c r="AK66" s="173">
        <v>0</v>
      </c>
      <c r="AL66" s="173">
        <v>0</v>
      </c>
      <c r="AM66" s="173">
        <v>0</v>
      </c>
      <c r="AN66" s="173">
        <v>0</v>
      </c>
      <c r="AO66" s="173">
        <v>0</v>
      </c>
      <c r="AP66" s="173">
        <v>0</v>
      </c>
      <c r="AQ66" s="173">
        <v>0</v>
      </c>
      <c r="AR66" s="173">
        <v>0</v>
      </c>
      <c r="AS66" s="173">
        <v>0</v>
      </c>
      <c r="AT66" s="173">
        <v>0</v>
      </c>
      <c r="AU66" s="173">
        <v>0</v>
      </c>
      <c r="AV66" s="173">
        <v>0</v>
      </c>
      <c r="AW66" s="170">
        <v>0</v>
      </c>
      <c r="AX66" s="170">
        <v>0</v>
      </c>
      <c r="AY66" s="170">
        <v>0</v>
      </c>
      <c r="AZ66" s="170">
        <v>0</v>
      </c>
      <c r="BA66" s="170">
        <v>0</v>
      </c>
      <c r="BB66" s="170">
        <v>0</v>
      </c>
      <c r="BC66" s="175">
        <v>0</v>
      </c>
      <c r="BD66" s="175">
        <v>0</v>
      </c>
    </row>
    <row r="67" spans="1:56" s="156" customFormat="1" x14ac:dyDescent="0.2">
      <c r="A67" s="169" t="s">
        <v>17</v>
      </c>
      <c r="B67" s="177" t="s">
        <v>133</v>
      </c>
      <c r="C67" s="177" t="s">
        <v>133</v>
      </c>
      <c r="D67" s="177" t="s">
        <v>133</v>
      </c>
      <c r="E67" s="177" t="s">
        <v>133</v>
      </c>
      <c r="F67" s="177" t="s">
        <v>133</v>
      </c>
      <c r="G67" s="177" t="s">
        <v>133</v>
      </c>
      <c r="H67" s="177" t="s">
        <v>133</v>
      </c>
      <c r="I67" s="177" t="s">
        <v>133</v>
      </c>
      <c r="J67" s="177" t="s">
        <v>133</v>
      </c>
      <c r="K67" s="177" t="s">
        <v>133</v>
      </c>
      <c r="L67" s="177" t="s">
        <v>133</v>
      </c>
      <c r="M67" s="177" t="s">
        <v>133</v>
      </c>
      <c r="N67" s="177" t="s">
        <v>133</v>
      </c>
      <c r="O67" s="177" t="s">
        <v>133</v>
      </c>
      <c r="P67" s="177" t="s">
        <v>133</v>
      </c>
      <c r="Q67" s="177" t="s">
        <v>133</v>
      </c>
      <c r="R67" s="177" t="s">
        <v>133</v>
      </c>
      <c r="S67" s="177" t="s">
        <v>133</v>
      </c>
      <c r="T67" s="177" t="s">
        <v>133</v>
      </c>
      <c r="U67" s="177" t="s">
        <v>133</v>
      </c>
      <c r="V67" s="177" t="s">
        <v>133</v>
      </c>
      <c r="W67" s="177" t="s">
        <v>133</v>
      </c>
      <c r="X67" s="167">
        <v>0</v>
      </c>
      <c r="Y67" s="167">
        <v>0</v>
      </c>
      <c r="Z67" s="167">
        <v>0</v>
      </c>
      <c r="AA67" s="167">
        <v>0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  <c r="AG67" s="167">
        <v>0</v>
      </c>
      <c r="AH67" s="167">
        <v>0</v>
      </c>
      <c r="AI67" s="167">
        <v>0</v>
      </c>
      <c r="AJ67" s="167">
        <v>0</v>
      </c>
      <c r="AK67" s="167">
        <v>0</v>
      </c>
      <c r="AL67" s="167">
        <v>0</v>
      </c>
      <c r="AM67" s="167">
        <v>0</v>
      </c>
      <c r="AN67" s="167">
        <v>0</v>
      </c>
      <c r="AO67" s="167">
        <v>0</v>
      </c>
      <c r="AP67" s="167">
        <v>0</v>
      </c>
      <c r="AQ67" s="167">
        <v>0</v>
      </c>
      <c r="AR67" s="167">
        <v>0</v>
      </c>
      <c r="AS67" s="167">
        <v>0</v>
      </c>
      <c r="AT67" s="167">
        <v>0</v>
      </c>
      <c r="AU67" s="167">
        <v>0</v>
      </c>
      <c r="AV67" s="167">
        <v>0</v>
      </c>
      <c r="AW67" s="166">
        <v>0</v>
      </c>
      <c r="AX67" s="166">
        <v>0</v>
      </c>
      <c r="AY67" s="166">
        <v>0</v>
      </c>
      <c r="AZ67" s="166">
        <v>0</v>
      </c>
      <c r="BA67" s="166">
        <v>0</v>
      </c>
      <c r="BB67" s="166">
        <v>0</v>
      </c>
      <c r="BC67" s="176">
        <v>0</v>
      </c>
      <c r="BD67" s="176">
        <v>0</v>
      </c>
    </row>
    <row r="68" spans="1:56" s="156" customFormat="1" x14ac:dyDescent="0.2">
      <c r="A68" s="171" t="s">
        <v>449</v>
      </c>
      <c r="B68" s="178" t="s">
        <v>133</v>
      </c>
      <c r="C68" s="178" t="s">
        <v>133</v>
      </c>
      <c r="D68" s="178" t="s">
        <v>133</v>
      </c>
      <c r="E68" s="178" t="s">
        <v>133</v>
      </c>
      <c r="F68" s="178" t="s">
        <v>133</v>
      </c>
      <c r="G68" s="178" t="s">
        <v>133</v>
      </c>
      <c r="H68" s="178" t="s">
        <v>133</v>
      </c>
      <c r="I68" s="178" t="s">
        <v>133</v>
      </c>
      <c r="J68" s="178" t="s">
        <v>133</v>
      </c>
      <c r="K68" s="178" t="s">
        <v>133</v>
      </c>
      <c r="L68" s="178" t="s">
        <v>133</v>
      </c>
      <c r="M68" s="178" t="s">
        <v>133</v>
      </c>
      <c r="N68" s="178" t="s">
        <v>133</v>
      </c>
      <c r="O68" s="178" t="s">
        <v>133</v>
      </c>
      <c r="P68" s="178" t="s">
        <v>133</v>
      </c>
      <c r="Q68" s="178" t="s">
        <v>133</v>
      </c>
      <c r="R68" s="178" t="s">
        <v>133</v>
      </c>
      <c r="S68" s="178" t="s">
        <v>133</v>
      </c>
      <c r="T68" s="178" t="s">
        <v>133</v>
      </c>
      <c r="U68" s="178" t="s">
        <v>133</v>
      </c>
      <c r="V68" s="178" t="s">
        <v>133</v>
      </c>
      <c r="W68" s="178" t="s">
        <v>133</v>
      </c>
      <c r="X68" s="173">
        <v>2.0430000000000001</v>
      </c>
      <c r="Y68" s="173">
        <v>-7.7760599999999993</v>
      </c>
      <c r="Z68" s="173">
        <v>-5.7330599999999992</v>
      </c>
      <c r="AA68" s="173">
        <v>-3.5977399999999999</v>
      </c>
      <c r="AB68" s="173">
        <v>3.3593599999999997</v>
      </c>
      <c r="AC68" s="173">
        <v>4.5338599999999998</v>
      </c>
      <c r="AD68" s="173">
        <v>0.95640000000000003</v>
      </c>
      <c r="AE68" s="173">
        <v>5.2518799999999999</v>
      </c>
      <c r="AF68" s="184">
        <v>5.3</v>
      </c>
      <c r="AG68" s="173">
        <v>0</v>
      </c>
      <c r="AH68" s="173">
        <v>-3.9999999999963622E-4</v>
      </c>
      <c r="AI68" s="173">
        <v>0</v>
      </c>
      <c r="AJ68" s="173">
        <v>5.2995999999999999</v>
      </c>
      <c r="AK68" s="173">
        <v>0</v>
      </c>
      <c r="AL68" s="173">
        <v>0</v>
      </c>
      <c r="AM68" s="173">
        <v>0</v>
      </c>
      <c r="AN68" s="173">
        <v>0</v>
      </c>
      <c r="AO68" s="173">
        <v>0</v>
      </c>
      <c r="AP68" s="173">
        <v>0</v>
      </c>
      <c r="AQ68" s="173">
        <v>0</v>
      </c>
      <c r="AR68" s="173">
        <v>0</v>
      </c>
      <c r="AS68" s="173">
        <v>0</v>
      </c>
      <c r="AT68" s="173">
        <v>0</v>
      </c>
      <c r="AU68" s="173">
        <v>0</v>
      </c>
      <c r="AV68" s="173">
        <v>0</v>
      </c>
      <c r="AW68" s="170">
        <v>0</v>
      </c>
      <c r="AX68" s="170">
        <v>0</v>
      </c>
      <c r="AY68" s="170">
        <v>0</v>
      </c>
      <c r="AZ68" s="170">
        <v>0</v>
      </c>
      <c r="BA68" s="170">
        <v>0</v>
      </c>
      <c r="BB68" s="170">
        <v>0</v>
      </c>
      <c r="BC68" s="175">
        <v>0</v>
      </c>
      <c r="BD68" s="175">
        <v>0</v>
      </c>
    </row>
    <row r="69" spans="1:56" s="156" customFormat="1" x14ac:dyDescent="0.2">
      <c r="A69" s="169" t="s">
        <v>448</v>
      </c>
      <c r="B69" s="177" t="s">
        <v>133</v>
      </c>
      <c r="C69" s="177" t="s">
        <v>133</v>
      </c>
      <c r="D69" s="177" t="s">
        <v>133</v>
      </c>
      <c r="E69" s="177" t="s">
        <v>133</v>
      </c>
      <c r="F69" s="177" t="s">
        <v>133</v>
      </c>
      <c r="G69" s="177" t="s">
        <v>133</v>
      </c>
      <c r="H69" s="177" t="s">
        <v>133</v>
      </c>
      <c r="I69" s="177" t="s">
        <v>133</v>
      </c>
      <c r="J69" s="177" t="s">
        <v>133</v>
      </c>
      <c r="K69" s="177" t="s">
        <v>133</v>
      </c>
      <c r="L69" s="177" t="s">
        <v>133</v>
      </c>
      <c r="M69" s="177" t="s">
        <v>133</v>
      </c>
      <c r="N69" s="177" t="s">
        <v>133</v>
      </c>
      <c r="O69" s="177" t="s">
        <v>133</v>
      </c>
      <c r="P69" s="177" t="s">
        <v>133</v>
      </c>
      <c r="Q69" s="177" t="s">
        <v>133</v>
      </c>
      <c r="R69" s="177" t="s">
        <v>133</v>
      </c>
      <c r="S69" s="177" t="s">
        <v>133</v>
      </c>
      <c r="T69" s="177" t="s">
        <v>133</v>
      </c>
      <c r="U69" s="177" t="s">
        <v>133</v>
      </c>
      <c r="V69" s="177" t="s">
        <v>133</v>
      </c>
      <c r="W69" s="177" t="s">
        <v>133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  <c r="AG69" s="167">
        <v>0</v>
      </c>
      <c r="AH69" s="167">
        <v>0</v>
      </c>
      <c r="AI69" s="167">
        <v>0</v>
      </c>
      <c r="AJ69" s="167">
        <v>0</v>
      </c>
      <c r="AK69" s="167">
        <v>0</v>
      </c>
      <c r="AL69" s="167">
        <v>0</v>
      </c>
      <c r="AM69" s="167">
        <v>0</v>
      </c>
      <c r="AN69" s="167">
        <v>0</v>
      </c>
      <c r="AO69" s="167">
        <v>0</v>
      </c>
      <c r="AP69" s="167">
        <v>0</v>
      </c>
      <c r="AQ69" s="167">
        <v>0</v>
      </c>
      <c r="AR69" s="167">
        <v>0</v>
      </c>
      <c r="AS69" s="167">
        <v>0</v>
      </c>
      <c r="AT69" s="167">
        <v>0</v>
      </c>
      <c r="AU69" s="167">
        <v>0</v>
      </c>
      <c r="AV69" s="167">
        <v>0</v>
      </c>
      <c r="AW69" s="166">
        <v>0</v>
      </c>
      <c r="AX69" s="166">
        <v>0</v>
      </c>
      <c r="AY69" s="166">
        <v>0</v>
      </c>
      <c r="AZ69" s="166">
        <v>0</v>
      </c>
      <c r="BA69" s="166">
        <v>0</v>
      </c>
      <c r="BB69" s="166">
        <v>0</v>
      </c>
      <c r="BC69" s="176">
        <v>0</v>
      </c>
      <c r="BD69" s="176">
        <v>0</v>
      </c>
    </row>
    <row r="70" spans="1:56" s="156" customFormat="1" x14ac:dyDescent="0.2">
      <c r="A70" s="180" t="s">
        <v>447</v>
      </c>
      <c r="B70" s="178" t="s">
        <v>133</v>
      </c>
      <c r="C70" s="178" t="s">
        <v>133</v>
      </c>
      <c r="D70" s="178" t="s">
        <v>133</v>
      </c>
      <c r="E70" s="178" t="s">
        <v>133</v>
      </c>
      <c r="F70" s="178" t="s">
        <v>133</v>
      </c>
      <c r="G70" s="178" t="s">
        <v>133</v>
      </c>
      <c r="H70" s="178" t="s">
        <v>133</v>
      </c>
      <c r="I70" s="178" t="s">
        <v>133</v>
      </c>
      <c r="J70" s="178" t="s">
        <v>133</v>
      </c>
      <c r="K70" s="178" t="s">
        <v>133</v>
      </c>
      <c r="L70" s="178" t="s">
        <v>133</v>
      </c>
      <c r="M70" s="178" t="s">
        <v>133</v>
      </c>
      <c r="N70" s="178" t="s">
        <v>133</v>
      </c>
      <c r="O70" s="178" t="s">
        <v>133</v>
      </c>
      <c r="P70" s="178" t="s">
        <v>133</v>
      </c>
      <c r="Q70" s="178" t="s">
        <v>133</v>
      </c>
      <c r="R70" s="178" t="s">
        <v>133</v>
      </c>
      <c r="S70" s="178" t="s">
        <v>133</v>
      </c>
      <c r="T70" s="178" t="s">
        <v>133</v>
      </c>
      <c r="U70" s="178" t="s">
        <v>133</v>
      </c>
      <c r="V70" s="178" t="s">
        <v>133</v>
      </c>
      <c r="W70" s="178" t="s">
        <v>133</v>
      </c>
      <c r="X70" s="173">
        <v>0</v>
      </c>
      <c r="Y70" s="173">
        <v>0</v>
      </c>
      <c r="Z70" s="173">
        <v>0</v>
      </c>
      <c r="AA70" s="173">
        <v>0</v>
      </c>
      <c r="AB70" s="173">
        <v>0</v>
      </c>
      <c r="AC70" s="173">
        <v>0</v>
      </c>
      <c r="AD70" s="173">
        <v>0</v>
      </c>
      <c r="AE70" s="173">
        <v>0</v>
      </c>
      <c r="AF70" s="173">
        <v>0</v>
      </c>
      <c r="AG70" s="173">
        <v>0</v>
      </c>
      <c r="AH70" s="173">
        <v>0</v>
      </c>
      <c r="AI70" s="173">
        <v>0</v>
      </c>
      <c r="AJ70" s="173">
        <v>0</v>
      </c>
      <c r="AK70" s="173">
        <v>0</v>
      </c>
      <c r="AL70" s="173">
        <v>0</v>
      </c>
      <c r="AM70" s="173">
        <v>0</v>
      </c>
      <c r="AN70" s="173">
        <v>0</v>
      </c>
      <c r="AO70" s="173">
        <v>0</v>
      </c>
      <c r="AP70" s="173">
        <v>0</v>
      </c>
      <c r="AQ70" s="173">
        <v>0</v>
      </c>
      <c r="AR70" s="173">
        <v>0</v>
      </c>
      <c r="AS70" s="173">
        <v>0</v>
      </c>
      <c r="AT70" s="173">
        <v>0</v>
      </c>
      <c r="AU70" s="173">
        <v>0</v>
      </c>
      <c r="AV70" s="173">
        <v>0</v>
      </c>
      <c r="AW70" s="170">
        <v>0</v>
      </c>
      <c r="AX70" s="170">
        <v>0</v>
      </c>
      <c r="AY70" s="170">
        <v>0</v>
      </c>
      <c r="AZ70" s="170">
        <v>0</v>
      </c>
      <c r="BA70" s="170">
        <v>0</v>
      </c>
      <c r="BB70" s="170">
        <v>0</v>
      </c>
      <c r="BC70" s="175">
        <v>0</v>
      </c>
      <c r="BD70" s="175">
        <v>0</v>
      </c>
    </row>
    <row r="71" spans="1:56" s="156" customFormat="1" x14ac:dyDescent="0.2">
      <c r="A71" s="169" t="s">
        <v>446</v>
      </c>
      <c r="B71" s="177" t="s">
        <v>133</v>
      </c>
      <c r="C71" s="177" t="s">
        <v>133</v>
      </c>
      <c r="D71" s="177" t="s">
        <v>133</v>
      </c>
      <c r="E71" s="177" t="s">
        <v>133</v>
      </c>
      <c r="F71" s="177" t="s">
        <v>133</v>
      </c>
      <c r="G71" s="177" t="s">
        <v>133</v>
      </c>
      <c r="H71" s="177" t="s">
        <v>133</v>
      </c>
      <c r="I71" s="177" t="s">
        <v>133</v>
      </c>
      <c r="J71" s="177" t="s">
        <v>133</v>
      </c>
      <c r="K71" s="177" t="s">
        <v>133</v>
      </c>
      <c r="L71" s="177" t="s">
        <v>133</v>
      </c>
      <c r="M71" s="177" t="s">
        <v>133</v>
      </c>
      <c r="N71" s="177" t="s">
        <v>133</v>
      </c>
      <c r="O71" s="177" t="s">
        <v>133</v>
      </c>
      <c r="P71" s="177" t="s">
        <v>133</v>
      </c>
      <c r="Q71" s="177" t="s">
        <v>133</v>
      </c>
      <c r="R71" s="177" t="s">
        <v>133</v>
      </c>
      <c r="S71" s="177" t="s">
        <v>133</v>
      </c>
      <c r="T71" s="177" t="s">
        <v>133</v>
      </c>
      <c r="U71" s="177" t="s">
        <v>133</v>
      </c>
      <c r="V71" s="177" t="s">
        <v>133</v>
      </c>
      <c r="W71" s="177" t="s">
        <v>133</v>
      </c>
      <c r="X71" s="167">
        <v>0</v>
      </c>
      <c r="Y71" s="167">
        <v>0</v>
      </c>
      <c r="Z71" s="183">
        <v>0</v>
      </c>
      <c r="AA71" s="167">
        <v>0</v>
      </c>
      <c r="AB71" s="167">
        <v>0</v>
      </c>
      <c r="AC71" s="167">
        <v>0</v>
      </c>
      <c r="AD71" s="167">
        <v>0</v>
      </c>
      <c r="AE71" s="183">
        <v>0</v>
      </c>
      <c r="AF71" s="183">
        <v>0</v>
      </c>
      <c r="AG71" s="183">
        <v>0</v>
      </c>
      <c r="AH71" s="183">
        <v>0</v>
      </c>
      <c r="AI71" s="183">
        <v>0</v>
      </c>
      <c r="AJ71" s="183">
        <v>0</v>
      </c>
      <c r="AK71" s="183">
        <v>0</v>
      </c>
      <c r="AL71" s="183">
        <v>0</v>
      </c>
      <c r="AM71" s="183">
        <v>0</v>
      </c>
      <c r="AN71" s="183">
        <v>0</v>
      </c>
      <c r="AO71" s="183">
        <v>0</v>
      </c>
      <c r="AP71" s="183">
        <v>0</v>
      </c>
      <c r="AQ71" s="183">
        <v>0</v>
      </c>
      <c r="AR71" s="183">
        <v>0</v>
      </c>
      <c r="AS71" s="183">
        <v>0</v>
      </c>
      <c r="AT71" s="183">
        <v>0</v>
      </c>
      <c r="AU71" s="183">
        <v>0</v>
      </c>
      <c r="AV71" s="183">
        <v>0</v>
      </c>
      <c r="AW71" s="182">
        <v>0</v>
      </c>
      <c r="AX71" s="182">
        <v>0</v>
      </c>
      <c r="AY71" s="182">
        <v>0</v>
      </c>
      <c r="AZ71" s="182">
        <v>0</v>
      </c>
      <c r="BA71" s="182">
        <v>0</v>
      </c>
      <c r="BB71" s="182">
        <v>0</v>
      </c>
      <c r="BC71" s="181">
        <v>0</v>
      </c>
      <c r="BD71" s="181">
        <v>0</v>
      </c>
    </row>
    <row r="72" spans="1:56" s="156" customFormat="1" x14ac:dyDescent="0.2">
      <c r="A72" s="180" t="s">
        <v>132</v>
      </c>
      <c r="B72" s="178" t="s">
        <v>133</v>
      </c>
      <c r="C72" s="178" t="s">
        <v>133</v>
      </c>
      <c r="D72" s="178" t="s">
        <v>133</v>
      </c>
      <c r="E72" s="178" t="s">
        <v>133</v>
      </c>
      <c r="F72" s="178" t="s">
        <v>133</v>
      </c>
      <c r="G72" s="178" t="s">
        <v>133</v>
      </c>
      <c r="H72" s="178" t="s">
        <v>133</v>
      </c>
      <c r="I72" s="178" t="s">
        <v>133</v>
      </c>
      <c r="J72" s="178" t="s">
        <v>133</v>
      </c>
      <c r="K72" s="178" t="s">
        <v>133</v>
      </c>
      <c r="L72" s="178" t="s">
        <v>133</v>
      </c>
      <c r="M72" s="178" t="s">
        <v>133</v>
      </c>
      <c r="N72" s="178" t="s">
        <v>133</v>
      </c>
      <c r="O72" s="178" t="s">
        <v>133</v>
      </c>
      <c r="P72" s="178" t="s">
        <v>133</v>
      </c>
      <c r="Q72" s="178" t="s">
        <v>133</v>
      </c>
      <c r="R72" s="178" t="s">
        <v>133</v>
      </c>
      <c r="S72" s="178" t="s">
        <v>133</v>
      </c>
      <c r="T72" s="178" t="s">
        <v>133</v>
      </c>
      <c r="U72" s="178" t="s">
        <v>133</v>
      </c>
      <c r="V72" s="178" t="s">
        <v>133</v>
      </c>
      <c r="W72" s="178" t="s">
        <v>133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3">
        <v>0</v>
      </c>
      <c r="AD72" s="173">
        <v>0</v>
      </c>
      <c r="AE72" s="173">
        <v>0</v>
      </c>
      <c r="AF72" s="173">
        <v>0</v>
      </c>
      <c r="AG72" s="173">
        <v>0</v>
      </c>
      <c r="AH72" s="173">
        <v>0</v>
      </c>
      <c r="AI72" s="173">
        <v>0</v>
      </c>
      <c r="AJ72" s="173">
        <v>0</v>
      </c>
      <c r="AK72" s="173">
        <v>0</v>
      </c>
      <c r="AL72" s="173">
        <v>0</v>
      </c>
      <c r="AM72" s="173">
        <v>0</v>
      </c>
      <c r="AN72" s="173">
        <v>0</v>
      </c>
      <c r="AO72" s="173">
        <v>0</v>
      </c>
      <c r="AP72" s="173">
        <v>0</v>
      </c>
      <c r="AQ72" s="173">
        <v>0</v>
      </c>
      <c r="AR72" s="173">
        <v>0</v>
      </c>
      <c r="AS72" s="173">
        <v>0</v>
      </c>
      <c r="AT72" s="173">
        <v>0</v>
      </c>
      <c r="AU72" s="173">
        <v>0</v>
      </c>
      <c r="AV72" s="173">
        <v>0</v>
      </c>
      <c r="AW72" s="170">
        <v>0</v>
      </c>
      <c r="AX72" s="170">
        <v>0</v>
      </c>
      <c r="AY72" s="170">
        <v>0</v>
      </c>
      <c r="AZ72" s="170">
        <v>0</v>
      </c>
      <c r="BA72" s="170">
        <v>0</v>
      </c>
      <c r="BB72" s="170">
        <v>0</v>
      </c>
      <c r="BC72" s="175">
        <v>0</v>
      </c>
      <c r="BD72" s="175">
        <v>0</v>
      </c>
    </row>
    <row r="73" spans="1:56" s="156" customFormat="1" x14ac:dyDescent="0.2">
      <c r="A73" s="179" t="s">
        <v>445</v>
      </c>
      <c r="B73" s="177" t="s">
        <v>133</v>
      </c>
      <c r="C73" s="177" t="s">
        <v>133</v>
      </c>
      <c r="D73" s="177" t="s">
        <v>133</v>
      </c>
      <c r="E73" s="177" t="s">
        <v>133</v>
      </c>
      <c r="F73" s="177" t="s">
        <v>133</v>
      </c>
      <c r="G73" s="177" t="s">
        <v>133</v>
      </c>
      <c r="H73" s="177" t="s">
        <v>133</v>
      </c>
      <c r="I73" s="177" t="s">
        <v>133</v>
      </c>
      <c r="J73" s="177" t="s">
        <v>133</v>
      </c>
      <c r="K73" s="177" t="s">
        <v>133</v>
      </c>
      <c r="L73" s="177" t="s">
        <v>133</v>
      </c>
      <c r="M73" s="177" t="s">
        <v>133</v>
      </c>
      <c r="N73" s="177" t="s">
        <v>133</v>
      </c>
      <c r="O73" s="177" t="s">
        <v>133</v>
      </c>
      <c r="P73" s="177" t="s">
        <v>133</v>
      </c>
      <c r="Q73" s="177" t="s">
        <v>133</v>
      </c>
      <c r="R73" s="177" t="s">
        <v>133</v>
      </c>
      <c r="S73" s="177" t="s">
        <v>133</v>
      </c>
      <c r="T73" s="177" t="s">
        <v>133</v>
      </c>
      <c r="U73" s="177" t="s">
        <v>133</v>
      </c>
      <c r="V73" s="177" t="s">
        <v>133</v>
      </c>
      <c r="W73" s="177" t="s">
        <v>133</v>
      </c>
      <c r="X73" s="167">
        <v>0</v>
      </c>
      <c r="Y73" s="167">
        <v>0</v>
      </c>
      <c r="Z73" s="167">
        <v>0</v>
      </c>
      <c r="AA73" s="167">
        <v>0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  <c r="AG73" s="167">
        <v>0</v>
      </c>
      <c r="AH73" s="167">
        <v>0</v>
      </c>
      <c r="AI73" s="167">
        <v>0</v>
      </c>
      <c r="AJ73" s="167">
        <v>0</v>
      </c>
      <c r="AK73" s="167">
        <v>0</v>
      </c>
      <c r="AL73" s="167">
        <v>0</v>
      </c>
      <c r="AM73" s="167">
        <v>0</v>
      </c>
      <c r="AN73" s="167">
        <v>0</v>
      </c>
      <c r="AO73" s="167">
        <v>0</v>
      </c>
      <c r="AP73" s="167">
        <v>0</v>
      </c>
      <c r="AQ73" s="167">
        <v>0</v>
      </c>
      <c r="AR73" s="167">
        <v>0</v>
      </c>
      <c r="AS73" s="167">
        <v>0</v>
      </c>
      <c r="AT73" s="167">
        <v>0</v>
      </c>
      <c r="AU73" s="167">
        <v>0</v>
      </c>
      <c r="AV73" s="167">
        <v>0</v>
      </c>
      <c r="AW73" s="166">
        <v>0</v>
      </c>
      <c r="AX73" s="166">
        <v>0</v>
      </c>
      <c r="AY73" s="166">
        <v>0</v>
      </c>
      <c r="AZ73" s="166">
        <v>0</v>
      </c>
      <c r="BA73" s="166">
        <v>0</v>
      </c>
      <c r="BB73" s="166">
        <v>0</v>
      </c>
      <c r="BC73" s="176">
        <v>0</v>
      </c>
      <c r="BD73" s="176">
        <v>0</v>
      </c>
    </row>
    <row r="74" spans="1:56" s="156" customFormat="1" ht="14.25" x14ac:dyDescent="0.2">
      <c r="A74" s="171" t="s">
        <v>444</v>
      </c>
      <c r="B74" s="178" t="s">
        <v>133</v>
      </c>
      <c r="C74" s="178" t="s">
        <v>133</v>
      </c>
      <c r="D74" s="178" t="s">
        <v>133</v>
      </c>
      <c r="E74" s="178" t="s">
        <v>133</v>
      </c>
      <c r="F74" s="178" t="s">
        <v>133</v>
      </c>
      <c r="G74" s="178" t="s">
        <v>133</v>
      </c>
      <c r="H74" s="178" t="s">
        <v>133</v>
      </c>
      <c r="I74" s="178" t="s">
        <v>133</v>
      </c>
      <c r="J74" s="178" t="s">
        <v>133</v>
      </c>
      <c r="K74" s="178" t="s">
        <v>133</v>
      </c>
      <c r="L74" s="178" t="s">
        <v>133</v>
      </c>
      <c r="M74" s="178" t="s">
        <v>133</v>
      </c>
      <c r="N74" s="178" t="s">
        <v>133</v>
      </c>
      <c r="O74" s="178" t="s">
        <v>133</v>
      </c>
      <c r="P74" s="178" t="s">
        <v>133</v>
      </c>
      <c r="Q74" s="178" t="s">
        <v>133</v>
      </c>
      <c r="R74" s="178" t="s">
        <v>133</v>
      </c>
      <c r="S74" s="178" t="s">
        <v>133</v>
      </c>
      <c r="T74" s="178" t="s">
        <v>133</v>
      </c>
      <c r="U74" s="178" t="s">
        <v>133</v>
      </c>
      <c r="V74" s="178" t="s">
        <v>133</v>
      </c>
      <c r="W74" s="178" t="s">
        <v>133</v>
      </c>
      <c r="X74" s="173">
        <v>0</v>
      </c>
      <c r="Y74" s="173">
        <v>0</v>
      </c>
      <c r="Z74" s="173">
        <v>0</v>
      </c>
      <c r="AA74" s="173">
        <v>0</v>
      </c>
      <c r="AB74" s="173">
        <v>0</v>
      </c>
      <c r="AC74" s="173">
        <v>0</v>
      </c>
      <c r="AD74" s="173">
        <v>0</v>
      </c>
      <c r="AE74" s="173">
        <v>0</v>
      </c>
      <c r="AF74" s="173">
        <v>0</v>
      </c>
      <c r="AG74" s="173">
        <v>0</v>
      </c>
      <c r="AH74" s="173">
        <v>0</v>
      </c>
      <c r="AI74" s="173">
        <v>0</v>
      </c>
      <c r="AJ74" s="173">
        <v>0</v>
      </c>
      <c r="AK74" s="173">
        <v>0</v>
      </c>
      <c r="AL74" s="173">
        <v>0</v>
      </c>
      <c r="AM74" s="173">
        <v>0</v>
      </c>
      <c r="AN74" s="173">
        <v>0</v>
      </c>
      <c r="AO74" s="173">
        <v>0</v>
      </c>
      <c r="AP74" s="173">
        <v>0</v>
      </c>
      <c r="AQ74" s="173">
        <v>0</v>
      </c>
      <c r="AR74" s="173">
        <v>0</v>
      </c>
      <c r="AS74" s="173">
        <v>0</v>
      </c>
      <c r="AT74" s="173">
        <v>0</v>
      </c>
      <c r="AU74" s="173">
        <v>0</v>
      </c>
      <c r="AV74" s="173">
        <v>0</v>
      </c>
      <c r="AW74" s="170">
        <v>0</v>
      </c>
      <c r="AX74" s="170">
        <v>0</v>
      </c>
      <c r="AY74" s="170">
        <v>0</v>
      </c>
      <c r="AZ74" s="170">
        <v>2.2999999999999998</v>
      </c>
      <c r="BA74" s="170">
        <v>2.9</v>
      </c>
      <c r="BB74" s="170">
        <v>0.2</v>
      </c>
      <c r="BC74" s="175">
        <v>49.6</v>
      </c>
      <c r="BD74" s="175">
        <v>55</v>
      </c>
    </row>
    <row r="75" spans="1:56" s="156" customFormat="1" x14ac:dyDescent="0.2">
      <c r="A75" s="169" t="s">
        <v>146</v>
      </c>
      <c r="B75" s="177" t="s">
        <v>133</v>
      </c>
      <c r="C75" s="177" t="s">
        <v>133</v>
      </c>
      <c r="D75" s="177" t="s">
        <v>133</v>
      </c>
      <c r="E75" s="177" t="s">
        <v>133</v>
      </c>
      <c r="F75" s="177" t="s">
        <v>133</v>
      </c>
      <c r="G75" s="177" t="s">
        <v>133</v>
      </c>
      <c r="H75" s="177" t="s">
        <v>133</v>
      </c>
      <c r="I75" s="177" t="s">
        <v>133</v>
      </c>
      <c r="J75" s="177" t="s">
        <v>133</v>
      </c>
      <c r="K75" s="177" t="s">
        <v>133</v>
      </c>
      <c r="L75" s="177" t="s">
        <v>133</v>
      </c>
      <c r="M75" s="177" t="s">
        <v>133</v>
      </c>
      <c r="N75" s="177" t="s">
        <v>133</v>
      </c>
      <c r="O75" s="177" t="s">
        <v>133</v>
      </c>
      <c r="P75" s="177" t="s">
        <v>133</v>
      </c>
      <c r="Q75" s="177" t="s">
        <v>133</v>
      </c>
      <c r="R75" s="177" t="s">
        <v>133</v>
      </c>
      <c r="S75" s="177" t="s">
        <v>133</v>
      </c>
      <c r="T75" s="177" t="s">
        <v>133</v>
      </c>
      <c r="U75" s="177" t="s">
        <v>133</v>
      </c>
      <c r="V75" s="177" t="s">
        <v>133</v>
      </c>
      <c r="W75" s="177" t="s">
        <v>133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  <c r="AG75" s="167">
        <v>0</v>
      </c>
      <c r="AH75" s="167">
        <v>0</v>
      </c>
      <c r="AI75" s="167">
        <v>0</v>
      </c>
      <c r="AJ75" s="167">
        <v>0</v>
      </c>
      <c r="AK75" s="167">
        <v>0</v>
      </c>
      <c r="AL75" s="167">
        <v>0</v>
      </c>
      <c r="AM75" s="167">
        <v>0</v>
      </c>
      <c r="AN75" s="167">
        <v>0</v>
      </c>
      <c r="AO75" s="167">
        <v>0</v>
      </c>
      <c r="AP75" s="167">
        <v>0</v>
      </c>
      <c r="AQ75" s="167">
        <v>0</v>
      </c>
      <c r="AR75" s="167">
        <v>0</v>
      </c>
      <c r="AS75" s="167">
        <v>0</v>
      </c>
      <c r="AT75" s="167">
        <v>0</v>
      </c>
      <c r="AU75" s="167">
        <v>0</v>
      </c>
      <c r="AV75" s="167">
        <v>0</v>
      </c>
      <c r="AW75" s="166">
        <v>0</v>
      </c>
      <c r="AX75" s="166">
        <v>0</v>
      </c>
      <c r="AY75" s="166">
        <v>0</v>
      </c>
      <c r="AZ75" s="166">
        <v>0</v>
      </c>
      <c r="BA75" s="166">
        <v>0</v>
      </c>
      <c r="BB75" s="166">
        <v>0</v>
      </c>
      <c r="BC75" s="176">
        <v>0</v>
      </c>
      <c r="BD75" s="176">
        <v>0</v>
      </c>
    </row>
    <row r="76" spans="1:56" s="156" customFormat="1" x14ac:dyDescent="0.2">
      <c r="A76" s="171" t="s">
        <v>443</v>
      </c>
      <c r="B76" s="178" t="s">
        <v>133</v>
      </c>
      <c r="C76" s="178" t="s">
        <v>133</v>
      </c>
      <c r="D76" s="178" t="s">
        <v>133</v>
      </c>
      <c r="E76" s="178" t="s">
        <v>133</v>
      </c>
      <c r="F76" s="178" t="s">
        <v>133</v>
      </c>
      <c r="G76" s="178" t="s">
        <v>133</v>
      </c>
      <c r="H76" s="178" t="s">
        <v>133</v>
      </c>
      <c r="I76" s="178" t="s">
        <v>133</v>
      </c>
      <c r="J76" s="178" t="s">
        <v>133</v>
      </c>
      <c r="K76" s="178" t="s">
        <v>133</v>
      </c>
      <c r="L76" s="178" t="s">
        <v>133</v>
      </c>
      <c r="M76" s="178" t="s">
        <v>133</v>
      </c>
      <c r="N76" s="178" t="s">
        <v>133</v>
      </c>
      <c r="O76" s="178" t="s">
        <v>133</v>
      </c>
      <c r="P76" s="178" t="s">
        <v>133</v>
      </c>
      <c r="Q76" s="178" t="s">
        <v>133</v>
      </c>
      <c r="R76" s="178" t="s">
        <v>133</v>
      </c>
      <c r="S76" s="178" t="s">
        <v>133</v>
      </c>
      <c r="T76" s="178" t="s">
        <v>133</v>
      </c>
      <c r="U76" s="178" t="s">
        <v>133</v>
      </c>
      <c r="V76" s="178" t="s">
        <v>133</v>
      </c>
      <c r="W76" s="178" t="s">
        <v>133</v>
      </c>
      <c r="X76" s="173">
        <v>70.131</v>
      </c>
      <c r="Y76" s="173">
        <v>2.2690975</v>
      </c>
      <c r="Z76" s="173">
        <v>72.400097500000001</v>
      </c>
      <c r="AA76" s="173">
        <v>15.606575000000001</v>
      </c>
      <c r="AB76" s="173">
        <v>13.612051500000002</v>
      </c>
      <c r="AC76" s="173">
        <v>24.302715299999999</v>
      </c>
      <c r="AD76" s="173">
        <v>21.83229</v>
      </c>
      <c r="AE76" s="173">
        <v>75.353631800000002</v>
      </c>
      <c r="AF76" s="173">
        <v>18.472118800000001</v>
      </c>
      <c r="AG76" s="173">
        <v>93.048966520000008</v>
      </c>
      <c r="AH76" s="173">
        <v>47.72991468</v>
      </c>
      <c r="AI76" s="173">
        <v>14.9</v>
      </c>
      <c r="AJ76" s="173">
        <v>174.15100000000001</v>
      </c>
      <c r="AK76" s="173">
        <v>6.1</v>
      </c>
      <c r="AL76" s="173">
        <v>32.1</v>
      </c>
      <c r="AM76" s="173">
        <v>5.9</v>
      </c>
      <c r="AN76" s="173">
        <v>8.4</v>
      </c>
      <c r="AO76" s="173">
        <v>52.5</v>
      </c>
      <c r="AP76" s="173">
        <v>5.9</v>
      </c>
      <c r="AQ76" s="173">
        <v>3.3</v>
      </c>
      <c r="AR76" s="173">
        <v>10.9</v>
      </c>
      <c r="AS76" s="173">
        <v>8.5</v>
      </c>
      <c r="AT76" s="173">
        <v>28.6</v>
      </c>
      <c r="AU76" s="173">
        <v>2.5</v>
      </c>
      <c r="AV76" s="173">
        <v>0</v>
      </c>
      <c r="AW76" s="170">
        <v>0</v>
      </c>
      <c r="AX76" s="170">
        <v>0</v>
      </c>
      <c r="AY76" s="170">
        <v>0</v>
      </c>
      <c r="AZ76" s="170">
        <v>0</v>
      </c>
      <c r="BA76" s="170">
        <v>0</v>
      </c>
      <c r="BB76" s="170">
        <v>0</v>
      </c>
      <c r="BC76" s="175">
        <v>0</v>
      </c>
      <c r="BD76" s="175">
        <v>0</v>
      </c>
    </row>
    <row r="77" spans="1:56" s="156" customFormat="1" x14ac:dyDescent="0.2">
      <c r="A77" s="169" t="s">
        <v>181</v>
      </c>
      <c r="B77" s="177" t="s">
        <v>133</v>
      </c>
      <c r="C77" s="177" t="s">
        <v>133</v>
      </c>
      <c r="D77" s="177" t="s">
        <v>133</v>
      </c>
      <c r="E77" s="177" t="s">
        <v>133</v>
      </c>
      <c r="F77" s="177" t="s">
        <v>133</v>
      </c>
      <c r="G77" s="177" t="s">
        <v>133</v>
      </c>
      <c r="H77" s="177" t="s">
        <v>133</v>
      </c>
      <c r="I77" s="177" t="s">
        <v>133</v>
      </c>
      <c r="J77" s="177" t="s">
        <v>133</v>
      </c>
      <c r="K77" s="177" t="s">
        <v>133</v>
      </c>
      <c r="L77" s="177" t="s">
        <v>133</v>
      </c>
      <c r="M77" s="177" t="s">
        <v>133</v>
      </c>
      <c r="N77" s="177" t="s">
        <v>133</v>
      </c>
      <c r="O77" s="177" t="s">
        <v>133</v>
      </c>
      <c r="P77" s="177" t="s">
        <v>133</v>
      </c>
      <c r="Q77" s="177" t="s">
        <v>133</v>
      </c>
      <c r="R77" s="177" t="s">
        <v>133</v>
      </c>
      <c r="S77" s="177" t="s">
        <v>133</v>
      </c>
      <c r="T77" s="177" t="s">
        <v>133</v>
      </c>
      <c r="U77" s="177" t="s">
        <v>133</v>
      </c>
      <c r="V77" s="177" t="s">
        <v>133</v>
      </c>
      <c r="W77" s="177" t="s">
        <v>133</v>
      </c>
      <c r="X77" s="167">
        <v>86.2</v>
      </c>
      <c r="Y77" s="167">
        <v>85.564999999999998</v>
      </c>
      <c r="Z77" s="167">
        <v>171.76499999999999</v>
      </c>
      <c r="AA77" s="167">
        <v>77.099000000000004</v>
      </c>
      <c r="AB77" s="167">
        <v>42.457000000000001</v>
      </c>
      <c r="AC77" s="167">
        <v>241.69200000000001</v>
      </c>
      <c r="AD77" s="167">
        <v>200.48500000000001</v>
      </c>
      <c r="AE77" s="167">
        <v>561.73300000000006</v>
      </c>
      <c r="AF77" s="167">
        <v>239.09200000000001</v>
      </c>
      <c r="AG77" s="167">
        <v>286.27499999999998</v>
      </c>
      <c r="AH77" s="167">
        <v>403.565</v>
      </c>
      <c r="AI77" s="167">
        <v>216.7</v>
      </c>
      <c r="AJ77" s="167">
        <v>1145.6320000000001</v>
      </c>
      <c r="AK77" s="167">
        <v>218.3</v>
      </c>
      <c r="AL77" s="167">
        <v>341.6</v>
      </c>
      <c r="AM77" s="167">
        <v>689.2</v>
      </c>
      <c r="AN77" s="167">
        <v>21.9</v>
      </c>
      <c r="AO77" s="167">
        <v>1271.0000000000002</v>
      </c>
      <c r="AP77" s="167">
        <v>65.3</v>
      </c>
      <c r="AQ77" s="167">
        <v>54.93</v>
      </c>
      <c r="AR77" s="167">
        <v>14.5</v>
      </c>
      <c r="AS77" s="167">
        <v>46.2</v>
      </c>
      <c r="AT77" s="167">
        <v>180.93</v>
      </c>
      <c r="AU77" s="167">
        <v>37.200000000000003</v>
      </c>
      <c r="AV77" s="167">
        <v>8.4</v>
      </c>
      <c r="AW77" s="166">
        <v>-21.7</v>
      </c>
      <c r="AX77" s="166">
        <v>0</v>
      </c>
      <c r="AY77" s="166">
        <v>0</v>
      </c>
      <c r="AZ77" s="166">
        <v>75.2</v>
      </c>
      <c r="BA77" s="166">
        <v>-13.3</v>
      </c>
      <c r="BB77" s="166">
        <v>8.5</v>
      </c>
      <c r="BC77" s="176">
        <v>12</v>
      </c>
      <c r="BD77" s="176">
        <v>82.4</v>
      </c>
    </row>
    <row r="78" spans="1:56" s="156" customFormat="1" x14ac:dyDescent="0.2">
      <c r="A78" s="171" t="s">
        <v>187</v>
      </c>
      <c r="B78" s="173" t="s">
        <v>133</v>
      </c>
      <c r="C78" s="173" t="s">
        <v>133</v>
      </c>
      <c r="D78" s="173" t="s">
        <v>133</v>
      </c>
      <c r="E78" s="173" t="s">
        <v>133</v>
      </c>
      <c r="F78" s="173" t="s">
        <v>133</v>
      </c>
      <c r="G78" s="173" t="s">
        <v>133</v>
      </c>
      <c r="H78" s="173" t="s">
        <v>133</v>
      </c>
      <c r="I78" s="173" t="s">
        <v>133</v>
      </c>
      <c r="J78" s="173" t="s">
        <v>133</v>
      </c>
      <c r="K78" s="173" t="s">
        <v>133</v>
      </c>
      <c r="L78" s="173" t="s">
        <v>133</v>
      </c>
      <c r="M78" s="173" t="s">
        <v>133</v>
      </c>
      <c r="N78" s="173" t="s">
        <v>133</v>
      </c>
      <c r="O78" s="173" t="s">
        <v>133</v>
      </c>
      <c r="P78" s="173" t="s">
        <v>133</v>
      </c>
      <c r="Q78" s="173" t="s">
        <v>133</v>
      </c>
      <c r="R78" s="173" t="s">
        <v>133</v>
      </c>
      <c r="S78" s="173" t="s">
        <v>133</v>
      </c>
      <c r="T78" s="173" t="s">
        <v>133</v>
      </c>
      <c r="U78" s="173" t="s">
        <v>133</v>
      </c>
      <c r="V78" s="173" t="s">
        <v>133</v>
      </c>
      <c r="W78" s="173" t="s">
        <v>133</v>
      </c>
      <c r="X78" s="173">
        <v>0</v>
      </c>
      <c r="Y78" s="173">
        <v>0</v>
      </c>
      <c r="Z78" s="173">
        <v>0</v>
      </c>
      <c r="AA78" s="173">
        <v>0</v>
      </c>
      <c r="AB78" s="173">
        <v>0</v>
      </c>
      <c r="AC78" s="173">
        <v>0</v>
      </c>
      <c r="AD78" s="173">
        <v>0</v>
      </c>
      <c r="AE78" s="173">
        <v>0</v>
      </c>
      <c r="AF78" s="173">
        <v>0</v>
      </c>
      <c r="AG78" s="173">
        <v>0</v>
      </c>
      <c r="AH78" s="173">
        <v>0</v>
      </c>
      <c r="AI78" s="173">
        <v>0</v>
      </c>
      <c r="AJ78" s="173">
        <v>0</v>
      </c>
      <c r="AK78" s="173">
        <v>0</v>
      </c>
      <c r="AL78" s="173">
        <v>0</v>
      </c>
      <c r="AM78" s="173">
        <v>0</v>
      </c>
      <c r="AN78" s="173">
        <v>0</v>
      </c>
      <c r="AO78" s="173">
        <v>0</v>
      </c>
      <c r="AP78" s="173">
        <v>0</v>
      </c>
      <c r="AQ78" s="173">
        <v>0</v>
      </c>
      <c r="AR78" s="173">
        <v>0</v>
      </c>
      <c r="AS78" s="173">
        <v>0</v>
      </c>
      <c r="AT78" s="173">
        <v>0</v>
      </c>
      <c r="AU78" s="173">
        <v>0</v>
      </c>
      <c r="AV78" s="173">
        <v>0</v>
      </c>
      <c r="AW78" s="170">
        <v>0</v>
      </c>
      <c r="AX78" s="170">
        <v>0</v>
      </c>
      <c r="AY78" s="170">
        <v>0</v>
      </c>
      <c r="AZ78" s="170">
        <v>0</v>
      </c>
      <c r="BA78" s="170">
        <v>0</v>
      </c>
      <c r="BB78" s="170">
        <v>0</v>
      </c>
      <c r="BC78" s="175">
        <v>0</v>
      </c>
      <c r="BD78" s="175">
        <v>0</v>
      </c>
    </row>
    <row r="79" spans="1:56" s="156" customFormat="1" x14ac:dyDescent="0.2">
      <c r="A79" s="169" t="s">
        <v>442</v>
      </c>
      <c r="B79" s="168"/>
      <c r="C79" s="168"/>
      <c r="D79" s="168"/>
      <c r="E79" s="168"/>
      <c r="F79" s="167"/>
      <c r="G79" s="168"/>
      <c r="H79" s="168"/>
      <c r="I79" s="168"/>
      <c r="J79" s="168"/>
      <c r="K79" s="167"/>
      <c r="L79" s="168"/>
      <c r="M79" s="168"/>
      <c r="N79" s="168"/>
      <c r="O79" s="168"/>
      <c r="P79" s="167"/>
      <c r="Q79" s="168"/>
      <c r="R79" s="168"/>
      <c r="S79" s="167"/>
      <c r="T79" s="167"/>
      <c r="U79" s="167"/>
      <c r="V79" s="167"/>
      <c r="W79" s="167"/>
      <c r="X79" s="167"/>
      <c r="Y79" s="167"/>
      <c r="Z79" s="167">
        <v>0</v>
      </c>
      <c r="AA79" s="167"/>
      <c r="AB79" s="167"/>
      <c r="AC79" s="167"/>
      <c r="AD79" s="167"/>
      <c r="AE79" s="167">
        <v>0</v>
      </c>
      <c r="AF79" s="167"/>
      <c r="AG79" s="167"/>
      <c r="AH79" s="167"/>
      <c r="AI79" s="167"/>
      <c r="AJ79" s="167">
        <v>0</v>
      </c>
      <c r="AK79" s="167"/>
      <c r="AL79" s="167"/>
      <c r="AM79" s="167"/>
      <c r="AN79" s="167"/>
      <c r="AO79" s="167">
        <v>0</v>
      </c>
      <c r="AP79" s="167">
        <v>0</v>
      </c>
      <c r="AQ79" s="167">
        <v>0</v>
      </c>
      <c r="AR79" s="167">
        <v>0</v>
      </c>
      <c r="AS79" s="167">
        <v>0</v>
      </c>
      <c r="AT79" s="167">
        <v>0</v>
      </c>
      <c r="AU79" s="167">
        <v>0</v>
      </c>
      <c r="AV79" s="167">
        <v>0</v>
      </c>
      <c r="AW79" s="166">
        <v>0</v>
      </c>
      <c r="AX79" s="166">
        <v>0</v>
      </c>
      <c r="AY79" s="166">
        <v>0</v>
      </c>
      <c r="AZ79" s="166">
        <v>0</v>
      </c>
      <c r="BA79" s="166">
        <v>0</v>
      </c>
      <c r="BB79" s="166">
        <v>0</v>
      </c>
      <c r="BC79" s="166">
        <v>0</v>
      </c>
      <c r="BD79" s="166">
        <v>0</v>
      </c>
    </row>
    <row r="80" spans="1:56" s="172" customFormat="1" x14ac:dyDescent="0.2">
      <c r="A80" s="171" t="s">
        <v>414</v>
      </c>
      <c r="B80" s="174"/>
      <c r="C80" s="174"/>
      <c r="D80" s="174"/>
      <c r="E80" s="174"/>
      <c r="F80" s="173"/>
      <c r="G80" s="174"/>
      <c r="H80" s="174"/>
      <c r="I80" s="174"/>
      <c r="J80" s="174"/>
      <c r="K80" s="173"/>
      <c r="L80" s="174"/>
      <c r="M80" s="174"/>
      <c r="N80" s="174"/>
      <c r="O80" s="174"/>
      <c r="P80" s="173"/>
      <c r="Q80" s="174"/>
      <c r="R80" s="174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0"/>
      <c r="AX80" s="170"/>
      <c r="AY80" s="170"/>
      <c r="AZ80" s="170"/>
      <c r="BA80" s="170"/>
      <c r="BB80" s="170">
        <v>0</v>
      </c>
      <c r="BC80" s="170">
        <v>0</v>
      </c>
      <c r="BD80" s="170">
        <v>0</v>
      </c>
    </row>
    <row r="81" spans="1:56" s="156" customFormat="1" x14ac:dyDescent="0.2">
      <c r="A81" s="169" t="s">
        <v>387</v>
      </c>
      <c r="B81" s="168"/>
      <c r="C81" s="168"/>
      <c r="D81" s="168"/>
      <c r="E81" s="168"/>
      <c r="F81" s="167"/>
      <c r="G81" s="168"/>
      <c r="H81" s="168"/>
      <c r="I81" s="168"/>
      <c r="J81" s="168"/>
      <c r="K81" s="167"/>
      <c r="L81" s="168"/>
      <c r="M81" s="168"/>
      <c r="N81" s="168"/>
      <c r="O81" s="168"/>
      <c r="P81" s="167"/>
      <c r="Q81" s="168"/>
      <c r="R81" s="168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>
        <v>0</v>
      </c>
      <c r="AV81" s="167">
        <v>0</v>
      </c>
      <c r="AW81" s="166">
        <v>0</v>
      </c>
      <c r="AX81" s="166">
        <v>0</v>
      </c>
      <c r="AY81" s="166">
        <v>0</v>
      </c>
      <c r="AZ81" s="166">
        <v>0</v>
      </c>
      <c r="BA81" s="166">
        <v>0</v>
      </c>
      <c r="BB81" s="166">
        <v>0</v>
      </c>
      <c r="BC81" s="166">
        <v>0</v>
      </c>
      <c r="BD81" s="166">
        <v>0</v>
      </c>
    </row>
    <row r="82" spans="1:56" s="156" customFormat="1" x14ac:dyDescent="0.2">
      <c r="A82" s="171" t="s">
        <v>422</v>
      </c>
      <c r="B82" s="170">
        <v>0</v>
      </c>
      <c r="C82" s="170">
        <v>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170">
        <v>0</v>
      </c>
      <c r="U82" s="170">
        <v>0</v>
      </c>
      <c r="V82" s="170">
        <v>0</v>
      </c>
      <c r="W82" s="170">
        <v>0</v>
      </c>
      <c r="X82" s="170">
        <v>0</v>
      </c>
      <c r="Y82" s="170">
        <v>0</v>
      </c>
      <c r="Z82" s="170">
        <v>0</v>
      </c>
      <c r="AA82" s="170">
        <v>0</v>
      </c>
      <c r="AB82" s="170">
        <v>0</v>
      </c>
      <c r="AC82" s="170">
        <v>0</v>
      </c>
      <c r="AD82" s="170">
        <v>0</v>
      </c>
      <c r="AE82" s="170">
        <v>0</v>
      </c>
      <c r="AF82" s="170">
        <v>0</v>
      </c>
      <c r="AG82" s="170">
        <v>0</v>
      </c>
      <c r="AH82" s="170">
        <v>0</v>
      </c>
      <c r="AI82" s="170">
        <v>0</v>
      </c>
      <c r="AJ82" s="170">
        <v>0</v>
      </c>
      <c r="AK82" s="170">
        <v>0</v>
      </c>
      <c r="AL82" s="170">
        <v>0</v>
      </c>
      <c r="AM82" s="170">
        <v>0</v>
      </c>
      <c r="AN82" s="170">
        <v>0</v>
      </c>
      <c r="AO82" s="170">
        <v>0</v>
      </c>
      <c r="AP82" s="170">
        <v>0</v>
      </c>
      <c r="AQ82" s="170">
        <v>0</v>
      </c>
      <c r="AR82" s="170">
        <v>0</v>
      </c>
      <c r="AS82" s="170">
        <v>0</v>
      </c>
      <c r="AT82" s="170">
        <v>0</v>
      </c>
      <c r="AU82" s="170">
        <v>0</v>
      </c>
      <c r="AV82" s="170">
        <v>0</v>
      </c>
      <c r="AW82" s="170">
        <v>0</v>
      </c>
      <c r="AX82" s="170">
        <v>0</v>
      </c>
      <c r="AY82" s="170">
        <v>0</v>
      </c>
      <c r="AZ82" s="170">
        <v>0</v>
      </c>
      <c r="BA82" s="170">
        <v>0</v>
      </c>
      <c r="BB82" s="170">
        <v>0</v>
      </c>
      <c r="BC82" s="170">
        <v>0</v>
      </c>
      <c r="BD82" s="170">
        <v>0</v>
      </c>
    </row>
    <row r="83" spans="1:56" s="156" customFormat="1" ht="14.25" x14ac:dyDescent="0.2">
      <c r="A83" s="169" t="s">
        <v>441</v>
      </c>
      <c r="B83" s="168" t="s">
        <v>133</v>
      </c>
      <c r="C83" s="168" t="s">
        <v>133</v>
      </c>
      <c r="D83" s="168" t="s">
        <v>133</v>
      </c>
      <c r="E83" s="168" t="s">
        <v>133</v>
      </c>
      <c r="F83" s="167" t="s">
        <v>133</v>
      </c>
      <c r="G83" s="168" t="s">
        <v>133</v>
      </c>
      <c r="H83" s="168" t="s">
        <v>133</v>
      </c>
      <c r="I83" s="168" t="s">
        <v>133</v>
      </c>
      <c r="J83" s="168" t="s">
        <v>133</v>
      </c>
      <c r="K83" s="167" t="s">
        <v>133</v>
      </c>
      <c r="L83" s="168" t="s">
        <v>133</v>
      </c>
      <c r="M83" s="168" t="s">
        <v>133</v>
      </c>
      <c r="N83" s="168" t="s">
        <v>133</v>
      </c>
      <c r="O83" s="168" t="s">
        <v>133</v>
      </c>
      <c r="P83" s="167" t="s">
        <v>133</v>
      </c>
      <c r="Q83" s="168" t="s">
        <v>133</v>
      </c>
      <c r="R83" s="168" t="s">
        <v>133</v>
      </c>
      <c r="S83" s="167" t="s">
        <v>133</v>
      </c>
      <c r="T83" s="167" t="s">
        <v>133</v>
      </c>
      <c r="U83" s="167" t="s">
        <v>133</v>
      </c>
      <c r="V83" s="167" t="s">
        <v>133</v>
      </c>
      <c r="W83" s="167" t="s">
        <v>133</v>
      </c>
      <c r="X83" s="167">
        <v>0</v>
      </c>
      <c r="Y83" s="167">
        <v>0</v>
      </c>
      <c r="Z83" s="167">
        <v>0</v>
      </c>
      <c r="AA83" s="167">
        <v>0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  <c r="AG83" s="167">
        <v>0</v>
      </c>
      <c r="AH83" s="167">
        <v>0</v>
      </c>
      <c r="AI83" s="167">
        <v>0</v>
      </c>
      <c r="AJ83" s="167">
        <v>0</v>
      </c>
      <c r="AK83" s="167">
        <v>0</v>
      </c>
      <c r="AL83" s="167">
        <v>0</v>
      </c>
      <c r="AM83" s="167">
        <v>0</v>
      </c>
      <c r="AN83" s="167">
        <v>0</v>
      </c>
      <c r="AO83" s="167">
        <v>0</v>
      </c>
      <c r="AP83" s="167">
        <v>0</v>
      </c>
      <c r="AQ83" s="167">
        <v>0</v>
      </c>
      <c r="AR83" s="167">
        <v>0</v>
      </c>
      <c r="AS83" s="167">
        <v>0</v>
      </c>
      <c r="AT83" s="167">
        <v>0</v>
      </c>
      <c r="AU83" s="167">
        <v>0</v>
      </c>
      <c r="AV83" s="167">
        <v>0</v>
      </c>
      <c r="AW83" s="166">
        <v>0</v>
      </c>
      <c r="AX83" s="166">
        <v>0</v>
      </c>
      <c r="AY83" s="166">
        <v>0</v>
      </c>
      <c r="AZ83" s="166">
        <v>0</v>
      </c>
      <c r="BA83" s="166">
        <v>0</v>
      </c>
      <c r="BB83" s="166">
        <v>0</v>
      </c>
      <c r="BC83" s="166">
        <v>0</v>
      </c>
      <c r="BD83" s="166">
        <v>0</v>
      </c>
    </row>
    <row r="84" spans="1:56" s="156" customFormat="1" x14ac:dyDescent="0.2">
      <c r="A84" s="165" t="s">
        <v>54</v>
      </c>
      <c r="B84" s="164" t="s">
        <v>133</v>
      </c>
      <c r="C84" s="164" t="s">
        <v>133</v>
      </c>
      <c r="D84" s="164" t="s">
        <v>133</v>
      </c>
      <c r="E84" s="164" t="s">
        <v>133</v>
      </c>
      <c r="F84" s="164" t="s">
        <v>133</v>
      </c>
      <c r="G84" s="164" t="s">
        <v>133</v>
      </c>
      <c r="H84" s="164" t="s">
        <v>133</v>
      </c>
      <c r="I84" s="164" t="s">
        <v>133</v>
      </c>
      <c r="J84" s="164" t="s">
        <v>133</v>
      </c>
      <c r="K84" s="164" t="s">
        <v>133</v>
      </c>
      <c r="L84" s="164" t="s">
        <v>133</v>
      </c>
      <c r="M84" s="164" t="s">
        <v>133</v>
      </c>
      <c r="N84" s="164" t="s">
        <v>133</v>
      </c>
      <c r="O84" s="164" t="s">
        <v>133</v>
      </c>
      <c r="P84" s="164" t="s">
        <v>133</v>
      </c>
      <c r="Q84" s="164" t="s">
        <v>133</v>
      </c>
      <c r="R84" s="164" t="s">
        <v>133</v>
      </c>
      <c r="S84" s="164" t="s">
        <v>133</v>
      </c>
      <c r="T84" s="164" t="s">
        <v>133</v>
      </c>
      <c r="U84" s="164" t="s">
        <v>133</v>
      </c>
      <c r="V84" s="164" t="s">
        <v>133</v>
      </c>
      <c r="W84" s="164" t="s">
        <v>133</v>
      </c>
      <c r="X84" s="162">
        <v>158.37400000000002</v>
      </c>
      <c r="Y84" s="162">
        <v>80.058037499999998</v>
      </c>
      <c r="Z84" s="163">
        <v>238.43203750000004</v>
      </c>
      <c r="AA84" s="162">
        <v>89.107835000000009</v>
      </c>
      <c r="AB84" s="162">
        <v>59.428411500000003</v>
      </c>
      <c r="AC84" s="162">
        <v>270.5285753</v>
      </c>
      <c r="AD84" s="162">
        <v>223.27369000000002</v>
      </c>
      <c r="AE84" s="163">
        <v>642.33851179999999</v>
      </c>
      <c r="AF84" s="162">
        <v>262.86411880000003</v>
      </c>
      <c r="AG84" s="162">
        <v>379.32396652</v>
      </c>
      <c r="AH84" s="162">
        <v>451.29451468000002</v>
      </c>
      <c r="AI84" s="162">
        <v>231.6</v>
      </c>
      <c r="AJ84" s="163">
        <v>1325.0826</v>
      </c>
      <c r="AK84" s="162">
        <v>224.4</v>
      </c>
      <c r="AL84" s="162">
        <v>373.70000000000005</v>
      </c>
      <c r="AM84" s="162">
        <v>695.1</v>
      </c>
      <c r="AN84" s="162">
        <v>30.299999999999997</v>
      </c>
      <c r="AO84" s="163">
        <v>1323.5</v>
      </c>
      <c r="AP84" s="162">
        <v>71.2</v>
      </c>
      <c r="AQ84" s="162">
        <v>58.23</v>
      </c>
      <c r="AR84" s="162">
        <v>25.4</v>
      </c>
      <c r="AS84" s="162">
        <v>54.7</v>
      </c>
      <c r="AT84" s="163">
        <v>209.53000000000003</v>
      </c>
      <c r="AU84" s="162">
        <v>39.700000000000003</v>
      </c>
      <c r="AV84" s="162">
        <v>8.4</v>
      </c>
      <c r="AW84" s="161">
        <v>-21.7</v>
      </c>
      <c r="AX84" s="161">
        <v>0</v>
      </c>
      <c r="AY84" s="161">
        <v>0</v>
      </c>
      <c r="AZ84" s="161">
        <v>77.5</v>
      </c>
      <c r="BA84" s="161">
        <v>-10.4</v>
      </c>
      <c r="BB84" s="161">
        <v>8.6999999999999993</v>
      </c>
      <c r="BC84" s="160">
        <v>61.6</v>
      </c>
      <c r="BD84" s="160">
        <v>137.4</v>
      </c>
    </row>
    <row r="85" spans="1:56" s="156" customFormat="1" ht="56.25" x14ac:dyDescent="0.2">
      <c r="A85" s="159" t="s">
        <v>440</v>
      </c>
      <c r="AW85" s="158"/>
      <c r="AX85" s="158"/>
      <c r="AY85" s="158"/>
      <c r="AZ85" s="158"/>
      <c r="BA85" s="158"/>
      <c r="BB85" s="158"/>
      <c r="BC85" s="157"/>
      <c r="BD85" s="157"/>
    </row>
    <row r="86" spans="1:56" s="156" customFormat="1" ht="22.5" x14ac:dyDescent="0.2">
      <c r="A86" s="159" t="s">
        <v>439</v>
      </c>
      <c r="AW86" s="158"/>
      <c r="AX86" s="158"/>
      <c r="AY86" s="158"/>
      <c r="AZ86" s="158"/>
      <c r="BA86" s="158"/>
      <c r="BB86" s="158"/>
      <c r="BC86" s="157"/>
      <c r="BD86" s="157"/>
    </row>
    <row r="87" spans="1:56" s="156" customFormat="1" ht="22.5" x14ac:dyDescent="0.2">
      <c r="A87" s="159" t="s">
        <v>438</v>
      </c>
      <c r="AW87" s="158"/>
      <c r="AX87" s="158"/>
      <c r="AY87" s="158"/>
      <c r="AZ87" s="158"/>
      <c r="BA87" s="158"/>
      <c r="BB87" s="158"/>
      <c r="BC87" s="157"/>
      <c r="BD87" s="157"/>
    </row>
    <row r="88" spans="1:56" s="156" customFormat="1" x14ac:dyDescent="0.2">
      <c r="A88" s="159" t="s">
        <v>437</v>
      </c>
      <c r="AW88" s="158"/>
      <c r="AX88" s="158"/>
      <c r="AY88" s="158"/>
      <c r="AZ88" s="158"/>
      <c r="BA88" s="158"/>
      <c r="BB88" s="158"/>
      <c r="BC88" s="157"/>
      <c r="BD88" s="157"/>
    </row>
  </sheetData>
  <pageMargins left="0.78740157499999996" right="0.78740157499999996" top="0.984251969" bottom="0.984251969" header="0.49212598499999999" footer="0.49212598499999999"/>
  <pageSetup paperSize="9" scale="96" orientation="landscape" horizontalDpi="300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"/>
  <sheetViews>
    <sheetView showGridLines="0" topLeftCell="E1" workbookViewId="0">
      <selection activeCell="Q3" sqref="Q3"/>
    </sheetView>
  </sheetViews>
  <sheetFormatPr defaultRowHeight="15" x14ac:dyDescent="0.25"/>
  <cols>
    <col min="1" max="1" width="24.5703125" bestFit="1" customWidth="1"/>
    <col min="2" max="16" width="12" customWidth="1"/>
  </cols>
  <sheetData>
    <row r="1" spans="1:21" ht="15" customHeight="1" x14ac:dyDescent="0.25">
      <c r="A1" s="18" t="s">
        <v>183</v>
      </c>
      <c r="B1" s="155">
        <v>2005</v>
      </c>
      <c r="C1" s="155">
        <v>2006</v>
      </c>
      <c r="D1" s="155">
        <v>2007</v>
      </c>
      <c r="E1" s="155">
        <v>2008</v>
      </c>
      <c r="F1" s="155">
        <v>2009</v>
      </c>
      <c r="G1" s="155">
        <v>2010</v>
      </c>
      <c r="H1" s="155">
        <v>2011</v>
      </c>
      <c r="I1" s="155">
        <v>2012</v>
      </c>
      <c r="J1" s="155">
        <v>2013</v>
      </c>
      <c r="K1" s="155">
        <v>2014</v>
      </c>
      <c r="L1" s="155">
        <v>2015</v>
      </c>
      <c r="M1" s="155">
        <v>2016</v>
      </c>
      <c r="N1" s="155">
        <v>2017</v>
      </c>
      <c r="O1" s="155">
        <v>2018</v>
      </c>
      <c r="P1" s="155">
        <v>2019</v>
      </c>
      <c r="Q1" s="155">
        <v>2020</v>
      </c>
      <c r="R1" s="19"/>
      <c r="S1" s="19"/>
      <c r="T1" s="19"/>
      <c r="U1" s="19"/>
    </row>
    <row r="2" spans="1:21" ht="18.75" customHeight="1" x14ac:dyDescent="0.25">
      <c r="A2" s="18" t="s">
        <v>184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21" x14ac:dyDescent="0.25">
      <c r="A3" s="11" t="s">
        <v>182</v>
      </c>
      <c r="B3" s="86">
        <v>302</v>
      </c>
      <c r="C3" s="86">
        <v>355</v>
      </c>
      <c r="D3" s="86">
        <v>532</v>
      </c>
      <c r="E3" s="86">
        <v>605</v>
      </c>
      <c r="F3" s="86">
        <v>609</v>
      </c>
      <c r="G3" s="86">
        <v>852</v>
      </c>
      <c r="H3" s="86">
        <v>803</v>
      </c>
      <c r="I3" s="86">
        <v>1054</v>
      </c>
      <c r="J3" s="86">
        <v>1301</v>
      </c>
      <c r="K3" s="86">
        <v>1400</v>
      </c>
      <c r="L3" s="86">
        <v>1050</v>
      </c>
      <c r="M3" s="86">
        <v>1250</v>
      </c>
      <c r="N3" s="86">
        <v>1286</v>
      </c>
      <c r="O3" s="86">
        <v>1200</v>
      </c>
      <c r="P3" s="86">
        <v>1540</v>
      </c>
      <c r="Q3" s="86">
        <v>973</v>
      </c>
    </row>
    <row r="4" spans="1:21" x14ac:dyDescent="0.25">
      <c r="P4" s="125"/>
    </row>
  </sheetData>
  <mergeCells count="16">
    <mergeCell ref="Q1:Q2"/>
    <mergeCell ref="P1:P2"/>
    <mergeCell ref="O1:O2"/>
    <mergeCell ref="N1:N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Operational</vt:lpstr>
      <vt:lpstr>Revenues</vt:lpstr>
      <vt:lpstr>SG&amp;A</vt:lpstr>
      <vt:lpstr>COGS</vt:lpstr>
      <vt:lpstr>SG&amp;A + COGS</vt:lpstr>
      <vt:lpstr>Financial Results</vt:lpstr>
      <vt:lpstr>EBIT &amp; EBITDA</vt:lpstr>
      <vt:lpstr>Capex Proforma</vt:lpstr>
      <vt:lpstr>Dividends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</dc:creator>
  <cp:lastModifiedBy>Caique de Almeida Moraes</cp:lastModifiedBy>
  <dcterms:created xsi:type="dcterms:W3CDTF">2011-05-30T13:43:45Z</dcterms:created>
  <dcterms:modified xsi:type="dcterms:W3CDTF">2021-03-19T18:50:22Z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5910b6-60c5-46ad-bb86-335627448cd2_Enabled">
    <vt:lpwstr>True</vt:lpwstr>
  </property>
  <property fmtid="{D5CDD505-2E9C-101B-9397-08002B2CF9AE}" pid="3" name="MSIP_Label_b45910b6-60c5-46ad-bb86-335627448cd2_SiteId">
    <vt:lpwstr>d233d58a-9973-43a7-af69-6763630548a0</vt:lpwstr>
  </property>
  <property fmtid="{D5CDD505-2E9C-101B-9397-08002B2CF9AE}" pid="4" name="MSIP_Label_b45910b6-60c5-46ad-bb86-335627448cd2_Owner">
    <vt:lpwstr>aip@grupoccr.com.br</vt:lpwstr>
  </property>
  <property fmtid="{D5CDD505-2E9C-101B-9397-08002B2CF9AE}" pid="5" name="MSIP_Label_b45910b6-60c5-46ad-bb86-335627448cd2_SetDate">
    <vt:lpwstr>2019-11-12T06:59:51.4297389Z</vt:lpwstr>
  </property>
  <property fmtid="{D5CDD505-2E9C-101B-9397-08002B2CF9AE}" pid="6" name="MSIP_Label_b45910b6-60c5-46ad-bb86-335627448cd2_Name">
    <vt:lpwstr>INTERNA</vt:lpwstr>
  </property>
  <property fmtid="{D5CDD505-2E9C-101B-9397-08002B2CF9AE}" pid="7" name="MSIP_Label_b45910b6-60c5-46ad-bb86-335627448cd2_Application">
    <vt:lpwstr>Microsoft Azure Information Protection</vt:lpwstr>
  </property>
  <property fmtid="{D5CDD505-2E9C-101B-9397-08002B2CF9AE}" pid="8" name="MSIP_Label_b45910b6-60c5-46ad-bb86-335627448cd2_ActionId">
    <vt:lpwstr>aa77eac4-d3d7-4aa6-9e7f-98c7602286b7</vt:lpwstr>
  </property>
  <property fmtid="{D5CDD505-2E9C-101B-9397-08002B2CF9AE}" pid="9" name="MSIP_Label_b45910b6-60c5-46ad-bb86-335627448cd2_Extended_MSFT_Method">
    <vt:lpwstr>Automatic</vt:lpwstr>
  </property>
  <property fmtid="{D5CDD505-2E9C-101B-9397-08002B2CF9AE}" pid="10" name="Sensitivity">
    <vt:lpwstr>INTERNA</vt:lpwstr>
  </property>
</Properties>
</file>