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-RI\Site CCR - RI\Dados Financeiros\"/>
    </mc:Choice>
  </mc:AlternateContent>
  <xr:revisionPtr revIDLastSave="0" documentId="13_ncr:1_{B6004403-9671-44F3-92FE-36671EA1E5B7}" xr6:coauthVersionLast="47" xr6:coauthVersionMax="47" xr10:uidLastSave="{00000000-0000-0000-0000-000000000000}"/>
  <bookViews>
    <workbookView xWindow="-28920" yWindow="-4725" windowWidth="29040" windowHeight="15720" xr2:uid="{00000000-000D-0000-FFFF-FFFF00000000}"/>
  </bookViews>
  <sheets>
    <sheet name="Operational" sheetId="1" r:id="rId1"/>
    <sheet name="Mix Tráfeg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G66" i="1" l="1"/>
  <c r="EG13" i="1" l="1"/>
  <c r="EG16" i="1"/>
  <c r="EG15" i="1"/>
  <c r="EG14" i="1"/>
  <c r="EG8" i="1"/>
  <c r="EG7" i="1"/>
  <c r="EE64" i="1"/>
  <c r="DX82" i="1"/>
  <c r="DM146" i="1"/>
  <c r="EG17" i="1" l="1"/>
</calcChain>
</file>

<file path=xl/sharedStrings.xml><?xml version="1.0" encoding="utf-8"?>
<sst xmlns="http://schemas.openxmlformats.org/spreadsheetml/2006/main" count="2968" uniqueCount="402">
  <si>
    <t>Tráfego/Veículos Equivalentes</t>
  </si>
  <si>
    <t>3T96</t>
  </si>
  <si>
    <t>4T96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</si>
  <si>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</si>
  <si>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</si>
  <si>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</si>
  <si>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</si>
  <si>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</si>
  <si>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</si>
  <si>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</si>
  <si>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</si>
  <si>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</si>
  <si>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</si>
  <si>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</si>
  <si>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</si>
  <si>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</si>
  <si>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</si>
  <si>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</si>
  <si>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</si>
  <si>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</si>
  <si>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</si>
  <si>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</si>
  <si>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</si>
  <si>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</si>
  <si>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</si>
  <si>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</si>
  <si>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</si>
  <si>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</si>
  <si>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</si>
  <si>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</si>
  <si>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</si>
  <si>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</si>
  <si>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</si>
  <si>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</si>
  <si>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</si>
  <si>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</si>
  <si>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</si>
  <si>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</si>
  <si>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</si>
  <si>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</si>
  <si>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</si>
  <si>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</si>
  <si>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</si>
  <si>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</si>
  <si>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</si>
  <si>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</si>
  <si>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</si>
  <si>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</si>
  <si>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</si>
  <si>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</si>
  <si>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</si>
  <si>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</si>
  <si>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</si>
  <si>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</si>
  <si>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</si>
  <si>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</si>
  <si>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</si>
  <si>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</si>
  <si>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</si>
  <si>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</si>
  <si>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</si>
  <si>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</si>
  <si>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</si>
  <si>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</si>
  <si>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</si>
  <si>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</si>
  <si>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</si>
  <si>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</si>
  <si>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</si>
  <si>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</si>
  <si>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</si>
  <si>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</si>
  <si>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</si>
  <si>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</si>
  <si>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</si>
  <si>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</si>
  <si>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</si>
  <si>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</si>
  <si>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</si>
  <si>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</si>
  <si>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</si>
  <si>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</si>
  <si>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</si>
  <si>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</si>
  <si>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</si>
  <si>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</si>
  <si>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</si>
  <si>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</si>
  <si>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</si>
  <si>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</si>
  <si>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</si>
  <si>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</si>
  <si>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</si>
  <si>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</si>
  <si>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</si>
  <si>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</si>
  <si>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</si>
  <si>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</si>
  <si>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</si>
  <si>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</si>
  <si>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</si>
  <si>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</si>
  <si>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</si>
  <si>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</si>
  <si>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</si>
  <si>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</si>
  <si>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Traffic - Equivalent Vehicles</t>
  </si>
  <si>
    <t>3Q96</t>
  </si>
  <si>
    <t>4Q96</t>
  </si>
  <si>
    <t>1Q97</t>
  </si>
  <si>
    <t>2Q97</t>
  </si>
  <si>
    <t>3Q97</t>
  </si>
  <si>
    <t>4Q97</t>
  </si>
  <si>
    <t>1Q98</t>
  </si>
  <si>
    <t>2Q98</t>
  </si>
  <si>
    <t>3Q98</t>
  </si>
  <si>
    <t>4Q98</t>
  </si>
  <si>
    <t>1Q99</t>
  </si>
  <si>
    <t>2Q99</t>
  </si>
  <si>
    <t>3Q99</t>
  </si>
  <si>
    <t>4Q99</t>
  </si>
  <si>
    <t>1Q00</t>
  </si>
  <si>
    <t>2Q00</t>
  </si>
  <si>
    <t>3Q00</t>
  </si>
  <si>
    <t>4Q00</t>
  </si>
  <si>
    <t>1Q01</t>
  </si>
  <si>
    <t>2Q01</t>
  </si>
  <si>
    <t>3Q01</t>
  </si>
  <si>
    <t>4Q01</t>
  </si>
  <si>
    <t>1Q02</t>
  </si>
  <si>
    <t>2Q02</t>
  </si>
  <si>
    <t>3Q02</t>
  </si>
  <si>
    <t>4Q02</t>
  </si>
  <si>
    <t>1Q03</t>
  </si>
  <si>
    <t>2Q03</t>
  </si>
  <si>
    <t>3Q03</t>
  </si>
  <si>
    <t>4Q03</t>
  </si>
  <si>
    <t>1Q04</t>
  </si>
  <si>
    <t>2Q04</t>
  </si>
  <si>
    <t>3Q04</t>
  </si>
  <si>
    <t>4Q04</t>
  </si>
  <si>
    <t>1Q05</t>
  </si>
  <si>
    <t>2Q05</t>
  </si>
  <si>
    <t>3Q05</t>
  </si>
  <si>
    <t>4Q05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</si>
  <si>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</si>
  <si>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</si>
  <si>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</si>
  <si>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</si>
  <si>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</si>
  <si>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</si>
  <si>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</si>
  <si>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</si>
  <si>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</si>
  <si>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</si>
  <si>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</si>
  <si>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</si>
  <si>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</si>
  <si>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</si>
  <si>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</si>
  <si>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</si>
  <si>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</si>
  <si>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</si>
  <si>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</si>
  <si>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</si>
  <si>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</si>
  <si>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</si>
  <si>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</si>
  <si>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</si>
  <si>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</si>
  <si>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</si>
  <si>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</si>
  <si>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</si>
  <si>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</si>
  <si>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</si>
  <si>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</si>
  <si>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</si>
  <si>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</si>
  <si>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</si>
  <si>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</si>
  <si>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</si>
  <si>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</si>
  <si>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</si>
  <si>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</si>
  <si>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</si>
  <si>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</si>
  <si>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</si>
  <si>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</si>
  <si>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</si>
  <si>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</si>
  <si>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</si>
  <si>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</si>
  <si>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</si>
  <si>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</si>
  <si>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</si>
  <si>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</si>
  <si>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</si>
  <si>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</si>
  <si>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</si>
  <si>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</si>
  <si>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</si>
  <si>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</si>
  <si>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</si>
  <si>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</si>
  <si>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</si>
  <si>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</si>
  <si>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</si>
  <si>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</si>
  <si>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</si>
  <si>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</si>
  <si>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</si>
  <si>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3Q23</t>
  </si>
  <si>
    <t>AutoBAn</t>
  </si>
  <si>
    <t>NovaDutra</t>
  </si>
  <si>
    <t>Rodonorte</t>
  </si>
  <si>
    <r>
      <t>Ponte</t>
    </r>
    <r>
      <rPr>
        <vertAlign val="superscript"/>
        <sz val="10"/>
        <rFont val="Arial"/>
        <family val="2"/>
      </rPr>
      <t>1 - 2</t>
    </r>
  </si>
  <si>
    <r>
      <t>ViaOeste</t>
    </r>
    <r>
      <rPr>
        <vertAlign val="superscript"/>
        <sz val="10"/>
        <rFont val="Arial"/>
        <family val="2"/>
      </rPr>
      <t>1</t>
    </r>
  </si>
  <si>
    <t>Renovias</t>
  </si>
  <si>
    <t>RodoAnel Oeste</t>
  </si>
  <si>
    <t>SPVias</t>
  </si>
  <si>
    <t>MSVia</t>
  </si>
  <si>
    <t>ViaRio</t>
  </si>
  <si>
    <t>-</t>
  </si>
  <si>
    <t>ViaSul</t>
  </si>
  <si>
    <t>ViaCosteira</t>
  </si>
  <si>
    <t>RioSP</t>
  </si>
  <si>
    <t>CCR</t>
  </si>
  <si>
    <t>1 - veículos equivalentes unidirecionais / vehicle equivalent unidirectional</t>
  </si>
  <si>
    <t>2 - O contrato da Ponte encerrou-se em 31 de maio de 2015, portanto, foram considerados veículos equivalentes até referida data no 2T15 / Ponte’s agreement ended on May 31, 2015, therefore, vehicle equivalents were considered until said date for 2Q15</t>
  </si>
  <si>
    <t>Veículos Equivalentes</t>
  </si>
  <si>
    <t>3T07
3Q07</t>
  </si>
  <si>
    <t>4T07
4Q07</t>
  </si>
  <si>
    <t>1T08
1Q08</t>
  </si>
  <si>
    <t>2T08
2Q08</t>
  </si>
  <si>
    <t>3T08
3Q08</t>
  </si>
  <si>
    <t>4T08
4Q08</t>
  </si>
  <si>
    <t>1T09
1Q09</t>
  </si>
  <si>
    <t>2T09
2Q09</t>
  </si>
  <si>
    <t>3T09
3Q09</t>
  </si>
  <si>
    <t>4T09
4Q09</t>
  </si>
  <si>
    <t>1T10
1Q10</t>
  </si>
  <si>
    <t>2T10
2Q10</t>
  </si>
  <si>
    <t>3T10
3Q10</t>
  </si>
  <si>
    <t>4T10
4Q10</t>
  </si>
  <si>
    <t>1T11
1Q11</t>
  </si>
  <si>
    <t>2T11
2Q11</t>
  </si>
  <si>
    <t>3T11
3Q11</t>
  </si>
  <si>
    <t>4T11
4Q11</t>
  </si>
  <si>
    <t>1T12
1Q12</t>
  </si>
  <si>
    <t>2T12
2Q12</t>
  </si>
  <si>
    <t>3T12
3Q12</t>
  </si>
  <si>
    <t>4T12
4Q12</t>
  </si>
  <si>
    <t>1T13
1Q13</t>
  </si>
  <si>
    <t>2T13
2Q13</t>
  </si>
  <si>
    <t>3T13
3Q13</t>
  </si>
  <si>
    <t>4T13
4Q13</t>
  </si>
  <si>
    <t>1T14
1Q14</t>
  </si>
  <si>
    <t>2T14
2Q14</t>
  </si>
  <si>
    <t>3T14
3Q14</t>
  </si>
  <si>
    <t>4T14
4Q14</t>
  </si>
  <si>
    <t>1T15
1Q15</t>
  </si>
  <si>
    <t>2T15
2Q15</t>
  </si>
  <si>
    <t>3T15
3Q15</t>
  </si>
  <si>
    <t>4T15
4Q15</t>
  </si>
  <si>
    <t>1T16
1Q16</t>
  </si>
  <si>
    <t>2T16                                     2Q16</t>
  </si>
  <si>
    <t>3T16
3Q16</t>
  </si>
  <si>
    <t>4T16
4Q16</t>
  </si>
  <si>
    <t>1T17
1Q17</t>
  </si>
  <si>
    <t>2T17
2Q17</t>
  </si>
  <si>
    <t>3T17
3Q17</t>
  </si>
  <si>
    <t>4T17
4Q17</t>
  </si>
  <si>
    <t>1T18
1Q18</t>
  </si>
  <si>
    <t>2T18
2Q18</t>
  </si>
  <si>
    <t>3T18
3Q18</t>
  </si>
  <si>
    <t>4T18
4Q18</t>
  </si>
  <si>
    <t>1T19
1Q19</t>
  </si>
  <si>
    <t>2T18
2Q19</t>
  </si>
  <si>
    <t>3T19
3Q20</t>
  </si>
  <si>
    <t>4T19
4Q19</t>
  </si>
  <si>
    <t>1T20
1Q20</t>
  </si>
  <si>
    <t>2T20
2Q20</t>
  </si>
  <si>
    <t>3T20
3Q20</t>
  </si>
  <si>
    <t>4T20
4Q20</t>
  </si>
  <si>
    <t>1T21
1Q21</t>
  </si>
  <si>
    <t>2T21
2Q21</t>
  </si>
  <si>
    <t>3T21
3Q21</t>
  </si>
  <si>
    <t>4T21
4Q21</t>
  </si>
  <si>
    <t>1T22
1Q22</t>
  </si>
  <si>
    <t>2T22
2Q22</t>
  </si>
  <si>
    <t>3T22
3Q22</t>
  </si>
  <si>
    <t xml:space="preserve">Equivalent Vehicles </t>
  </si>
  <si>
    <t>Leves
Light</t>
  </si>
  <si>
    <t>Comerciais
Commercial</t>
  </si>
  <si>
    <t xml:space="preserve">Leves </t>
  </si>
  <si>
    <t>Comerciais</t>
  </si>
  <si>
    <t>RodoNorte</t>
  </si>
  <si>
    <r>
      <t>Ponte</t>
    </r>
    <r>
      <rPr>
        <vertAlign val="superscript"/>
        <sz val="10"/>
        <rFont val="Arial"/>
        <family val="2"/>
      </rPr>
      <t>1</t>
    </r>
  </si>
  <si>
    <t>ViaLagos</t>
  </si>
  <si>
    <t>ViaOeste</t>
  </si>
  <si>
    <t xml:space="preserve">Renovias </t>
  </si>
  <si>
    <r>
      <t>MSVia</t>
    </r>
    <r>
      <rPr>
        <vertAlign val="superscript"/>
        <sz val="10"/>
        <rFont val="Arial"/>
        <family val="2"/>
      </rPr>
      <t>2</t>
    </r>
  </si>
  <si>
    <r>
      <t>Consolidado pró-forma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CCR sem ViaRio / CCR proforma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Consolidated excluding ViaRio</t>
    </r>
  </si>
  <si>
    <t>1 - No 2T15, considera-se somente o tráfego de abril e maio / 2Q15 figures include only traffic from April and May</t>
  </si>
  <si>
    <t>2 - No 3T15, considera-se tráfego de 14 a 30 de setembro / 3Q15 figures traffic between September 14 and September 30</t>
  </si>
  <si>
    <t>3 - Inclui tráfego da Renovias, cujo resultado passou a ser reconhecido somente na rubrica de resultado por equivalência patrimonial, conforme IFRS 10 e 11 / Includes Renovias’ traffic, whose results are recorded under equity income only, in accordance with IFRS 10 and 11</t>
  </si>
  <si>
    <t>ViaQuatro</t>
  </si>
  <si>
    <t>Passageiros transportados / Transported passengers</t>
  </si>
  <si>
    <t>3Q22</t>
  </si>
  <si>
    <t xml:space="preserve">Passageiros Integrados / Integrated Passengers </t>
  </si>
  <si>
    <t>Passageiros Exclusivos / Exclusive Passengers</t>
  </si>
  <si>
    <t xml:space="preserve">Total </t>
  </si>
  <si>
    <t>Metrô Bahia</t>
  </si>
  <si>
    <t>VLT Carioca</t>
  </si>
  <si>
    <t>3.360.004 </t>
  </si>
  <si>
    <t>ViaMobilidade - Linhas 5 e 17</t>
  </si>
  <si>
    <t>Linhas 8 e 9</t>
  </si>
  <si>
    <t>Barcas</t>
  </si>
  <si>
    <t>Rio - Niterói</t>
  </si>
  <si>
    <t>Rio - Charitas</t>
  </si>
  <si>
    <t>Rio - Paquetá</t>
  </si>
  <si>
    <t>Rio - Cocotá</t>
  </si>
  <si>
    <t>Angra - Ilha Grande - Mangaratiba</t>
  </si>
  <si>
    <t>STP</t>
  </si>
  <si>
    <t>Número de tags ('000) / Number of tags ('000)</t>
  </si>
  <si>
    <t xml:space="preserve"> % rec. de pedágio por meio eletrônico / % of toll revenues by eletronic means</t>
  </si>
  <si>
    <t>Total Passageiros (Embarque '000)</t>
  </si>
  <si>
    <t>QUITO | Internacional / International</t>
  </si>
  <si>
    <t>QUITO | Doméstico / Domestic</t>
  </si>
  <si>
    <t>QUITO | Total</t>
  </si>
  <si>
    <t>SAN JOSÉ | Internacional / International</t>
  </si>
  <si>
    <t>SAN JOSÉ | Doméstico / Domestic</t>
  </si>
  <si>
    <t>SAN JOSÉ | Total</t>
  </si>
  <si>
    <t>CURAÇAO | Internacional / International</t>
  </si>
  <si>
    <t>CURAÇAO | Doméstico / Domestic</t>
  </si>
  <si>
    <t>CURAÇAO | Total</t>
  </si>
  <si>
    <t>BH AIRPORT | Internacional / International</t>
  </si>
  <si>
    <t>BH AIRPORT | Doméstico / Domestic</t>
  </si>
  <si>
    <t>BH AIRPORT | Total</t>
  </si>
  <si>
    <t>Bloco Central | Internacional / International</t>
  </si>
  <si>
    <t>Bloco Central | Doméstico / Domestic</t>
  </si>
  <si>
    <t>Bloco Central | Total</t>
  </si>
  <si>
    <t>Bloco Sul | Internacional / International</t>
  </si>
  <si>
    <t>Bloco Sul | Doméstico / Domestic</t>
  </si>
  <si>
    <t>Bloco Sul | Total</t>
  </si>
  <si>
    <t>Total ATM</t>
  </si>
  <si>
    <t>QUITO | Carga</t>
  </si>
  <si>
    <t>QUITO | Militar e Outros</t>
  </si>
  <si>
    <t>SAN JOSÉ | Carga</t>
  </si>
  <si>
    <t>SAN JOSÉ | Militar e Outros</t>
  </si>
  <si>
    <t>CURAÇAO | Carga</t>
  </si>
  <si>
    <t>CURAÇAO | Militar e Outros</t>
  </si>
  <si>
    <t>BH AIRPORT | Carga</t>
  </si>
  <si>
    <t>BH AIRPORT| Militar e Outros</t>
  </si>
  <si>
    <t>Bloco Central | Carga</t>
  </si>
  <si>
    <t>Bloco Central| Militar e Outros</t>
  </si>
  <si>
    <t>Bloco Sul | Carga</t>
  </si>
  <si>
    <t>Bloco Sul| Militar e Outros</t>
  </si>
  <si>
    <t>Total MTOW</t>
  </si>
  <si>
    <t>QUITO | Carga e Outros</t>
  </si>
  <si>
    <t>SAN JOSÉ | Carga e Outros</t>
  </si>
  <si>
    <t>CURAÇAO | Carga e Outros</t>
  </si>
  <si>
    <t>BH AIRPORT | Carga e Outros</t>
  </si>
  <si>
    <t>BLOCO CENTRAL | Internacional / International</t>
  </si>
  <si>
    <t>BLOCO CENTRAL | Doméstico / Domestic</t>
  </si>
  <si>
    <t>BLOCO CENTRAL | Carga e Outros</t>
  </si>
  <si>
    <t>BLOCO CENTRAL | Total</t>
  </si>
  <si>
    <t>BLOCO SUL | Internacional / International</t>
  </si>
  <si>
    <t>BLOCO SUL | Doméstico / Domestic</t>
  </si>
  <si>
    <t>BLOCO SUL | Carga e Outros</t>
  </si>
  <si>
    <t>BLOCO SUL | Total</t>
  </si>
  <si>
    <t>4T22</t>
  </si>
  <si>
    <t>4Q22</t>
  </si>
  <si>
    <t>4T22
4Q22</t>
  </si>
  <si>
    <t>1T23</t>
  </si>
  <si>
    <t>1Q23</t>
  </si>
  <si>
    <t>1T23
1Q23</t>
  </si>
  <si>
    <t>2T23</t>
  </si>
  <si>
    <t>2Q23</t>
  </si>
  <si>
    <t>Pampulha | Internacional / International</t>
  </si>
  <si>
    <t>Pampulha | Doméstico / Domestic</t>
  </si>
  <si>
    <t>Pampulha | Carga</t>
  </si>
  <si>
    <t>Pampulha| Militar e Outros</t>
  </si>
  <si>
    <t>Pampulha | Total</t>
  </si>
  <si>
    <t>Pampulha | Carga e outros</t>
  </si>
  <si>
    <t>Pampulha| Total</t>
  </si>
  <si>
    <t xml:space="preserve">
Passageiros transportados / Transported passengers</t>
  </si>
  <si>
    <t>3T23</t>
  </si>
  <si>
    <t>Total Passengers (Boarding '000)</t>
  </si>
  <si>
    <t>2T23
2Q23</t>
  </si>
  <si>
    <t>3T23
3Q23</t>
  </si>
  <si>
    <t>4T23</t>
  </si>
  <si>
    <t>4Q23</t>
  </si>
  <si>
    <t>4T23
4Q23</t>
  </si>
  <si>
    <t>1T24</t>
  </si>
  <si>
    <t>1Q24</t>
  </si>
  <si>
    <t>1T24
1Q24</t>
  </si>
  <si>
    <t>Via Lagos³</t>
  </si>
  <si>
    <t>3 - Ajuste no 1T23(+26.924 eixos).</t>
  </si>
  <si>
    <t>2T24</t>
  </si>
  <si>
    <t>2Q24</t>
  </si>
  <si>
    <t>2T24
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</si>
</sst>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&quot;[-] &quot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gradientFill degree="270">
        <stop position="0">
          <color rgb="FFD9D9D9"/>
        </stop>
        <stop position="1">
          <color rgb="FFDEDEDE"/>
        </stop>
      </gradient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7" fontId="9" fillId="0" borderId="0"/>
    <xf numFmtId="167" fontId="10" fillId="10" borderId="0" applyNumberFormat="0">
      <alignment horizontal="left" indent="1"/>
      <protection locked="0"/>
    </xf>
  </cellStyleXfs>
  <cellXfs count="65">
    <xf numFmtId="0" fontId="0" fillId="0" borderId="0" xfId="0"/>
    <xf numFmtId="0" fontId="3" fillId="2" borderId="3" xfId="4" applyFill="1" applyBorder="1" applyAlignment="1">
      <alignment horizontal="left" vertical="center"/>
    </xf>
    <xf numFmtId="164" fontId="3" fillId="2" borderId="4" xfId="3" applyNumberFormat="1" applyFill="1" applyBorder="1"/>
    <xf numFmtId="0" fontId="3" fillId="3" borderId="5" xfId="4" applyFill="1" applyBorder="1" applyAlignment="1">
      <alignment horizontal="left" vertical="center"/>
    </xf>
    <xf numFmtId="164" fontId="3" fillId="3" borderId="0" xfId="3" applyNumberFormat="1" applyFill="1"/>
    <xf numFmtId="0" fontId="3" fillId="3" borderId="6" xfId="4" applyFill="1" applyBorder="1" applyAlignment="1">
      <alignment horizontal="left" vertical="center"/>
    </xf>
    <xf numFmtId="0" fontId="3" fillId="2" borderId="0" xfId="4" applyFill="1" applyAlignment="1">
      <alignment horizontal="left" vertical="center"/>
    </xf>
    <xf numFmtId="164" fontId="3" fillId="2" borderId="0" xfId="3" applyNumberFormat="1" applyFill="1"/>
    <xf numFmtId="0" fontId="6" fillId="4" borderId="0" xfId="3" applyFont="1" applyFill="1" applyAlignment="1">
      <alignment horizontal="left" wrapText="1"/>
    </xf>
    <xf numFmtId="0" fontId="3" fillId="0" borderId="0" xfId="3"/>
    <xf numFmtId="1" fontId="3" fillId="0" borderId="0" xfId="3" applyNumberFormat="1"/>
    <xf numFmtId="164" fontId="3" fillId="0" borderId="0" xfId="3" applyNumberFormat="1"/>
    <xf numFmtId="0" fontId="3" fillId="4" borderId="0" xfId="3" applyFill="1"/>
    <xf numFmtId="9" fontId="3" fillId="2" borderId="3" xfId="2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center"/>
    </xf>
    <xf numFmtId="9" fontId="0" fillId="0" borderId="0" xfId="2" applyFont="1"/>
    <xf numFmtId="9" fontId="3" fillId="3" borderId="5" xfId="2" applyFont="1" applyFill="1" applyBorder="1" applyAlignment="1">
      <alignment horizontal="left" vertical="center"/>
    </xf>
    <xf numFmtId="165" fontId="3" fillId="3" borderId="0" xfId="2" applyNumberFormat="1" applyFont="1" applyFill="1" applyBorder="1" applyAlignment="1">
      <alignment horizontal="center"/>
    </xf>
    <xf numFmtId="9" fontId="3" fillId="3" borderId="6" xfId="2" applyFont="1" applyFill="1" applyBorder="1" applyAlignment="1">
      <alignment horizontal="left" vertical="center"/>
    </xf>
    <xf numFmtId="9" fontId="3" fillId="2" borderId="0" xfId="2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center"/>
    </xf>
    <xf numFmtId="9" fontId="0" fillId="0" borderId="0" xfId="2" applyFont="1" applyBorder="1"/>
    <xf numFmtId="38" fontId="3" fillId="0" borderId="0" xfId="3" applyNumberFormat="1"/>
    <xf numFmtId="0" fontId="3" fillId="3" borderId="0" xfId="3" applyFill="1"/>
    <xf numFmtId="164" fontId="3" fillId="4" borderId="0" xfId="3" applyNumberFormat="1" applyFill="1"/>
    <xf numFmtId="0" fontId="3" fillId="5" borderId="0" xfId="3" applyFill="1"/>
    <xf numFmtId="165" fontId="3" fillId="5" borderId="0" xfId="2" applyNumberFormat="1" applyFont="1" applyFill="1" applyBorder="1"/>
    <xf numFmtId="9" fontId="3" fillId="2" borderId="10" xfId="2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/>
    </xf>
    <xf numFmtId="0" fontId="2" fillId="0" borderId="0" xfId="0" applyFont="1"/>
    <xf numFmtId="0" fontId="3" fillId="6" borderId="0" xfId="3" applyFill="1"/>
    <xf numFmtId="166" fontId="3" fillId="6" borderId="0" xfId="1" applyNumberFormat="1" applyFont="1" applyFill="1" applyBorder="1" applyAlignment="1">
      <alignment horizontal="right"/>
    </xf>
    <xf numFmtId="166" fontId="3" fillId="7" borderId="0" xfId="1" applyNumberFormat="1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0" fontId="3" fillId="6" borderId="0" xfId="3" applyFill="1" applyAlignment="1">
      <alignment horizontal="right"/>
    </xf>
    <xf numFmtId="0" fontId="3" fillId="3" borderId="0" xfId="3" applyFill="1" applyAlignment="1">
      <alignment horizontal="right"/>
    </xf>
    <xf numFmtId="0" fontId="3" fillId="0" borderId="0" xfId="3" applyAlignment="1">
      <alignment horizontal="right"/>
    </xf>
    <xf numFmtId="0" fontId="4" fillId="9" borderId="1" xfId="3" applyFont="1" applyFill="1" applyBorder="1"/>
    <xf numFmtId="0" fontId="4" fillId="9" borderId="2" xfId="3" applyFont="1" applyFill="1" applyBorder="1" applyAlignment="1">
      <alignment horizontal="center" vertical="center"/>
    </xf>
    <xf numFmtId="0" fontId="4" fillId="9" borderId="0" xfId="3" applyFont="1" applyFill="1"/>
    <xf numFmtId="0" fontId="4" fillId="9" borderId="0" xfId="3" applyFont="1" applyFill="1" applyAlignment="1">
      <alignment horizontal="center"/>
    </xf>
    <xf numFmtId="0" fontId="4" fillId="9" borderId="0" xfId="3" applyFont="1" applyFill="1" applyAlignment="1">
      <alignment horizontal="left"/>
    </xf>
    <xf numFmtId="164" fontId="4" fillId="9" borderId="0" xfId="3" applyNumberFormat="1" applyFont="1" applyFill="1"/>
    <xf numFmtId="0" fontId="4" fillId="9" borderId="0" xfId="3" applyFont="1" applyFill="1" applyAlignment="1">
      <alignment horizontal="center" vertical="center" wrapText="1"/>
    </xf>
    <xf numFmtId="0" fontId="4" fillId="9" borderId="0" xfId="3" applyFont="1" applyFill="1" applyAlignment="1">
      <alignment horizontal="center" vertical="center"/>
    </xf>
    <xf numFmtId="0" fontId="4" fillId="9" borderId="9" xfId="3" applyFont="1" applyFill="1" applyBorder="1"/>
    <xf numFmtId="0" fontId="4" fillId="9" borderId="9" xfId="3" applyFont="1" applyFill="1" applyBorder="1" applyAlignment="1">
      <alignment horizontal="center"/>
    </xf>
    <xf numFmtId="164" fontId="4" fillId="9" borderId="0" xfId="3" applyNumberFormat="1" applyFont="1" applyFill="1" applyAlignment="1">
      <alignment horizontal="right"/>
    </xf>
    <xf numFmtId="0" fontId="4" fillId="9" borderId="1" xfId="3" applyFont="1" applyFill="1" applyBorder="1" applyAlignment="1">
      <alignment horizontal="center"/>
    </xf>
    <xf numFmtId="0" fontId="4" fillId="9" borderId="14" xfId="3" applyFont="1" applyFill="1" applyBorder="1" applyAlignment="1">
      <alignment horizontal="center" vertical="center"/>
    </xf>
    <xf numFmtId="9" fontId="8" fillId="9" borderId="11" xfId="2" applyFont="1" applyFill="1" applyBorder="1" applyAlignment="1">
      <alignment horizontal="left" vertical="center"/>
    </xf>
    <xf numFmtId="164" fontId="8" fillId="9" borderId="12" xfId="3" applyNumberFormat="1" applyFont="1" applyFill="1" applyBorder="1"/>
    <xf numFmtId="9" fontId="8" fillId="9" borderId="13" xfId="2" applyFont="1" applyFill="1" applyBorder="1" applyAlignment="1">
      <alignment horizontal="left" vertical="center"/>
    </xf>
    <xf numFmtId="0" fontId="4" fillId="9" borderId="7" xfId="3" applyFont="1" applyFill="1" applyBorder="1" applyAlignment="1">
      <alignment horizontal="center" vertical="center" wrapText="1"/>
    </xf>
    <xf numFmtId="0" fontId="4" fillId="9" borderId="2" xfId="3" applyFont="1" applyFill="1" applyBorder="1" applyAlignment="1">
      <alignment horizontal="center" vertical="center" wrapText="1"/>
    </xf>
    <xf numFmtId="165" fontId="4" fillId="9" borderId="0" xfId="2" applyNumberFormat="1" applyFont="1" applyFill="1" applyBorder="1" applyAlignment="1">
      <alignment horizontal="center"/>
    </xf>
    <xf numFmtId="164" fontId="0" fillId="0" borderId="0" xfId="0" applyNumberFormat="1"/>
    <xf numFmtId="9" fontId="3" fillId="2" borderId="3" xfId="2" quotePrefix="1" applyFont="1" applyFill="1" applyBorder="1" applyAlignment="1">
      <alignment horizontal="left" vertical="center"/>
    </xf>
    <xf numFmtId="0" fontId="4" fillId="9" borderId="0" xfId="3" applyFont="1" applyFill="1" applyAlignment="1">
      <alignment horizontal="center" vertical="center"/>
    </xf>
    <xf numFmtId="0" fontId="4" fillId="9" borderId="1" xfId="3" applyFont="1" applyFill="1" applyBorder="1" applyAlignment="1">
      <alignment horizontal="center" vertical="center"/>
    </xf>
    <xf numFmtId="0" fontId="4" fillId="9" borderId="0" xfId="3" applyFont="1" applyFill="1" applyAlignment="1">
      <alignment horizontal="left" vertical="center"/>
    </xf>
    <xf numFmtId="0" fontId="4" fillId="9" borderId="1" xfId="3" applyFont="1" applyFill="1" applyBorder="1" applyAlignment="1">
      <alignment horizontal="left" vertical="center"/>
    </xf>
    <xf numFmtId="0" fontId="4" fillId="9" borderId="8" xfId="3" applyFont="1" applyFill="1" applyBorder="1" applyAlignment="1">
      <alignment horizontal="center" vertical="center" wrapText="1"/>
    </xf>
    <xf numFmtId="0" fontId="4" fillId="9" borderId="7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Normal 2 3 3" xfId="5" xr:uid="{7E218A60-3CC9-48AF-A8F1-3A03024DF76D}"/>
    <cellStyle name="Normal_MDA_4T08 2" xfId="4" xr:uid="{00000000-0005-0000-0000-000002000000}"/>
    <cellStyle name="Porcentagem" xfId="2" builtinId="5"/>
    <cellStyle name="SAPHierarchyCell0" xfId="6" xr:uid="{2CBC2EA0-FF90-4AB2-B8DD-F21DD9B5BCE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-01209\AppData\Local\Temp\sapaocache\659240\download\RI%20MD&amp;A%20-%20CCR%20Base%20(16-54-46).xlsm" TargetMode="External"/><Relationship Id="rId1" Type="http://schemas.openxmlformats.org/officeDocument/2006/relationships/externalLinkPath" Target="file:///C:\Users\18-01209\AppData\Local\Temp\sapaocache\659240\download\RI%20MD&amp;A%20-%20CCR%20Base%20(16-54-4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Operacional"/>
      <sheetName val="Revenues"/>
      <sheetName val="SG&amp;A"/>
      <sheetName val="COGS"/>
      <sheetName val="SG&amp;A + COGS"/>
      <sheetName val="Financial Results"/>
      <sheetName val="EBIT &amp; EBITDA"/>
      <sheetName val="Capex Proforma"/>
      <sheetName val="Dividendos"/>
      <sheetName val="Configuration"/>
    </sheetNames>
    <sheetDataSet>
      <sheetData sheetId="0" refreshError="1"/>
      <sheetData sheetId="1" refreshError="1">
        <row r="14">
          <cell r="D14">
            <v>2115343</v>
          </cell>
        </row>
        <row r="17">
          <cell r="D17">
            <v>32409341.5</v>
          </cell>
        </row>
        <row r="20">
          <cell r="D20">
            <v>4050756.2170000002</v>
          </cell>
        </row>
        <row r="23">
          <cell r="D23">
            <v>18993619</v>
          </cell>
        </row>
        <row r="24">
          <cell r="D24">
            <v>19321013</v>
          </cell>
        </row>
        <row r="25">
          <cell r="D25">
            <v>42170173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G163"/>
  <sheetViews>
    <sheetView showGridLines="0" tabSelected="1" zoomScale="80" zoomScaleNormal="80" workbookViewId="0">
      <pane xSplit="1" topLeftCell="CV1" activePane="topRight" state="frozen"/>
      <selection pane="topRight" activeCell="EI131" sqref="EI131"/>
    </sheetView>
  </sheetViews>
  <sheetFormatPr defaultRowHeight="15" outlineLevelCol="1" x14ac:dyDescent="0.25"/>
  <cols>
    <col min="1" max="1" width="68" customWidth="1"/>
    <col min="2" max="15" width="12.28515625" hidden="1" customWidth="1" outlineLevel="1"/>
    <col min="16" max="16" width="12.28515625" hidden="1" customWidth="1" outlineLevel="1" collapsed="1"/>
    <col min="17" max="17" width="12.28515625" hidden="1" customWidth="1" outlineLevel="1"/>
    <col min="18" max="18" width="13.140625" hidden="1" customWidth="1" outlineLevel="1"/>
    <col min="19" max="19" width="12.28515625" hidden="1" customWidth="1" outlineLevel="1"/>
    <col min="20" max="20" width="15.140625" customWidth="1" collapsed="1"/>
    <col min="21" max="24" width="15.140625" hidden="1" customWidth="1" outlineLevel="1"/>
    <col min="25" max="25" width="15.140625" customWidth="1" collapsed="1"/>
    <col min="26" max="29" width="15.140625" hidden="1" customWidth="1" outlineLevel="1"/>
    <col min="30" max="30" width="15.140625" customWidth="1" collapsed="1"/>
    <col min="31" max="34" width="15.140625" hidden="1" customWidth="1" outlineLevel="1"/>
    <col min="35" max="35" width="15.140625" customWidth="1" collapsed="1"/>
    <col min="36" max="39" width="15.140625" hidden="1" customWidth="1" outlineLevel="1"/>
    <col min="40" max="40" width="15.140625" customWidth="1" collapsed="1"/>
    <col min="41" max="44" width="15.140625" hidden="1" customWidth="1" outlineLevel="1"/>
    <col min="45" max="45" width="15.140625" customWidth="1" collapsed="1"/>
    <col min="46" max="49" width="15.140625" hidden="1" customWidth="1" outlineLevel="1"/>
    <col min="50" max="50" width="15.140625" customWidth="1" collapsed="1"/>
    <col min="51" max="54" width="15.140625" hidden="1" customWidth="1" outlineLevel="1"/>
    <col min="55" max="55" width="15.140625" customWidth="1" collapsed="1"/>
    <col min="56" max="59" width="15.140625" hidden="1" customWidth="1" outlineLevel="1"/>
    <col min="60" max="60" width="15.140625" customWidth="1" collapsed="1"/>
    <col min="61" max="64" width="15.140625" hidden="1" customWidth="1" outlineLevel="1"/>
    <col min="65" max="65" width="15.140625" customWidth="1" collapsed="1"/>
    <col min="66" max="69" width="15.140625" hidden="1" customWidth="1" outlineLevel="1"/>
    <col min="70" max="70" width="15.140625" customWidth="1" collapsed="1"/>
    <col min="71" max="74" width="15.140625" hidden="1" customWidth="1" outlineLevel="1"/>
    <col min="75" max="75" width="15.140625" customWidth="1" collapsed="1"/>
    <col min="76" max="79" width="15.140625" hidden="1" customWidth="1" outlineLevel="1"/>
    <col min="80" max="80" width="15.140625" customWidth="1" collapsed="1"/>
    <col min="81" max="84" width="15.140625" hidden="1" customWidth="1" outlineLevel="1"/>
    <col min="85" max="85" width="15.140625" customWidth="1" collapsed="1"/>
    <col min="86" max="89" width="15.140625" hidden="1" customWidth="1" outlineLevel="1"/>
    <col min="90" max="90" width="15.140625" customWidth="1" collapsed="1"/>
    <col min="91" max="94" width="15.140625" hidden="1" customWidth="1" outlineLevel="1"/>
    <col min="95" max="95" width="15.140625" customWidth="1" collapsed="1"/>
    <col min="96" max="99" width="15.140625" hidden="1" customWidth="1" outlineLevel="1"/>
    <col min="100" max="100" width="15.140625" customWidth="1" collapsed="1"/>
    <col min="101" max="104" width="15.140625" hidden="1" customWidth="1" outlineLevel="1"/>
    <col min="105" max="105" width="15.140625" customWidth="1" collapsed="1"/>
    <col min="106" max="109" width="15.140625" hidden="1" customWidth="1" outlineLevel="1"/>
    <col min="110" max="110" width="15.140625" customWidth="1" collapsed="1"/>
    <col min="111" max="114" width="15.140625" hidden="1" customWidth="1" outlineLevel="1"/>
    <col min="115" max="115" width="15.140625" customWidth="1" collapsed="1"/>
    <col min="116" max="119" width="15.140625" hidden="1" customWidth="1" outlineLevel="1"/>
    <col min="120" max="120" width="15.140625" customWidth="1" collapsed="1"/>
    <col min="121" max="124" width="15.140625" hidden="1" customWidth="1" outlineLevel="1"/>
    <col min="125" max="125" width="15.140625" customWidth="1" collapsed="1"/>
    <col min="126" max="129" width="15.140625" hidden="1" customWidth="1" outlineLevel="1"/>
    <col min="130" max="130" width="15.140625" customWidth="1" collapsed="1"/>
    <col min="131" max="134" width="15.140625" customWidth="1" outlineLevel="1"/>
    <col min="135" max="137" width="15.140625" customWidth="1"/>
  </cols>
  <sheetData>
    <row r="1" spans="1:137" x14ac:dyDescent="0.25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39" t="s">
        <v>17</v>
      </c>
      <c r="S1" s="39" t="s">
        <v>18</v>
      </c>
      <c r="T1" s="39">
        <v>2000</v>
      </c>
      <c r="U1" s="39" t="s">
        <v>19</v>
      </c>
      <c r="V1" s="39" t="s">
        <v>20</v>
      </c>
      <c r="W1" s="39" t="s">
        <v>21</v>
      </c>
      <c r="X1" s="39" t="s">
        <v>22</v>
      </c>
      <c r="Y1" s="39">
        <v>2001</v>
      </c>
      <c r="Z1" s="39" t="s">
        <v>23</v>
      </c>
      <c r="AA1" s="39" t="s">
        <v>24</v>
      </c>
      <c r="AB1" s="39" t="s">
        <v>25</v>
      </c>
      <c r="AC1" s="39" t="s">
        <v>26</v>
      </c>
      <c r="AD1" s="39">
        <v>2002</v>
      </c>
      <c r="AE1" s="39" t="s">
        <v>27</v>
      </c>
      <c r="AF1" s="39" t="s">
        <v>28</v>
      </c>
      <c r="AG1" s="39" t="s">
        <v>29</v>
      </c>
      <c r="AH1" s="39" t="s">
        <v>30</v>
      </c>
      <c r="AI1" s="39">
        <v>2003</v>
      </c>
      <c r="AJ1" s="39" t="s">
        <v>31</v>
      </c>
      <c r="AK1" s="39" t="s">
        <v>32</v>
      </c>
      <c r="AL1" s="39" t="s">
        <v>33</v>
      </c>
      <c r="AM1" s="39" t="s">
        <v>34</v>
      </c>
      <c r="AN1" s="39">
        <v>2004</v>
      </c>
      <c r="AO1" s="39" t="s">
        <v>35</v>
      </c>
      <c r="AP1" s="39" t="s">
        <v>36</v>
      </c>
      <c r="AQ1" s="39" t="s">
        <v>37</v>
      </c>
      <c r="AR1" s="39" t="s">
        <v>38</v>
      </c>
      <c r="AS1" s="39">
        <v>2005</v>
      </c>
      <c r="AT1" s="39" t="s">
        <v>39</v>
      </c>
      <c r="AU1" s="39" t="s">
        <v>40</v>
      </c>
      <c r="AV1" s="39" t="s">
        <v>41</v>
      </c>
      <c r="AW1" s="39" t="s">
        <v>42</v>
      </c>
      <c r="AX1" s="39">
        <v>2006</v>
      </c>
      <c r="AY1" s="39" t="s">
        <v>43</v>
      </c>
      <c r="AZ1" s="39" t="s">
        <v>44</v>
      </c>
      <c r="BA1" s="39" t="s">
        <v>45</v>
      </c>
      <c r="BB1" s="39" t="s">
        <v>46</v>
      </c>
      <c r="BC1" s="39">
        <v>2007</v>
      </c>
      <c r="BD1" s="39" t="s">
        <v>47</v>
      </c>
      <c r="BE1" s="39" t="s">
        <v>48</v>
      </c>
      <c r="BF1" s="39" t="s">
        <v>49</v>
      </c>
      <c r="BG1" s="39" t="s">
        <v>50</v>
      </c>
      <c r="BH1" s="39">
        <v>2008</v>
      </c>
      <c r="BI1" s="39" t="s">
        <v>51</v>
      </c>
      <c r="BJ1" s="39" t="s">
        <v>52</v>
      </c>
      <c r="BK1" s="39" t="s">
        <v>53</v>
      </c>
      <c r="BL1" s="39" t="s">
        <v>54</v>
      </c>
      <c r="BM1" s="39">
        <v>2009</v>
      </c>
      <c r="BN1" s="39" t="s">
        <v>55</v>
      </c>
      <c r="BO1" s="39" t="s">
        <v>56</v>
      </c>
      <c r="BP1" s="39" t="s">
        <v>57</v>
      </c>
      <c r="BQ1" s="39" t="s">
        <v>58</v>
      </c>
      <c r="BR1" s="39">
        <v>2010</v>
      </c>
      <c r="BS1" s="39" t="s">
        <v>59</v>
      </c>
      <c r="BT1" s="39" t="s">
        <v>60</v>
      </c>
      <c r="BU1" s="39" t="s">
        <v>61</v>
      </c>
      <c r="BV1" s="39" t="s">
        <v>62</v>
      </c>
      <c r="BW1" s="39">
        <v>2011</v>
      </c>
      <c r="BX1" s="39" t="s">
        <v>63</v>
      </c>
      <c r="BY1" s="39" t="s">
        <v>64</v>
      </c>
      <c r="BZ1" s="39" t="s">
        <v>65</v>
      </c>
      <c r="CA1" s="39" t="s">
        <v>66</v>
      </c>
      <c r="CB1" s="39">
        <v>2012</v>
      </c>
      <c r="CC1" s="39" t="s">
        <v>67</v>
      </c>
      <c r="CD1" s="39" t="s">
        <v>68</v>
      </c>
      <c r="CE1" s="39" t="s">
        <v>69</v>
      </c>
      <c r="CF1" s="39" t="s">
        <v>70</v>
      </c>
      <c r="CG1" s="39">
        <v>2013</v>
      </c>
      <c r="CH1" s="39" t="s">
        <v>71</v>
      </c>
      <c r="CI1" s="39" t="s">
        <v>72</v>
      </c>
      <c r="CJ1" s="39" t="s">
        <v>73</v>
      </c>
      <c r="CK1" s="39" t="s">
        <v>74</v>
      </c>
      <c r="CL1" s="39">
        <v>2014</v>
      </c>
      <c r="CM1" s="39" t="s">
        <v>75</v>
      </c>
      <c r="CN1" s="39" t="s">
        <v>76</v>
      </c>
      <c r="CO1" s="39" t="s">
        <v>77</v>
      </c>
      <c r="CP1" s="39" t="s">
        <v>78</v>
      </c>
      <c r="CQ1" s="39">
        <v>2015</v>
      </c>
      <c r="CR1" s="39" t="s">
        <v>79</v>
      </c>
      <c r="CS1" s="39" t="s">
        <v>80</v>
      </c>
      <c r="CT1" s="39" t="s">
        <v>81</v>
      </c>
      <c r="CU1" s="39" t="s">
        <v>82</v>
      </c>
      <c r="CV1" s="39">
        <v>2016</v>
      </c>
      <c r="CW1" s="39" t="s">
        <v>83</v>
      </c>
      <c r="CX1" s="39" t="s">
        <v>84</v>
      </c>
      <c r="CY1" s="39" t="s">
        <v>85</v>
      </c>
      <c r="CZ1" s="39" t="s">
        <v>86</v>
      </c>
      <c r="DA1" s="39">
        <v>2017</v>
      </c>
      <c r="DB1" s="39" t="s">
        <v>87</v>
      </c>
      <c r="DC1" s="39" t="s">
        <v>88</v>
      </c>
      <c r="DD1" s="39" t="s">
        <v>89</v>
      </c>
      <c r="DE1" s="39" t="s">
        <v>90</v>
      </c>
      <c r="DF1" s="39">
        <v>2018</v>
      </c>
      <c r="DG1" s="39" t="s">
        <v>91</v>
      </c>
      <c r="DH1" s="39" t="s">
        <v>92</v>
      </c>
      <c r="DI1" s="39" t="s">
        <v>93</v>
      </c>
      <c r="DJ1" s="39" t="s">
        <v>94</v>
      </c>
      <c r="DK1" s="39">
        <v>2019</v>
      </c>
      <c r="DL1" s="39" t="s">
        <v>95</v>
      </c>
      <c r="DM1" s="39" t="s">
        <v>96</v>
      </c>
      <c r="DN1" s="39" t="s">
        <v>97</v>
      </c>
      <c r="DO1" s="39" t="s">
        <v>98</v>
      </c>
      <c r="DP1" s="39">
        <v>2020</v>
      </c>
      <c r="DQ1" s="39" t="s">
        <v>99</v>
      </c>
      <c r="DR1" s="39" t="s">
        <v>100</v>
      </c>
      <c r="DS1" s="39" t="s">
        <v>101</v>
      </c>
      <c r="DT1" s="39" t="s">
        <v>102</v>
      </c>
      <c r="DU1" s="39">
        <v>2021</v>
      </c>
      <c r="DV1" s="39" t="s">
        <v>103</v>
      </c>
      <c r="DW1" s="39" t="s">
        <v>104</v>
      </c>
      <c r="DX1" s="39" t="s">
        <v>105</v>
      </c>
      <c r="DY1" s="39" t="s">
        <v>371</v>
      </c>
      <c r="DZ1" s="39">
        <v>2022</v>
      </c>
      <c r="EA1" s="39" t="s">
        <v>374</v>
      </c>
      <c r="EB1" s="39" t="s">
        <v>377</v>
      </c>
      <c r="EC1" s="39" t="s">
        <v>387</v>
      </c>
      <c r="ED1" s="39" t="s">
        <v>391</v>
      </c>
      <c r="EE1" s="39">
        <v>2023</v>
      </c>
      <c r="EF1" s="39" t="s">
        <v>394</v>
      </c>
      <c r="EG1" s="39" t="s">
        <v>399</v>
      </c>
    </row>
    <row r="2" spans="1:137" ht="15.75" thickBot="1" x14ac:dyDescent="0.3">
      <c r="A2" s="40" t="s">
        <v>106</v>
      </c>
      <c r="B2" s="41" t="s">
        <v>107</v>
      </c>
      <c r="C2" s="41" t="s">
        <v>108</v>
      </c>
      <c r="D2" s="41" t="s">
        <v>109</v>
      </c>
      <c r="E2" s="41" t="s">
        <v>110</v>
      </c>
      <c r="F2" s="41" t="s">
        <v>111</v>
      </c>
      <c r="G2" s="41" t="s">
        <v>112</v>
      </c>
      <c r="H2" s="41" t="s">
        <v>113</v>
      </c>
      <c r="I2" s="41" t="s">
        <v>114</v>
      </c>
      <c r="J2" s="41" t="s">
        <v>115</v>
      </c>
      <c r="K2" s="41" t="s">
        <v>116</v>
      </c>
      <c r="L2" s="41" t="s">
        <v>117</v>
      </c>
      <c r="M2" s="41" t="s">
        <v>118</v>
      </c>
      <c r="N2" s="41" t="s">
        <v>119</v>
      </c>
      <c r="O2" s="41" t="s">
        <v>120</v>
      </c>
      <c r="P2" s="41" t="s">
        <v>121</v>
      </c>
      <c r="Q2" s="41" t="s">
        <v>122</v>
      </c>
      <c r="R2" s="41" t="s">
        <v>123</v>
      </c>
      <c r="S2" s="41" t="s">
        <v>124</v>
      </c>
      <c r="T2" s="41">
        <v>2000</v>
      </c>
      <c r="U2" s="41" t="s">
        <v>125</v>
      </c>
      <c r="V2" s="41" t="s">
        <v>126</v>
      </c>
      <c r="W2" s="41" t="s">
        <v>127</v>
      </c>
      <c r="X2" s="41" t="s">
        <v>128</v>
      </c>
      <c r="Y2" s="41">
        <v>2001</v>
      </c>
      <c r="Z2" s="41" t="s">
        <v>129</v>
      </c>
      <c r="AA2" s="41" t="s">
        <v>130</v>
      </c>
      <c r="AB2" s="41" t="s">
        <v>131</v>
      </c>
      <c r="AC2" s="41" t="s">
        <v>132</v>
      </c>
      <c r="AD2" s="41">
        <v>2002</v>
      </c>
      <c r="AE2" s="41" t="s">
        <v>133</v>
      </c>
      <c r="AF2" s="41" t="s">
        <v>134</v>
      </c>
      <c r="AG2" s="41" t="s">
        <v>135</v>
      </c>
      <c r="AH2" s="41" t="s">
        <v>136</v>
      </c>
      <c r="AI2" s="41">
        <v>2003</v>
      </c>
      <c r="AJ2" s="41" t="s">
        <v>137</v>
      </c>
      <c r="AK2" s="41" t="s">
        <v>138</v>
      </c>
      <c r="AL2" s="41" t="s">
        <v>139</v>
      </c>
      <c r="AM2" s="41" t="s">
        <v>140</v>
      </c>
      <c r="AN2" s="41">
        <v>2004</v>
      </c>
      <c r="AO2" s="41" t="s">
        <v>141</v>
      </c>
      <c r="AP2" s="41" t="s">
        <v>142</v>
      </c>
      <c r="AQ2" s="41" t="s">
        <v>143</v>
      </c>
      <c r="AR2" s="41" t="s">
        <v>144</v>
      </c>
      <c r="AS2" s="41">
        <v>2005</v>
      </c>
      <c r="AT2" s="41" t="s">
        <v>145</v>
      </c>
      <c r="AU2" s="41" t="s">
        <v>146</v>
      </c>
      <c r="AV2" s="41" t="s">
        <v>147</v>
      </c>
      <c r="AW2" s="41" t="s">
        <v>148</v>
      </c>
      <c r="AX2" s="41">
        <v>2006</v>
      </c>
      <c r="AY2" s="41" t="s">
        <v>149</v>
      </c>
      <c r="AZ2" s="41" t="s">
        <v>150</v>
      </c>
      <c r="BA2" s="41" t="s">
        <v>151</v>
      </c>
      <c r="BB2" s="41" t="s">
        <v>152</v>
      </c>
      <c r="BC2" s="41">
        <v>2007</v>
      </c>
      <c r="BD2" s="41" t="s">
        <v>153</v>
      </c>
      <c r="BE2" s="41" t="s">
        <v>154</v>
      </c>
      <c r="BF2" s="41" t="s">
        <v>155</v>
      </c>
      <c r="BG2" s="41" t="s">
        <v>156</v>
      </c>
      <c r="BH2" s="41">
        <v>2008</v>
      </c>
      <c r="BI2" s="41" t="s">
        <v>157</v>
      </c>
      <c r="BJ2" s="41" t="s">
        <v>158</v>
      </c>
      <c r="BK2" s="41" t="s">
        <v>159</v>
      </c>
      <c r="BL2" s="41" t="s">
        <v>160</v>
      </c>
      <c r="BM2" s="41">
        <v>2009</v>
      </c>
      <c r="BN2" s="41" t="s">
        <v>161</v>
      </c>
      <c r="BO2" s="41" t="s">
        <v>162</v>
      </c>
      <c r="BP2" s="41" t="s">
        <v>163</v>
      </c>
      <c r="BQ2" s="41" t="s">
        <v>164</v>
      </c>
      <c r="BR2" s="41">
        <v>2010</v>
      </c>
      <c r="BS2" s="41" t="s">
        <v>165</v>
      </c>
      <c r="BT2" s="41" t="s">
        <v>166</v>
      </c>
      <c r="BU2" s="41" t="s">
        <v>167</v>
      </c>
      <c r="BV2" s="41" t="s">
        <v>168</v>
      </c>
      <c r="BW2" s="41">
        <v>2011</v>
      </c>
      <c r="BX2" s="41" t="s">
        <v>169</v>
      </c>
      <c r="BY2" s="41" t="s">
        <v>170</v>
      </c>
      <c r="BZ2" s="41" t="s">
        <v>171</v>
      </c>
      <c r="CA2" s="41" t="s">
        <v>172</v>
      </c>
      <c r="CB2" s="41">
        <v>2012</v>
      </c>
      <c r="CC2" s="41" t="s">
        <v>173</v>
      </c>
      <c r="CD2" s="41" t="s">
        <v>174</v>
      </c>
      <c r="CE2" s="41" t="s">
        <v>175</v>
      </c>
      <c r="CF2" s="41" t="s">
        <v>176</v>
      </c>
      <c r="CG2" s="41">
        <v>2013</v>
      </c>
      <c r="CH2" s="41" t="s">
        <v>177</v>
      </c>
      <c r="CI2" s="41" t="s">
        <v>178</v>
      </c>
      <c r="CJ2" s="41" t="s">
        <v>179</v>
      </c>
      <c r="CK2" s="41" t="s">
        <v>180</v>
      </c>
      <c r="CL2" s="41">
        <v>2014</v>
      </c>
      <c r="CM2" s="41" t="s">
        <v>181</v>
      </c>
      <c r="CN2" s="41" t="s">
        <v>182</v>
      </c>
      <c r="CO2" s="41" t="s">
        <v>183</v>
      </c>
      <c r="CP2" s="41" t="s">
        <v>184</v>
      </c>
      <c r="CQ2" s="41">
        <v>2015</v>
      </c>
      <c r="CR2" s="41" t="s">
        <v>185</v>
      </c>
      <c r="CS2" s="41" t="s">
        <v>186</v>
      </c>
      <c r="CT2" s="41" t="s">
        <v>187</v>
      </c>
      <c r="CU2" s="41" t="s">
        <v>188</v>
      </c>
      <c r="CV2" s="41">
        <v>2016</v>
      </c>
      <c r="CW2" s="41" t="s">
        <v>189</v>
      </c>
      <c r="CX2" s="41" t="s">
        <v>190</v>
      </c>
      <c r="CY2" s="41" t="s">
        <v>191</v>
      </c>
      <c r="CZ2" s="41" t="s">
        <v>192</v>
      </c>
      <c r="DA2" s="41">
        <v>2017</v>
      </c>
      <c r="DB2" s="41" t="s">
        <v>193</v>
      </c>
      <c r="DC2" s="41" t="s">
        <v>194</v>
      </c>
      <c r="DD2" s="41" t="s">
        <v>195</v>
      </c>
      <c r="DE2" s="41" t="s">
        <v>196</v>
      </c>
      <c r="DF2" s="41">
        <v>2018</v>
      </c>
      <c r="DG2" s="41" t="s">
        <v>197</v>
      </c>
      <c r="DH2" s="41" t="s">
        <v>198</v>
      </c>
      <c r="DI2" s="41" t="s">
        <v>199</v>
      </c>
      <c r="DJ2" s="41" t="s">
        <v>200</v>
      </c>
      <c r="DK2" s="41">
        <v>2019</v>
      </c>
      <c r="DL2" s="41" t="s">
        <v>201</v>
      </c>
      <c r="DM2" s="41" t="s">
        <v>202</v>
      </c>
      <c r="DN2" s="41" t="s">
        <v>203</v>
      </c>
      <c r="DO2" s="41" t="s">
        <v>204</v>
      </c>
      <c r="DP2" s="41">
        <v>2020</v>
      </c>
      <c r="DQ2" s="41" t="s">
        <v>205</v>
      </c>
      <c r="DR2" s="41" t="s">
        <v>206</v>
      </c>
      <c r="DS2" s="41" t="s">
        <v>207</v>
      </c>
      <c r="DT2" s="41" t="s">
        <v>208</v>
      </c>
      <c r="DU2" s="41">
        <v>2021</v>
      </c>
      <c r="DV2" s="41" t="s">
        <v>209</v>
      </c>
      <c r="DW2" s="41" t="s">
        <v>210</v>
      </c>
      <c r="DX2" s="41" t="s">
        <v>211</v>
      </c>
      <c r="DY2" s="41" t="s">
        <v>372</v>
      </c>
      <c r="DZ2" s="41">
        <v>2022</v>
      </c>
      <c r="EA2" s="41" t="s">
        <v>375</v>
      </c>
      <c r="EB2" s="41" t="s">
        <v>378</v>
      </c>
      <c r="EC2" s="41" t="s">
        <v>211</v>
      </c>
      <c r="ED2" s="41" t="s">
        <v>392</v>
      </c>
      <c r="EE2" s="41">
        <v>2023</v>
      </c>
      <c r="EF2" s="41" t="s">
        <v>395</v>
      </c>
      <c r="EG2" s="41" t="s">
        <v>400</v>
      </c>
    </row>
    <row r="3" spans="1:137" ht="15.75" thickTop="1" x14ac:dyDescent="0.25">
      <c r="A3" s="1" t="s">
        <v>212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16172231</v>
      </c>
      <c r="J3" s="2">
        <v>25282738</v>
      </c>
      <c r="K3" s="2">
        <v>26485850</v>
      </c>
      <c r="L3" s="2">
        <v>27727115</v>
      </c>
      <c r="M3" s="2">
        <v>27848713</v>
      </c>
      <c r="N3" s="2">
        <v>28163645</v>
      </c>
      <c r="O3" s="2">
        <v>28902858</v>
      </c>
      <c r="P3" s="2">
        <v>27426387</v>
      </c>
      <c r="Q3" s="2">
        <v>28473033</v>
      </c>
      <c r="R3" s="2">
        <v>28636690</v>
      </c>
      <c r="S3" s="2">
        <v>30605282</v>
      </c>
      <c r="T3" s="2">
        <v>115141392</v>
      </c>
      <c r="U3" s="2">
        <v>31119063</v>
      </c>
      <c r="V3" s="2">
        <v>34818228</v>
      </c>
      <c r="W3" s="2">
        <v>36145440</v>
      </c>
      <c r="X3" s="2">
        <v>36294312</v>
      </c>
      <c r="Y3" s="2">
        <v>138377043</v>
      </c>
      <c r="Z3" s="2">
        <v>35280230</v>
      </c>
      <c r="AA3" s="2">
        <v>37473850</v>
      </c>
      <c r="AB3" s="2">
        <v>40219105</v>
      </c>
      <c r="AC3" s="2">
        <v>40435451</v>
      </c>
      <c r="AD3" s="2">
        <v>153408636</v>
      </c>
      <c r="AE3" s="2">
        <v>35796026</v>
      </c>
      <c r="AF3" s="2">
        <v>38439548</v>
      </c>
      <c r="AG3" s="2">
        <v>39495599</v>
      </c>
      <c r="AH3" s="2">
        <v>40472023</v>
      </c>
      <c r="AI3" s="2">
        <v>154203196</v>
      </c>
      <c r="AJ3" s="2">
        <v>38153562</v>
      </c>
      <c r="AK3" s="2">
        <v>40438365</v>
      </c>
      <c r="AL3" s="2">
        <v>44721236</v>
      </c>
      <c r="AM3" s="2">
        <v>44757141.5</v>
      </c>
      <c r="AN3" s="2">
        <v>168070304.5</v>
      </c>
      <c r="AO3" s="2">
        <v>42058755</v>
      </c>
      <c r="AP3" s="2">
        <v>44790119.5</v>
      </c>
      <c r="AQ3" s="2">
        <v>46420142.5</v>
      </c>
      <c r="AR3" s="2">
        <v>45664900</v>
      </c>
      <c r="AS3" s="2">
        <v>178933917</v>
      </c>
      <c r="AT3" s="2">
        <v>42926624.5</v>
      </c>
      <c r="AU3" s="2">
        <v>44494792.5</v>
      </c>
      <c r="AV3" s="2">
        <v>47894644</v>
      </c>
      <c r="AW3" s="2">
        <v>48219543.5</v>
      </c>
      <c r="AX3" s="2">
        <v>183535604.5</v>
      </c>
      <c r="AY3" s="2">
        <v>45430697</v>
      </c>
      <c r="AZ3" s="2">
        <v>47583431.5</v>
      </c>
      <c r="BA3" s="2">
        <v>51398519.5</v>
      </c>
      <c r="BB3" s="2">
        <v>51675249.5</v>
      </c>
      <c r="BC3" s="2">
        <v>196087897.5</v>
      </c>
      <c r="BD3" s="2">
        <v>49260503</v>
      </c>
      <c r="BE3" s="2">
        <v>52084133.5</v>
      </c>
      <c r="BF3" s="2">
        <v>55111249.5</v>
      </c>
      <c r="BG3" s="2">
        <v>53067915.5</v>
      </c>
      <c r="BH3" s="2">
        <v>209523801.5</v>
      </c>
      <c r="BI3" s="2">
        <v>47598837</v>
      </c>
      <c r="BJ3" s="2">
        <v>51789891</v>
      </c>
      <c r="BK3" s="2">
        <v>54667835.5</v>
      </c>
      <c r="BL3" s="2">
        <v>56330954</v>
      </c>
      <c r="BM3" s="2">
        <v>210387517.5</v>
      </c>
      <c r="BN3" s="2">
        <v>53814506.5</v>
      </c>
      <c r="BO3" s="2">
        <v>59295736</v>
      </c>
      <c r="BP3" s="2">
        <v>63102505</v>
      </c>
      <c r="BQ3" s="2">
        <v>62297659</v>
      </c>
      <c r="BR3" s="2">
        <v>238510406.5</v>
      </c>
      <c r="BS3" s="2">
        <v>57717173.5</v>
      </c>
      <c r="BT3" s="2">
        <v>61230864</v>
      </c>
      <c r="BU3" s="2">
        <v>64881168</v>
      </c>
      <c r="BV3" s="2">
        <v>63568049</v>
      </c>
      <c r="BW3" s="2">
        <v>247397254.5</v>
      </c>
      <c r="BX3" s="2">
        <v>60384614</v>
      </c>
      <c r="BY3" s="2">
        <v>61262732.5</v>
      </c>
      <c r="BZ3" s="2">
        <v>66700995</v>
      </c>
      <c r="CA3" s="2">
        <v>66165489.5</v>
      </c>
      <c r="CB3" s="2">
        <v>254513831</v>
      </c>
      <c r="CC3" s="2">
        <v>62598012</v>
      </c>
      <c r="CD3" s="2">
        <v>65961208</v>
      </c>
      <c r="CE3" s="2">
        <v>73497901.5</v>
      </c>
      <c r="CF3" s="2">
        <v>72599076</v>
      </c>
      <c r="CG3" s="2">
        <v>274656197.5</v>
      </c>
      <c r="CH3" s="2">
        <v>69060618</v>
      </c>
      <c r="CI3" s="2">
        <v>69007422</v>
      </c>
      <c r="CJ3" s="2">
        <v>71784259.5</v>
      </c>
      <c r="CK3" s="2">
        <v>71921425.5</v>
      </c>
      <c r="CL3" s="2">
        <v>281773725</v>
      </c>
      <c r="CM3" s="2">
        <v>66489464.5</v>
      </c>
      <c r="CN3" s="2">
        <v>67641603</v>
      </c>
      <c r="CO3" s="2">
        <v>70874479</v>
      </c>
      <c r="CP3" s="2">
        <v>70347295</v>
      </c>
      <c r="CQ3" s="2">
        <v>275352841.5</v>
      </c>
      <c r="CR3" s="2">
        <v>64728727</v>
      </c>
      <c r="CS3" s="2">
        <v>65301822.5</v>
      </c>
      <c r="CT3" s="2">
        <v>67083966.5</v>
      </c>
      <c r="CU3" s="2">
        <v>65508636.5</v>
      </c>
      <c r="CV3" s="2">
        <v>262623152.5</v>
      </c>
      <c r="CW3" s="2">
        <v>63119550</v>
      </c>
      <c r="CX3" s="2">
        <v>65510479</v>
      </c>
      <c r="CY3" s="2">
        <v>69329160</v>
      </c>
      <c r="CZ3" s="2">
        <v>68750545</v>
      </c>
      <c r="DA3" s="2">
        <v>266709734</v>
      </c>
      <c r="DB3" s="2">
        <v>65222887.5</v>
      </c>
      <c r="DC3" s="2">
        <v>62413314</v>
      </c>
      <c r="DD3" s="2">
        <v>66410666</v>
      </c>
      <c r="DE3" s="2">
        <v>65647238.5</v>
      </c>
      <c r="DF3" s="2">
        <v>259694106</v>
      </c>
      <c r="DG3" s="2">
        <v>62950454.5</v>
      </c>
      <c r="DH3" s="2">
        <v>63593855</v>
      </c>
      <c r="DI3" s="2">
        <v>67904110.5</v>
      </c>
      <c r="DJ3" s="2">
        <v>68423245</v>
      </c>
      <c r="DK3" s="2">
        <v>262871665</v>
      </c>
      <c r="DL3" s="2">
        <v>61800314</v>
      </c>
      <c r="DM3" s="2">
        <v>48571856.5</v>
      </c>
      <c r="DN3" s="2">
        <v>62671918</v>
      </c>
      <c r="DO3" s="2">
        <v>67098221</v>
      </c>
      <c r="DP3" s="2">
        <v>240142309.5</v>
      </c>
      <c r="DQ3" s="2">
        <v>61019933</v>
      </c>
      <c r="DR3" s="2">
        <v>62194675</v>
      </c>
      <c r="DS3" s="2">
        <v>66419669</v>
      </c>
      <c r="DT3" s="2">
        <v>68571084</v>
      </c>
      <c r="DU3" s="2">
        <v>258205361</v>
      </c>
      <c r="DV3" s="2">
        <v>64996997</v>
      </c>
      <c r="DW3" s="2">
        <v>69286905</v>
      </c>
      <c r="DX3" s="2">
        <v>72798171</v>
      </c>
      <c r="DY3" s="2">
        <v>71056195</v>
      </c>
      <c r="DZ3" s="2">
        <v>278138268</v>
      </c>
      <c r="EA3" s="2">
        <v>69097007</v>
      </c>
      <c r="EB3" s="2">
        <v>72627839</v>
      </c>
      <c r="EC3" s="2">
        <v>77625060</v>
      </c>
      <c r="ED3" s="2">
        <v>78903667</v>
      </c>
      <c r="EE3" s="2">
        <v>298253573</v>
      </c>
      <c r="EF3" s="2">
        <v>76101245</v>
      </c>
      <c r="EG3" s="2">
        <v>79170670</v>
      </c>
    </row>
    <row r="4" spans="1:137" ht="15.75" thickBot="1" x14ac:dyDescent="0.3">
      <c r="A4" s="3" t="s">
        <v>213</v>
      </c>
      <c r="B4" s="4">
        <v>10850268.5</v>
      </c>
      <c r="C4" s="4">
        <v>18048330</v>
      </c>
      <c r="D4" s="4">
        <v>16997691</v>
      </c>
      <c r="E4" s="4">
        <v>16573214.5</v>
      </c>
      <c r="F4" s="4">
        <v>17005112.5</v>
      </c>
      <c r="G4" s="4">
        <v>17449898</v>
      </c>
      <c r="H4" s="4">
        <v>16228775</v>
      </c>
      <c r="I4" s="4">
        <v>16044379</v>
      </c>
      <c r="J4" s="4">
        <v>16803267</v>
      </c>
      <c r="K4" s="4">
        <v>17894116</v>
      </c>
      <c r="L4" s="4">
        <v>17291960</v>
      </c>
      <c r="M4" s="4">
        <v>17112689</v>
      </c>
      <c r="N4" s="4">
        <v>18121645</v>
      </c>
      <c r="O4" s="4">
        <v>19184551</v>
      </c>
      <c r="P4" s="4">
        <v>17771534</v>
      </c>
      <c r="Q4" s="4">
        <v>17858566</v>
      </c>
      <c r="R4" s="4">
        <v>18155586</v>
      </c>
      <c r="S4" s="4">
        <v>18360281</v>
      </c>
      <c r="T4" s="4">
        <v>72145967</v>
      </c>
      <c r="U4" s="4">
        <v>17699760.5</v>
      </c>
      <c r="V4" s="4">
        <v>17250015.5</v>
      </c>
      <c r="W4" s="4">
        <v>22063681.125</v>
      </c>
      <c r="X4" s="4">
        <v>27726896.5</v>
      </c>
      <c r="Y4" s="4">
        <v>84740353.625</v>
      </c>
      <c r="Z4" s="4">
        <v>26262646</v>
      </c>
      <c r="AA4" s="4">
        <v>26039496</v>
      </c>
      <c r="AB4" s="4">
        <v>27495011</v>
      </c>
      <c r="AC4" s="4">
        <v>28746796</v>
      </c>
      <c r="AD4" s="4">
        <v>108543949</v>
      </c>
      <c r="AE4" s="4">
        <v>25992284</v>
      </c>
      <c r="AF4" s="4">
        <v>25479930</v>
      </c>
      <c r="AG4" s="4">
        <v>27149670.5</v>
      </c>
      <c r="AH4" s="4">
        <v>29234639.5</v>
      </c>
      <c r="AI4" s="4">
        <v>107856524</v>
      </c>
      <c r="AJ4" s="4">
        <v>28298946</v>
      </c>
      <c r="AK4" s="4">
        <v>28756956</v>
      </c>
      <c r="AL4" s="4">
        <v>30274644</v>
      </c>
      <c r="AM4" s="4">
        <v>30990188.5</v>
      </c>
      <c r="AN4" s="4">
        <v>118320734.5</v>
      </c>
      <c r="AO4" s="4">
        <v>28635223.5</v>
      </c>
      <c r="AP4" s="4">
        <v>29109932</v>
      </c>
      <c r="AQ4" s="4">
        <v>29794518.5</v>
      </c>
      <c r="AR4" s="4">
        <v>30592103</v>
      </c>
      <c r="AS4" s="4">
        <v>118131777</v>
      </c>
      <c r="AT4" s="4">
        <v>29055397</v>
      </c>
      <c r="AU4" s="4">
        <v>28730781.5</v>
      </c>
      <c r="AV4" s="4">
        <v>30319285</v>
      </c>
      <c r="AW4" s="4">
        <v>31743984</v>
      </c>
      <c r="AX4" s="4">
        <v>119849447.5</v>
      </c>
      <c r="AY4" s="4">
        <v>29555166.5</v>
      </c>
      <c r="AZ4" s="4">
        <v>30035740.5</v>
      </c>
      <c r="BA4" s="4">
        <v>32210243.5</v>
      </c>
      <c r="BB4" s="4">
        <v>33478632</v>
      </c>
      <c r="BC4" s="4">
        <v>125279782.5</v>
      </c>
      <c r="BD4" s="4">
        <v>31788832</v>
      </c>
      <c r="BE4" s="4">
        <v>32320659.5</v>
      </c>
      <c r="BF4" s="4">
        <v>34314486</v>
      </c>
      <c r="BG4" s="4">
        <v>33486882.5</v>
      </c>
      <c r="BH4" s="4">
        <v>131910860</v>
      </c>
      <c r="BI4" s="4">
        <v>30459326.5</v>
      </c>
      <c r="BJ4" s="4">
        <v>31393443.5</v>
      </c>
      <c r="BK4" s="4">
        <v>32188271.5</v>
      </c>
      <c r="BL4" s="4">
        <v>33630224</v>
      </c>
      <c r="BM4" s="4">
        <v>127671265.5</v>
      </c>
      <c r="BN4" s="4">
        <v>32399292.75</v>
      </c>
      <c r="BO4" s="4">
        <v>33551307.75</v>
      </c>
      <c r="BP4" s="4">
        <v>35485586.75</v>
      </c>
      <c r="BQ4" s="4">
        <v>36410745</v>
      </c>
      <c r="BR4" s="4">
        <v>137846932.25</v>
      </c>
      <c r="BS4" s="4">
        <v>34069695</v>
      </c>
      <c r="BT4" s="4">
        <v>35555024</v>
      </c>
      <c r="BU4" s="4">
        <v>37675231</v>
      </c>
      <c r="BV4" s="4">
        <v>38013628.5</v>
      </c>
      <c r="BW4" s="4">
        <v>145313578.5</v>
      </c>
      <c r="BX4" s="4">
        <v>35689154.75</v>
      </c>
      <c r="BY4" s="4">
        <v>35371918.75</v>
      </c>
      <c r="BZ4" s="4">
        <v>37716227.75</v>
      </c>
      <c r="CA4" s="4">
        <v>38373867.75</v>
      </c>
      <c r="CB4" s="4">
        <v>147151169</v>
      </c>
      <c r="CC4" s="4">
        <v>36024994.75</v>
      </c>
      <c r="CD4" s="4">
        <v>36885031.75</v>
      </c>
      <c r="CE4" s="4">
        <v>38630801</v>
      </c>
      <c r="CF4" s="4">
        <v>39394188.629524156</v>
      </c>
      <c r="CG4" s="4">
        <v>150935016.12952417</v>
      </c>
      <c r="CH4" s="4">
        <v>37253322.279801324</v>
      </c>
      <c r="CI4" s="4">
        <v>36560539.829206921</v>
      </c>
      <c r="CJ4" s="4">
        <v>37522683.75</v>
      </c>
      <c r="CK4" s="4">
        <v>38523743</v>
      </c>
      <c r="CL4" s="4">
        <v>149860288.85900825</v>
      </c>
      <c r="CM4" s="4">
        <v>34980533.5</v>
      </c>
      <c r="CN4" s="4">
        <v>33331845.5</v>
      </c>
      <c r="CO4" s="4">
        <v>34291630.25</v>
      </c>
      <c r="CP4" s="4">
        <v>34411104.25</v>
      </c>
      <c r="CQ4" s="4">
        <v>137015113.5</v>
      </c>
      <c r="CR4" s="4">
        <v>31466269.75</v>
      </c>
      <c r="CS4" s="4">
        <v>31182759.25</v>
      </c>
      <c r="CT4" s="4">
        <v>32722747.75</v>
      </c>
      <c r="CU4" s="4">
        <v>33119393</v>
      </c>
      <c r="CV4" s="4">
        <v>128491169.75</v>
      </c>
      <c r="CW4" s="4">
        <v>30816078</v>
      </c>
      <c r="CX4" s="4">
        <v>31126726</v>
      </c>
      <c r="CY4" s="4">
        <v>33160595.75</v>
      </c>
      <c r="CZ4" s="4">
        <v>34297270</v>
      </c>
      <c r="DA4" s="4">
        <v>129400669.75</v>
      </c>
      <c r="DB4" s="4">
        <v>31674889.25</v>
      </c>
      <c r="DC4" s="4">
        <v>29559884</v>
      </c>
      <c r="DD4" s="4">
        <v>33326087.25</v>
      </c>
      <c r="DE4" s="4">
        <v>33634355.5</v>
      </c>
      <c r="DF4" s="4">
        <v>128195216</v>
      </c>
      <c r="DG4" s="4">
        <v>31180276.75</v>
      </c>
      <c r="DH4" s="4">
        <v>31408794.5</v>
      </c>
      <c r="DI4" s="4">
        <v>33561737.25</v>
      </c>
      <c r="DJ4" s="4">
        <v>34620457.75</v>
      </c>
      <c r="DK4" s="4">
        <v>130771266.25</v>
      </c>
      <c r="DL4" s="4">
        <v>31185717.75</v>
      </c>
      <c r="DM4" s="4">
        <v>22640259.75</v>
      </c>
      <c r="DN4" s="4">
        <v>31824187.5</v>
      </c>
      <c r="DO4" s="4">
        <v>35198574.5</v>
      </c>
      <c r="DP4" s="4">
        <v>120848739.5</v>
      </c>
      <c r="DQ4" s="4">
        <v>31784286.75</v>
      </c>
      <c r="DR4" s="4">
        <v>31581914</v>
      </c>
      <c r="DS4" s="4">
        <v>34550261</v>
      </c>
      <c r="DT4" s="4">
        <v>35933971</v>
      </c>
      <c r="DU4" s="4">
        <v>133850432.75</v>
      </c>
      <c r="DV4" s="4">
        <v>21715859</v>
      </c>
      <c r="DW4" s="4">
        <v>0</v>
      </c>
      <c r="DX4" s="4">
        <v>0</v>
      </c>
      <c r="DY4" s="4">
        <v>0</v>
      </c>
      <c r="DZ4" s="4">
        <v>21715859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</row>
    <row r="5" spans="1:137" ht="15.75" thickTop="1" x14ac:dyDescent="0.25">
      <c r="A5" s="1" t="s">
        <v>214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782388</v>
      </c>
      <c r="J5" s="2">
        <v>10818968.072785549</v>
      </c>
      <c r="K5" s="2">
        <v>10917392.455591492</v>
      </c>
      <c r="L5" s="2">
        <v>10968952.788141025</v>
      </c>
      <c r="M5" s="2">
        <v>11302421.101806525</v>
      </c>
      <c r="N5" s="2">
        <v>11024776.23712121</v>
      </c>
      <c r="O5" s="2">
        <v>11282127.006293707</v>
      </c>
      <c r="P5" s="2">
        <v>10637539.899145022</v>
      </c>
      <c r="Q5" s="2">
        <v>10324984.006660236</v>
      </c>
      <c r="R5" s="2">
        <v>10258095.981217215</v>
      </c>
      <c r="S5" s="2">
        <v>10195620.058718784</v>
      </c>
      <c r="T5" s="2">
        <v>41416239.945741259</v>
      </c>
      <c r="U5" s="2">
        <v>10310467.058009531</v>
      </c>
      <c r="V5" s="2">
        <v>10528201.548387097</v>
      </c>
      <c r="W5" s="2">
        <v>11773469.564516129</v>
      </c>
      <c r="X5" s="2">
        <v>10806132.16645208</v>
      </c>
      <c r="Y5" s="2">
        <v>43418270.337364838</v>
      </c>
      <c r="Z5" s="2">
        <v>10820313</v>
      </c>
      <c r="AA5" s="2">
        <v>11046947</v>
      </c>
      <c r="AB5" s="2">
        <v>12631441.5</v>
      </c>
      <c r="AC5" s="2">
        <v>11493122</v>
      </c>
      <c r="AD5" s="2">
        <v>45991823.5</v>
      </c>
      <c r="AE5" s="2">
        <v>11322360.5</v>
      </c>
      <c r="AF5" s="2">
        <v>11994153.384618603</v>
      </c>
      <c r="AG5" s="2">
        <v>13074548</v>
      </c>
      <c r="AH5" s="2">
        <v>12570636.733038111</v>
      </c>
      <c r="AI5" s="2">
        <v>48961698.617656715</v>
      </c>
      <c r="AJ5" s="2">
        <v>12754894</v>
      </c>
      <c r="AK5" s="2">
        <v>13657375</v>
      </c>
      <c r="AL5" s="2">
        <v>13915214.570093559</v>
      </c>
      <c r="AM5" s="2">
        <v>12128608.891891893</v>
      </c>
      <c r="AN5" s="2">
        <v>52456092.461985454</v>
      </c>
      <c r="AO5" s="2">
        <v>12945036</v>
      </c>
      <c r="AP5" s="2">
        <v>12825019.528528953</v>
      </c>
      <c r="AQ5" s="2">
        <v>12936445.731691498</v>
      </c>
      <c r="AR5" s="2">
        <v>12395482.596856428</v>
      </c>
      <c r="AS5" s="2">
        <v>51101983.857076883</v>
      </c>
      <c r="AT5" s="2">
        <v>12665485.5</v>
      </c>
      <c r="AU5" s="2">
        <v>12304702.5</v>
      </c>
      <c r="AV5" s="2">
        <v>13136222.5</v>
      </c>
      <c r="AW5" s="2">
        <v>12592654.5</v>
      </c>
      <c r="AX5" s="2">
        <v>50699065</v>
      </c>
      <c r="AY5" s="2">
        <v>13591447.5</v>
      </c>
      <c r="AZ5" s="2">
        <v>13164191</v>
      </c>
      <c r="BA5" s="2">
        <v>14556953</v>
      </c>
      <c r="BB5" s="2">
        <v>14120416</v>
      </c>
      <c r="BC5" s="2">
        <v>55433007.5</v>
      </c>
      <c r="BD5" s="2">
        <v>14561808</v>
      </c>
      <c r="BE5" s="2">
        <v>14472284</v>
      </c>
      <c r="BF5" s="2">
        <v>14514933</v>
      </c>
      <c r="BG5" s="2">
        <v>13707438</v>
      </c>
      <c r="BH5" s="2">
        <v>57256463</v>
      </c>
      <c r="BI5" s="2">
        <v>14169014</v>
      </c>
      <c r="BJ5" s="2">
        <v>14899150.5</v>
      </c>
      <c r="BK5" s="2">
        <v>14481072.5</v>
      </c>
      <c r="BL5" s="2">
        <v>15070092.5</v>
      </c>
      <c r="BM5" s="2">
        <v>58619329.5</v>
      </c>
      <c r="BN5" s="2">
        <v>16677848</v>
      </c>
      <c r="BO5" s="2">
        <v>16588075.5</v>
      </c>
      <c r="BP5" s="2">
        <v>18192589</v>
      </c>
      <c r="BQ5" s="2">
        <v>17258106</v>
      </c>
      <c r="BR5" s="2">
        <v>68716618.5</v>
      </c>
      <c r="BS5" s="2">
        <v>17836972.5</v>
      </c>
      <c r="BT5" s="2">
        <v>18483010.5</v>
      </c>
      <c r="BU5" s="2">
        <v>19087069</v>
      </c>
      <c r="BV5" s="2">
        <v>18806171</v>
      </c>
      <c r="BW5" s="2">
        <v>74213223</v>
      </c>
      <c r="BX5" s="2">
        <v>19763977</v>
      </c>
      <c r="BY5" s="2">
        <v>19027179</v>
      </c>
      <c r="BZ5" s="2">
        <v>21459013</v>
      </c>
      <c r="CA5" s="2">
        <v>20647086</v>
      </c>
      <c r="CB5" s="2">
        <v>80897255</v>
      </c>
      <c r="CC5" s="2">
        <v>20903444</v>
      </c>
      <c r="CD5" s="2">
        <v>20920790</v>
      </c>
      <c r="CE5" s="2">
        <v>23120412.5</v>
      </c>
      <c r="CF5" s="2">
        <v>22384978</v>
      </c>
      <c r="CG5" s="2">
        <v>87329624.5</v>
      </c>
      <c r="CH5" s="2">
        <v>22927357.5</v>
      </c>
      <c r="CI5" s="2">
        <v>22157266.5</v>
      </c>
      <c r="CJ5" s="2">
        <v>22371876.5</v>
      </c>
      <c r="CK5" s="2">
        <v>21766699</v>
      </c>
      <c r="CL5" s="2">
        <v>89223199.5</v>
      </c>
      <c r="CM5" s="2">
        <v>21606063.5</v>
      </c>
      <c r="CN5" s="2">
        <v>20868318</v>
      </c>
      <c r="CO5" s="2">
        <v>21655125.5</v>
      </c>
      <c r="CP5" s="2">
        <v>22173814</v>
      </c>
      <c r="CQ5" s="2">
        <v>86303321</v>
      </c>
      <c r="CR5" s="2">
        <v>22799400.5</v>
      </c>
      <c r="CS5" s="2">
        <v>21424010</v>
      </c>
      <c r="CT5" s="2">
        <v>20824160.5</v>
      </c>
      <c r="CU5" s="2">
        <v>20024790</v>
      </c>
      <c r="CV5" s="2">
        <v>85072361</v>
      </c>
      <c r="CW5" s="2">
        <v>22891825</v>
      </c>
      <c r="CX5" s="2">
        <v>21621024</v>
      </c>
      <c r="CY5" s="2">
        <v>24170494</v>
      </c>
      <c r="CZ5" s="2">
        <v>21594253</v>
      </c>
      <c r="DA5" s="2">
        <v>90277596</v>
      </c>
      <c r="DB5" s="2">
        <v>23225397</v>
      </c>
      <c r="DC5" s="2">
        <v>19917378.5</v>
      </c>
      <c r="DD5" s="2">
        <v>22082145</v>
      </c>
      <c r="DE5" s="2">
        <v>20599786.5</v>
      </c>
      <c r="DF5" s="2">
        <v>85824707</v>
      </c>
      <c r="DG5" s="2">
        <v>21229070.5</v>
      </c>
      <c r="DH5" s="2">
        <v>20448439.5</v>
      </c>
      <c r="DI5" s="2">
        <v>22832819</v>
      </c>
      <c r="DJ5" s="2">
        <v>21917524</v>
      </c>
      <c r="DK5" s="2">
        <v>86427853</v>
      </c>
      <c r="DL5" s="2">
        <v>23197515.5</v>
      </c>
      <c r="DM5" s="2">
        <v>21072332.5</v>
      </c>
      <c r="DN5" s="2">
        <v>23446839.5</v>
      </c>
      <c r="DO5" s="2">
        <v>23152660</v>
      </c>
      <c r="DP5" s="2">
        <v>90869347.5</v>
      </c>
      <c r="DQ5" s="2">
        <v>23307609</v>
      </c>
      <c r="DR5" s="2">
        <v>22786691</v>
      </c>
      <c r="DS5" s="2">
        <v>23887380</v>
      </c>
      <c r="DT5" s="2">
        <v>15296811</v>
      </c>
      <c r="DU5" s="2">
        <v>85278491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/>
      <c r="EG5" s="2">
        <v>0</v>
      </c>
    </row>
    <row r="6" spans="1:137" ht="15.75" thickBot="1" x14ac:dyDescent="0.3">
      <c r="A6" s="3" t="s">
        <v>215</v>
      </c>
      <c r="B6" s="4">
        <v>2771414.5</v>
      </c>
      <c r="C6" s="4">
        <v>5974634</v>
      </c>
      <c r="D6" s="4">
        <v>5834618</v>
      </c>
      <c r="E6" s="4">
        <v>5994204</v>
      </c>
      <c r="F6" s="4">
        <v>6354562.5</v>
      </c>
      <c r="G6" s="4">
        <v>6516546.5</v>
      </c>
      <c r="H6" s="4">
        <v>5906086</v>
      </c>
      <c r="I6" s="4">
        <v>6086385.5</v>
      </c>
      <c r="J6" s="4">
        <v>6515341.5</v>
      </c>
      <c r="K6" s="4">
        <v>6658045.5</v>
      </c>
      <c r="L6" s="4">
        <v>6350410.6785714282</v>
      </c>
      <c r="M6" s="4">
        <v>6379179.5</v>
      </c>
      <c r="N6" s="4">
        <v>6600605.5</v>
      </c>
      <c r="O6" s="4">
        <v>6595993</v>
      </c>
      <c r="P6" s="4">
        <v>6450260.5</v>
      </c>
      <c r="Q6" s="4">
        <v>6471012.5</v>
      </c>
      <c r="R6" s="4">
        <v>6180249</v>
      </c>
      <c r="S6" s="4">
        <v>6300110.5</v>
      </c>
      <c r="T6" s="4">
        <v>25401632.5</v>
      </c>
      <c r="U6" s="4">
        <v>6261902</v>
      </c>
      <c r="V6" s="4">
        <v>6229191.5</v>
      </c>
      <c r="W6" s="4">
        <v>6424208.5</v>
      </c>
      <c r="X6" s="4">
        <v>6603264</v>
      </c>
      <c r="Y6" s="4">
        <v>25518566</v>
      </c>
      <c r="Z6" s="4">
        <v>6490942</v>
      </c>
      <c r="AA6" s="4">
        <v>6499134.5</v>
      </c>
      <c r="AB6" s="4">
        <v>6807729</v>
      </c>
      <c r="AC6" s="4">
        <v>6991496</v>
      </c>
      <c r="AD6" s="4">
        <v>26789301.5</v>
      </c>
      <c r="AE6" s="4">
        <v>6432200</v>
      </c>
      <c r="AF6" s="4">
        <v>6365928.5</v>
      </c>
      <c r="AG6" s="4">
        <v>6665966.5</v>
      </c>
      <c r="AH6" s="4">
        <v>6938227</v>
      </c>
      <c r="AI6" s="4">
        <v>26402322</v>
      </c>
      <c r="AJ6" s="4">
        <v>6600751</v>
      </c>
      <c r="AK6" s="4">
        <v>6538927</v>
      </c>
      <c r="AL6" s="4">
        <v>6671417</v>
      </c>
      <c r="AM6" s="4">
        <v>6851593.5</v>
      </c>
      <c r="AN6" s="4">
        <v>26662688.5</v>
      </c>
      <c r="AO6" s="4">
        <v>6388353</v>
      </c>
      <c r="AP6" s="4">
        <v>6485080.5</v>
      </c>
      <c r="AQ6" s="4">
        <v>6639839.5</v>
      </c>
      <c r="AR6" s="4">
        <v>6811116.5</v>
      </c>
      <c r="AS6" s="4">
        <v>26324389.5</v>
      </c>
      <c r="AT6" s="4">
        <v>6493345</v>
      </c>
      <c r="AU6" s="4">
        <v>6363341.5</v>
      </c>
      <c r="AV6" s="4">
        <v>6700879.5</v>
      </c>
      <c r="AW6" s="4">
        <v>6787816</v>
      </c>
      <c r="AX6" s="4">
        <v>26345382</v>
      </c>
      <c r="AY6" s="4">
        <v>6530245.5</v>
      </c>
      <c r="AZ6" s="4">
        <v>6571148.5</v>
      </c>
      <c r="BA6" s="4">
        <v>6900252</v>
      </c>
      <c r="BB6" s="4">
        <v>7013440</v>
      </c>
      <c r="BC6" s="4">
        <v>27015086</v>
      </c>
      <c r="BD6" s="4">
        <v>6774461.5</v>
      </c>
      <c r="BE6" s="4">
        <v>6908251.5</v>
      </c>
      <c r="BF6" s="4">
        <v>7172901.5263157897</v>
      </c>
      <c r="BG6" s="4">
        <v>7244936</v>
      </c>
      <c r="BH6" s="4">
        <v>28100550.52631579</v>
      </c>
      <c r="BI6" s="4">
        <v>6837976.5</v>
      </c>
      <c r="BJ6" s="4">
        <v>6907788</v>
      </c>
      <c r="BK6" s="4">
        <v>7224788.5</v>
      </c>
      <c r="BL6" s="4">
        <v>7408964.5999999996</v>
      </c>
      <c r="BM6" s="4">
        <v>28379517.600000001</v>
      </c>
      <c r="BN6" s="4">
        <v>7086194</v>
      </c>
      <c r="BO6" s="4">
        <v>6845777</v>
      </c>
      <c r="BP6" s="4">
        <v>7440527.4749999996</v>
      </c>
      <c r="BQ6" s="4">
        <v>7465753</v>
      </c>
      <c r="BR6" s="4">
        <v>28838251.475000001</v>
      </c>
      <c r="BS6" s="4">
        <v>7227553.5</v>
      </c>
      <c r="BT6" s="4">
        <v>7288813.5</v>
      </c>
      <c r="BU6" s="4">
        <v>7621584</v>
      </c>
      <c r="BV6" s="4">
        <v>7665655.5</v>
      </c>
      <c r="BW6" s="4">
        <v>29803606.5</v>
      </c>
      <c r="BX6" s="4">
        <v>7484846.5</v>
      </c>
      <c r="BY6" s="4">
        <v>7369699.5</v>
      </c>
      <c r="BZ6" s="4">
        <v>7731490</v>
      </c>
      <c r="CA6" s="4">
        <v>7825064</v>
      </c>
      <c r="CB6" s="4">
        <v>30411100</v>
      </c>
      <c r="CC6" s="4">
        <v>7395588.5</v>
      </c>
      <c r="CD6" s="4">
        <v>7495393</v>
      </c>
      <c r="CE6" s="4">
        <v>7872095.5</v>
      </c>
      <c r="CF6" s="4">
        <v>7909877.5</v>
      </c>
      <c r="CG6" s="4">
        <v>30672954.5</v>
      </c>
      <c r="CH6" s="4">
        <v>7542863</v>
      </c>
      <c r="CI6" s="4">
        <v>7428328</v>
      </c>
      <c r="CJ6" s="4">
        <v>7764448.5</v>
      </c>
      <c r="CK6" s="4">
        <v>7962303.5</v>
      </c>
      <c r="CL6" s="4">
        <v>30697943</v>
      </c>
      <c r="CM6" s="4">
        <v>7302146.5</v>
      </c>
      <c r="CN6" s="4">
        <v>4797808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</row>
    <row r="7" spans="1:137" ht="15.75" thickTop="1" x14ac:dyDescent="0.25">
      <c r="A7" s="1" t="s">
        <v>397</v>
      </c>
      <c r="B7" s="2">
        <v>0</v>
      </c>
      <c r="C7" s="2">
        <v>0</v>
      </c>
      <c r="D7" s="2">
        <v>0</v>
      </c>
      <c r="E7" s="2">
        <v>0</v>
      </c>
      <c r="F7" s="2">
        <v>421814</v>
      </c>
      <c r="G7" s="2">
        <v>1178541</v>
      </c>
      <c r="H7" s="2">
        <v>1490559.5</v>
      </c>
      <c r="I7" s="2">
        <v>961036.5</v>
      </c>
      <c r="J7" s="2">
        <v>1039468.5</v>
      </c>
      <c r="K7" s="2">
        <v>1292878.5</v>
      </c>
      <c r="L7" s="2">
        <v>1724234</v>
      </c>
      <c r="M7" s="2">
        <v>963443.5</v>
      </c>
      <c r="N7" s="2">
        <v>1028136.5</v>
      </c>
      <c r="O7" s="2">
        <v>1160459</v>
      </c>
      <c r="P7" s="2">
        <v>1620280.5</v>
      </c>
      <c r="Q7" s="2">
        <v>930889</v>
      </c>
      <c r="R7" s="2">
        <v>851100.5</v>
      </c>
      <c r="S7" s="2">
        <v>1107671</v>
      </c>
      <c r="T7" s="2">
        <v>4509941</v>
      </c>
      <c r="U7" s="2">
        <v>1608230.5</v>
      </c>
      <c r="V7" s="2">
        <v>893510.5</v>
      </c>
      <c r="W7" s="2">
        <v>967254.5</v>
      </c>
      <c r="X7" s="2">
        <v>1135132</v>
      </c>
      <c r="Y7" s="2">
        <v>4604127.5</v>
      </c>
      <c r="Z7" s="2">
        <v>1554943</v>
      </c>
      <c r="AA7" s="2">
        <v>860695</v>
      </c>
      <c r="AB7" s="2">
        <v>936587.5</v>
      </c>
      <c r="AC7" s="2">
        <v>1201214</v>
      </c>
      <c r="AD7" s="2">
        <v>4553439.5</v>
      </c>
      <c r="AE7" s="2">
        <v>1544942.5</v>
      </c>
      <c r="AF7" s="2">
        <v>949278.5</v>
      </c>
      <c r="AG7" s="2">
        <v>921638.5</v>
      </c>
      <c r="AH7" s="2">
        <v>1149431</v>
      </c>
      <c r="AI7" s="2">
        <v>4565290.5</v>
      </c>
      <c r="AJ7" s="2">
        <v>1513399</v>
      </c>
      <c r="AK7" s="2">
        <v>997448</v>
      </c>
      <c r="AL7" s="2">
        <v>1067902.5</v>
      </c>
      <c r="AM7" s="2">
        <v>1320968</v>
      </c>
      <c r="AN7" s="2">
        <v>4899717.5</v>
      </c>
      <c r="AO7" s="2">
        <v>1672676</v>
      </c>
      <c r="AP7" s="2">
        <v>1074439</v>
      </c>
      <c r="AQ7" s="2">
        <v>1122307</v>
      </c>
      <c r="AR7" s="2">
        <v>1477727</v>
      </c>
      <c r="AS7" s="2">
        <v>5347149</v>
      </c>
      <c r="AT7" s="2">
        <v>1675555.5</v>
      </c>
      <c r="AU7" s="2">
        <v>1070140</v>
      </c>
      <c r="AV7" s="2">
        <v>1106714.5</v>
      </c>
      <c r="AW7" s="2">
        <v>1256598.5</v>
      </c>
      <c r="AX7" s="2">
        <v>5109008.5</v>
      </c>
      <c r="AY7" s="2">
        <v>1673860</v>
      </c>
      <c r="AZ7" s="2">
        <v>1130912</v>
      </c>
      <c r="BA7" s="2">
        <v>1182085.5</v>
      </c>
      <c r="BB7" s="2">
        <v>1395941.5</v>
      </c>
      <c r="BC7" s="2">
        <v>5382799</v>
      </c>
      <c r="BD7" s="2">
        <v>1726129.5</v>
      </c>
      <c r="BE7" s="2">
        <v>1157836.5</v>
      </c>
      <c r="BF7" s="2">
        <v>1240036</v>
      </c>
      <c r="BG7" s="2">
        <v>1390468</v>
      </c>
      <c r="BH7" s="2">
        <v>5514470</v>
      </c>
      <c r="BI7" s="2">
        <v>1834515</v>
      </c>
      <c r="BJ7" s="2">
        <v>1209428.5</v>
      </c>
      <c r="BK7" s="2">
        <v>1282425.1460674158</v>
      </c>
      <c r="BL7" s="2">
        <v>1586815.5</v>
      </c>
      <c r="BM7" s="2">
        <v>5913184.1460674163</v>
      </c>
      <c r="BN7" s="2">
        <v>1899584.4305555555</v>
      </c>
      <c r="BO7" s="2">
        <v>1280102</v>
      </c>
      <c r="BP7" s="2">
        <v>1396355.0617977527</v>
      </c>
      <c r="BQ7" s="2">
        <v>1626908</v>
      </c>
      <c r="BR7" s="2">
        <v>6202949.492353308</v>
      </c>
      <c r="BS7" s="2">
        <v>2080505</v>
      </c>
      <c r="BT7" s="2">
        <v>1426261</v>
      </c>
      <c r="BU7" s="2">
        <v>1495440</v>
      </c>
      <c r="BV7" s="2">
        <v>1727144</v>
      </c>
      <c r="BW7" s="2">
        <v>6729350</v>
      </c>
      <c r="BX7" s="2">
        <v>2215921</v>
      </c>
      <c r="BY7" s="2">
        <v>1597332.5</v>
      </c>
      <c r="BZ7" s="2">
        <v>1738283.5</v>
      </c>
      <c r="CA7" s="2">
        <v>1944400</v>
      </c>
      <c r="CB7" s="2">
        <v>7495937</v>
      </c>
      <c r="CC7" s="2">
        <v>2241626</v>
      </c>
      <c r="CD7" s="2">
        <v>1609942.5</v>
      </c>
      <c r="CE7" s="2">
        <v>1834780</v>
      </c>
      <c r="CF7" s="2">
        <v>2072442.5</v>
      </c>
      <c r="CG7" s="2">
        <v>7758791</v>
      </c>
      <c r="CH7" s="2">
        <v>2518702.5</v>
      </c>
      <c r="CI7" s="2">
        <v>1742605.5</v>
      </c>
      <c r="CJ7" s="2">
        <v>1782544.5</v>
      </c>
      <c r="CK7" s="2">
        <v>2191994.5</v>
      </c>
      <c r="CL7" s="2">
        <v>8235847</v>
      </c>
      <c r="CM7" s="2">
        <v>2451945.5</v>
      </c>
      <c r="CN7" s="2">
        <v>1723182.5</v>
      </c>
      <c r="CO7" s="2">
        <v>1825449.5</v>
      </c>
      <c r="CP7" s="2">
        <v>2123323.5</v>
      </c>
      <c r="CQ7" s="2">
        <v>8123901</v>
      </c>
      <c r="CR7" s="2">
        <v>2362553</v>
      </c>
      <c r="CS7" s="2">
        <v>1594063</v>
      </c>
      <c r="CT7" s="2">
        <v>1721046.5</v>
      </c>
      <c r="CU7" s="2">
        <v>1965457</v>
      </c>
      <c r="CV7" s="2">
        <v>7643119.5</v>
      </c>
      <c r="CW7" s="2">
        <v>2535205</v>
      </c>
      <c r="CX7" s="2">
        <v>1672993</v>
      </c>
      <c r="CY7" s="2">
        <v>1755815</v>
      </c>
      <c r="CZ7" s="2">
        <v>2051797</v>
      </c>
      <c r="DA7" s="2">
        <v>8015810</v>
      </c>
      <c r="DB7" s="2">
        <v>2413848</v>
      </c>
      <c r="DC7" s="2">
        <v>1628844.5</v>
      </c>
      <c r="DD7" s="2">
        <v>1742782</v>
      </c>
      <c r="DE7" s="2">
        <v>2062058</v>
      </c>
      <c r="DF7" s="2">
        <v>7847532.5</v>
      </c>
      <c r="DG7" s="2">
        <v>2455443</v>
      </c>
      <c r="DH7" s="2">
        <v>1678494</v>
      </c>
      <c r="DI7" s="2">
        <v>1724629.5</v>
      </c>
      <c r="DJ7" s="2">
        <v>2135389.5</v>
      </c>
      <c r="DK7" s="2">
        <v>7993956</v>
      </c>
      <c r="DL7" s="2">
        <v>2282366.5</v>
      </c>
      <c r="DM7" s="2">
        <v>1082772.3</v>
      </c>
      <c r="DN7" s="2">
        <v>1846334.5</v>
      </c>
      <c r="DO7" s="2">
        <v>2225036.5</v>
      </c>
      <c r="DP7" s="2">
        <v>7436509.7999999998</v>
      </c>
      <c r="DQ7" s="2">
        <v>2280274</v>
      </c>
      <c r="DR7" s="2">
        <v>1736459</v>
      </c>
      <c r="DS7" s="2">
        <v>1972822</v>
      </c>
      <c r="DT7" s="2">
        <v>2201961</v>
      </c>
      <c r="DU7" s="2">
        <v>8191516</v>
      </c>
      <c r="DV7" s="2">
        <v>2430580</v>
      </c>
      <c r="DW7" s="2">
        <v>1890236</v>
      </c>
      <c r="DX7" s="2">
        <v>1937926</v>
      </c>
      <c r="DY7" s="2">
        <v>2197447</v>
      </c>
      <c r="DZ7" s="2">
        <v>8456189</v>
      </c>
      <c r="EA7" s="2">
        <v>2724438</v>
      </c>
      <c r="EB7" s="2">
        <v>2037261</v>
      </c>
      <c r="EC7" s="2">
        <v>2170208</v>
      </c>
      <c r="ED7" s="2">
        <v>2501347</v>
      </c>
      <c r="EE7" s="2">
        <v>9406330</v>
      </c>
      <c r="EF7" s="2">
        <v>2676179</v>
      </c>
      <c r="EG7" s="2">
        <f>[1]Operacional!$D$14</f>
        <v>2115343</v>
      </c>
    </row>
    <row r="8" spans="1:137" ht="15.75" thickBot="1" x14ac:dyDescent="0.3">
      <c r="A8" s="3" t="s">
        <v>216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4380755.5</v>
      </c>
      <c r="AP8" s="4">
        <v>12656940</v>
      </c>
      <c r="AQ8" s="4">
        <v>13183364.5</v>
      </c>
      <c r="AR8" s="4">
        <v>13166468.25</v>
      </c>
      <c r="AS8" s="4">
        <v>43387528.25</v>
      </c>
      <c r="AT8" s="4">
        <v>12764487</v>
      </c>
      <c r="AU8" s="4">
        <v>13141578.25</v>
      </c>
      <c r="AV8" s="4">
        <v>13763618.25</v>
      </c>
      <c r="AW8" s="4">
        <v>14232418.75</v>
      </c>
      <c r="AX8" s="4">
        <v>53902102.25</v>
      </c>
      <c r="AY8" s="4">
        <v>13636067.75</v>
      </c>
      <c r="AZ8" s="4">
        <v>14258693.25</v>
      </c>
      <c r="BA8" s="4">
        <v>14708557.25</v>
      </c>
      <c r="BB8" s="4">
        <v>15255057</v>
      </c>
      <c r="BC8" s="4">
        <v>57858375.25</v>
      </c>
      <c r="BD8" s="4">
        <v>14731090</v>
      </c>
      <c r="BE8" s="4">
        <v>15455607</v>
      </c>
      <c r="BF8" s="4">
        <v>16042963.5</v>
      </c>
      <c r="BG8" s="4">
        <v>16005333.75</v>
      </c>
      <c r="BH8" s="4">
        <v>62234994.25</v>
      </c>
      <c r="BI8" s="4">
        <v>14872278.75</v>
      </c>
      <c r="BJ8" s="4">
        <v>15732470.75</v>
      </c>
      <c r="BK8" s="4">
        <v>15965189.75</v>
      </c>
      <c r="BL8" s="4">
        <v>16700963</v>
      </c>
      <c r="BM8" s="4">
        <v>63270902.25</v>
      </c>
      <c r="BN8" s="4">
        <v>23656144</v>
      </c>
      <c r="BO8" s="4">
        <v>26809785</v>
      </c>
      <c r="BP8" s="4">
        <v>28081575.5</v>
      </c>
      <c r="BQ8" s="4">
        <v>28643025</v>
      </c>
      <c r="BR8" s="4">
        <v>107190529.5</v>
      </c>
      <c r="BS8" s="4">
        <v>27114945.5</v>
      </c>
      <c r="BT8" s="4">
        <v>28626565.25</v>
      </c>
      <c r="BU8" s="4">
        <v>29602762</v>
      </c>
      <c r="BV8" s="4">
        <v>29384443.75</v>
      </c>
      <c r="BW8" s="4">
        <v>114728716.5</v>
      </c>
      <c r="BX8" s="4">
        <v>28424785.75</v>
      </c>
      <c r="BY8" s="4">
        <v>28405665</v>
      </c>
      <c r="BZ8" s="4">
        <v>29986470.5</v>
      </c>
      <c r="CA8" s="4">
        <v>29640130</v>
      </c>
      <c r="CB8" s="4">
        <v>116457051.25</v>
      </c>
      <c r="CC8" s="4">
        <v>28664757.5</v>
      </c>
      <c r="CD8" s="4">
        <v>29890046.75</v>
      </c>
      <c r="CE8" s="4">
        <v>32209192.75</v>
      </c>
      <c r="CF8" s="4">
        <v>32624509</v>
      </c>
      <c r="CG8" s="4">
        <v>123388506</v>
      </c>
      <c r="CH8" s="4">
        <v>31494199</v>
      </c>
      <c r="CI8" s="4">
        <v>31232445.5</v>
      </c>
      <c r="CJ8" s="4">
        <v>32179518</v>
      </c>
      <c r="CK8" s="4">
        <v>32585733</v>
      </c>
      <c r="CL8" s="4">
        <v>127491895.5</v>
      </c>
      <c r="CM8" s="4">
        <v>30752265.25</v>
      </c>
      <c r="CN8" s="4">
        <v>31862189.25</v>
      </c>
      <c r="CO8" s="4">
        <v>32255706</v>
      </c>
      <c r="CP8" s="4">
        <v>32104641</v>
      </c>
      <c r="CQ8" s="4">
        <v>126974801.5</v>
      </c>
      <c r="CR8" s="4">
        <v>30117066.75</v>
      </c>
      <c r="CS8" s="4">
        <v>30154892.25</v>
      </c>
      <c r="CT8" s="4">
        <v>30189559</v>
      </c>
      <c r="CU8" s="4">
        <v>29994225</v>
      </c>
      <c r="CV8" s="4">
        <v>120455743</v>
      </c>
      <c r="CW8" s="4">
        <v>29408560</v>
      </c>
      <c r="CX8" s="4">
        <v>30233187</v>
      </c>
      <c r="CY8" s="4">
        <v>31349460</v>
      </c>
      <c r="CZ8" s="4">
        <v>30742910</v>
      </c>
      <c r="DA8" s="4">
        <v>121734117</v>
      </c>
      <c r="DB8" s="4">
        <v>29762904.75</v>
      </c>
      <c r="DC8" s="4">
        <v>28215539.75</v>
      </c>
      <c r="DD8" s="4">
        <v>29054330.75</v>
      </c>
      <c r="DE8" s="4">
        <v>28876490</v>
      </c>
      <c r="DF8" s="4">
        <v>115909265.25</v>
      </c>
      <c r="DG8" s="4">
        <v>27738291.25</v>
      </c>
      <c r="DH8" s="4">
        <v>28482364.75</v>
      </c>
      <c r="DI8" s="4">
        <v>29697593.75</v>
      </c>
      <c r="DJ8" s="4">
        <v>29915637</v>
      </c>
      <c r="DK8" s="4">
        <v>115833886.75</v>
      </c>
      <c r="DL8" s="4">
        <v>27285638</v>
      </c>
      <c r="DM8" s="4">
        <v>20652080.5</v>
      </c>
      <c r="DN8" s="4">
        <v>27213895.75</v>
      </c>
      <c r="DO8" s="4">
        <v>29173706.75</v>
      </c>
      <c r="DP8" s="4">
        <v>104325321</v>
      </c>
      <c r="DQ8" s="4">
        <v>27079036</v>
      </c>
      <c r="DR8" s="4">
        <v>27937966</v>
      </c>
      <c r="DS8" s="4">
        <v>29463976</v>
      </c>
      <c r="DT8" s="4">
        <v>30077430</v>
      </c>
      <c r="DU8" s="4">
        <v>114558408</v>
      </c>
      <c r="DV8" s="4">
        <v>28646755</v>
      </c>
      <c r="DW8" s="4">
        <v>30234443</v>
      </c>
      <c r="DX8" s="4">
        <v>31281329</v>
      </c>
      <c r="DY8" s="4">
        <v>30726568</v>
      </c>
      <c r="DZ8" s="4">
        <v>120889095</v>
      </c>
      <c r="EA8" s="4">
        <v>30115247</v>
      </c>
      <c r="EB8" s="4">
        <v>31310121</v>
      </c>
      <c r="EC8" s="4">
        <v>32342491</v>
      </c>
      <c r="ED8" s="4">
        <v>32089730</v>
      </c>
      <c r="EE8" s="4">
        <v>125857589</v>
      </c>
      <c r="EF8" s="4">
        <v>31404815</v>
      </c>
      <c r="EG8" s="4">
        <f>[1]Operacional!$D$17</f>
        <v>32409341.5</v>
      </c>
    </row>
    <row r="9" spans="1:137" ht="15.75" thickTop="1" x14ac:dyDescent="0.25">
      <c r="A9" s="1" t="s">
        <v>217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1380230.6</v>
      </c>
      <c r="BF9" s="2">
        <v>4471990.5999999996</v>
      </c>
      <c r="BG9" s="2">
        <v>4389929</v>
      </c>
      <c r="BH9" s="2">
        <v>10242150.199999999</v>
      </c>
      <c r="BI9" s="2">
        <v>3937494</v>
      </c>
      <c r="BJ9" s="2">
        <v>4231891.4000000004</v>
      </c>
      <c r="BK9" s="2">
        <v>4519106.8</v>
      </c>
      <c r="BL9" s="2">
        <v>4585950.4000000004</v>
      </c>
      <c r="BM9" s="2">
        <v>17274442.600000001</v>
      </c>
      <c r="BN9" s="2">
        <v>4357408.2</v>
      </c>
      <c r="BO9" s="2">
        <v>4589794.5999999996</v>
      </c>
      <c r="BP9" s="2">
        <v>4930033.5999999996</v>
      </c>
      <c r="BQ9" s="2">
        <v>4955086</v>
      </c>
      <c r="BR9" s="2">
        <v>18832322.399999999</v>
      </c>
      <c r="BS9" s="2">
        <v>4584875.2</v>
      </c>
      <c r="BT9" s="2">
        <v>4828536.4000000004</v>
      </c>
      <c r="BU9" s="2">
        <v>5156717</v>
      </c>
      <c r="BV9" s="2">
        <v>5043453.4000000004</v>
      </c>
      <c r="BW9" s="2">
        <v>19613582</v>
      </c>
      <c r="BX9" s="2">
        <v>4745038.2</v>
      </c>
      <c r="BY9" s="2">
        <v>4804618.6000000006</v>
      </c>
      <c r="BZ9" s="2">
        <v>5265378.2</v>
      </c>
      <c r="CA9" s="2">
        <v>5232682.2</v>
      </c>
      <c r="CB9" s="2">
        <v>20047717.199999999</v>
      </c>
      <c r="CC9" s="2">
        <v>4901713.4000000004</v>
      </c>
      <c r="CD9" s="2">
        <v>5137704.8000000007</v>
      </c>
      <c r="CE9" s="2">
        <v>5747364.2000000002</v>
      </c>
      <c r="CF9" s="2">
        <v>5885023.6000000006</v>
      </c>
      <c r="CG9" s="2">
        <v>21671806.000000004</v>
      </c>
      <c r="CH9" s="2">
        <v>5500539.2000000002</v>
      </c>
      <c r="CI9" s="2">
        <v>5700697.8000000007</v>
      </c>
      <c r="CJ9" s="2">
        <v>5961735.6000000006</v>
      </c>
      <c r="CK9" s="2">
        <v>5970894.4000000004</v>
      </c>
      <c r="CL9" s="2">
        <v>23133867</v>
      </c>
      <c r="CM9" s="2">
        <v>5460994.8000000007</v>
      </c>
      <c r="CN9" s="2">
        <v>5636732.2000000002</v>
      </c>
      <c r="CO9" s="2">
        <v>5910795</v>
      </c>
      <c r="CP9" s="2">
        <v>5820544.6000000006</v>
      </c>
      <c r="CQ9" s="2">
        <v>22829066.600000001</v>
      </c>
      <c r="CR9" s="2">
        <v>5343758.2</v>
      </c>
      <c r="CS9" s="2">
        <v>5530297.2000000002</v>
      </c>
      <c r="CT9" s="2">
        <v>5861229.6000000006</v>
      </c>
      <c r="CU9" s="2">
        <v>5666422.2000000002</v>
      </c>
      <c r="CV9" s="2">
        <v>22401707.199999999</v>
      </c>
      <c r="CW9" s="2">
        <v>5294451.6000000006</v>
      </c>
      <c r="CX9" s="2">
        <v>5521724.8000000007</v>
      </c>
      <c r="CY9" s="2">
        <v>5952800.8000000007</v>
      </c>
      <c r="CZ9" s="2">
        <v>5798442.8000000007</v>
      </c>
      <c r="DA9" s="2">
        <v>22567420.000000004</v>
      </c>
      <c r="DB9" s="2">
        <v>5379211.6000000006</v>
      </c>
      <c r="DC9" s="2">
        <v>5218685</v>
      </c>
      <c r="DD9" s="2">
        <v>5622293.2000000002</v>
      </c>
      <c r="DE9" s="2">
        <v>5550212.4000000004</v>
      </c>
      <c r="DF9" s="2">
        <v>21770402.200000003</v>
      </c>
      <c r="DG9" s="2">
        <v>5253281.4000000004</v>
      </c>
      <c r="DH9" s="2">
        <v>5390021.8000000007</v>
      </c>
      <c r="DI9" s="2">
        <v>5738368.8000000007</v>
      </c>
      <c r="DJ9" s="2">
        <v>5714268.4000000004</v>
      </c>
      <c r="DK9" s="2">
        <v>22095940.400000002</v>
      </c>
      <c r="DL9" s="2">
        <v>5097796</v>
      </c>
      <c r="DM9" s="2">
        <v>3915768.2</v>
      </c>
      <c r="DN9" s="2">
        <v>5141562.6000000006</v>
      </c>
      <c r="DO9" s="2">
        <v>5540077.6000000006</v>
      </c>
      <c r="DP9" s="2">
        <v>19695204.400000002</v>
      </c>
      <c r="DQ9" s="2">
        <v>4933343.8</v>
      </c>
      <c r="DR9" s="2">
        <v>5080752</v>
      </c>
      <c r="DS9" s="2">
        <v>5582665</v>
      </c>
      <c r="DT9" s="2">
        <v>5679542</v>
      </c>
      <c r="DU9" s="2">
        <v>21276302.800000001</v>
      </c>
      <c r="DV9" s="2">
        <v>5251230</v>
      </c>
      <c r="DW9" s="2">
        <v>5637796</v>
      </c>
      <c r="DX9" s="2">
        <v>5983635</v>
      </c>
      <c r="DY9" s="2">
        <v>5688196</v>
      </c>
      <c r="DZ9" s="2">
        <v>22560857</v>
      </c>
      <c r="EA9" s="2">
        <v>5523547.2000000002</v>
      </c>
      <c r="EB9" s="2">
        <v>5766202</v>
      </c>
      <c r="EC9" s="2">
        <v>6253746</v>
      </c>
      <c r="ED9" s="2">
        <v>6166320.8000000007</v>
      </c>
      <c r="EE9" s="2">
        <v>23709816</v>
      </c>
      <c r="EF9" s="2">
        <v>6028559.2000000002</v>
      </c>
      <c r="EG9" s="2">
        <v>6305286</v>
      </c>
    </row>
    <row r="10" spans="1:137" ht="15.75" thickBot="1" x14ac:dyDescent="0.3">
      <c r="A10" s="3" t="s">
        <v>218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3221697</v>
      </c>
      <c r="BH10" s="4">
        <v>3221697</v>
      </c>
      <c r="BI10" s="4">
        <v>21821429.5</v>
      </c>
      <c r="BJ10" s="4">
        <v>23756658</v>
      </c>
      <c r="BK10" s="4">
        <v>25144234</v>
      </c>
      <c r="BL10" s="4">
        <v>26762229.5</v>
      </c>
      <c r="BM10" s="4">
        <v>97484551</v>
      </c>
      <c r="BN10" s="4">
        <v>23963689.5</v>
      </c>
      <c r="BO10" s="4">
        <v>29271896</v>
      </c>
      <c r="BP10" s="4">
        <v>30818358.5</v>
      </c>
      <c r="BQ10" s="4">
        <v>31471270</v>
      </c>
      <c r="BR10" s="4">
        <v>115525214</v>
      </c>
      <c r="BS10" s="4">
        <v>29902946</v>
      </c>
      <c r="BT10" s="4">
        <v>30956852</v>
      </c>
      <c r="BU10" s="4">
        <v>32177901</v>
      </c>
      <c r="BV10" s="4">
        <v>32121503</v>
      </c>
      <c r="BW10" s="4">
        <v>125159202</v>
      </c>
      <c r="BX10" s="4">
        <v>31396061</v>
      </c>
      <c r="BY10" s="4">
        <v>31460613.5</v>
      </c>
      <c r="BZ10" s="4">
        <v>33004836</v>
      </c>
      <c r="CA10" s="4">
        <v>32398812.5</v>
      </c>
      <c r="CB10" s="4">
        <v>128260323</v>
      </c>
      <c r="CC10" s="4">
        <v>30729488.5</v>
      </c>
      <c r="CD10" s="4">
        <v>33139905.5</v>
      </c>
      <c r="CE10" s="4">
        <v>35865475.5</v>
      </c>
      <c r="CF10" s="4">
        <v>36259883.5</v>
      </c>
      <c r="CG10" s="4">
        <v>135994753</v>
      </c>
      <c r="CH10" s="4">
        <v>35020544</v>
      </c>
      <c r="CI10" s="4">
        <v>34834206</v>
      </c>
      <c r="CJ10" s="4">
        <v>35990974</v>
      </c>
      <c r="CK10" s="4">
        <v>36201273.5</v>
      </c>
      <c r="CL10" s="4">
        <v>142046997.5</v>
      </c>
      <c r="CM10" s="4">
        <v>33842873.5</v>
      </c>
      <c r="CN10" s="4">
        <v>34257218.5</v>
      </c>
      <c r="CO10" s="4">
        <v>35447285.5</v>
      </c>
      <c r="CP10" s="4">
        <v>35493210.5</v>
      </c>
      <c r="CQ10" s="4">
        <v>139040588</v>
      </c>
      <c r="CR10" s="4">
        <v>33179307.5</v>
      </c>
      <c r="CS10" s="4">
        <v>33417941.5</v>
      </c>
      <c r="CT10" s="4">
        <v>33469269</v>
      </c>
      <c r="CU10" s="4">
        <v>33549719</v>
      </c>
      <c r="CV10" s="4">
        <v>133616237</v>
      </c>
      <c r="CW10" s="4">
        <v>32685279</v>
      </c>
      <c r="CX10" s="4">
        <v>33458865</v>
      </c>
      <c r="CY10" s="4">
        <v>34949756</v>
      </c>
      <c r="CZ10" s="4">
        <v>34918651</v>
      </c>
      <c r="DA10" s="4">
        <v>136012551</v>
      </c>
      <c r="DB10" s="4">
        <v>33239403</v>
      </c>
      <c r="DC10" s="4">
        <v>31531388.5</v>
      </c>
      <c r="DD10" s="4">
        <v>33047566.5</v>
      </c>
      <c r="DE10" s="4">
        <v>33734628.5</v>
      </c>
      <c r="DF10" s="4">
        <v>131552986.5</v>
      </c>
      <c r="DG10" s="4">
        <v>32980464</v>
      </c>
      <c r="DH10" s="4">
        <v>33217292.5</v>
      </c>
      <c r="DI10" s="4">
        <v>34535635</v>
      </c>
      <c r="DJ10" s="4">
        <v>34556427.5</v>
      </c>
      <c r="DK10" s="4">
        <v>135289819</v>
      </c>
      <c r="DL10" s="4">
        <v>31515193</v>
      </c>
      <c r="DM10" s="4">
        <v>24586669.5</v>
      </c>
      <c r="DN10" s="4">
        <v>31796809.5</v>
      </c>
      <c r="DO10" s="4">
        <v>33722021</v>
      </c>
      <c r="DP10" s="4">
        <v>121620693</v>
      </c>
      <c r="DQ10" s="4">
        <v>31207668</v>
      </c>
      <c r="DR10" s="4">
        <v>31529931</v>
      </c>
      <c r="DS10" s="4">
        <v>33054827</v>
      </c>
      <c r="DT10" s="4">
        <v>33453213</v>
      </c>
      <c r="DU10" s="4">
        <v>129245639</v>
      </c>
      <c r="DV10" s="4">
        <v>31838515</v>
      </c>
      <c r="DW10" s="4">
        <v>33101695</v>
      </c>
      <c r="DX10" s="4">
        <v>34323725</v>
      </c>
      <c r="DY10" s="4">
        <v>34097655</v>
      </c>
      <c r="DZ10" s="4">
        <v>133361590</v>
      </c>
      <c r="EA10" s="4">
        <v>33449268</v>
      </c>
      <c r="EB10" s="4">
        <v>34371713</v>
      </c>
      <c r="EC10" s="4">
        <v>36273718</v>
      </c>
      <c r="ED10" s="4">
        <v>36449199</v>
      </c>
      <c r="EE10" s="4">
        <v>140543898</v>
      </c>
      <c r="EF10" s="4">
        <v>34846918</v>
      </c>
      <c r="EG10" s="4">
        <v>36356498</v>
      </c>
    </row>
    <row r="11" spans="1:137" ht="15.75" thickTop="1" x14ac:dyDescent="0.25">
      <c r="A11" s="1" t="s">
        <v>219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10865384</v>
      </c>
      <c r="BR11" s="2">
        <v>10865384</v>
      </c>
      <c r="BS11" s="2">
        <v>13242638</v>
      </c>
      <c r="BT11" s="2">
        <v>13547920.5</v>
      </c>
      <c r="BU11" s="2">
        <v>14013542</v>
      </c>
      <c r="BV11" s="2">
        <v>14079267</v>
      </c>
      <c r="BW11" s="2">
        <v>54883367.5</v>
      </c>
      <c r="BX11" s="2">
        <v>13826544.5</v>
      </c>
      <c r="BY11" s="2">
        <v>13736046</v>
      </c>
      <c r="BZ11" s="2">
        <v>15237074</v>
      </c>
      <c r="CA11" s="2">
        <v>15460321.5</v>
      </c>
      <c r="CB11" s="2">
        <v>58259986</v>
      </c>
      <c r="CC11" s="2">
        <v>15085963</v>
      </c>
      <c r="CD11" s="2">
        <v>15208466</v>
      </c>
      <c r="CE11" s="2">
        <v>16747091</v>
      </c>
      <c r="CF11" s="2">
        <v>17119263</v>
      </c>
      <c r="CG11" s="2">
        <v>64160783</v>
      </c>
      <c r="CH11" s="2">
        <v>16684276</v>
      </c>
      <c r="CI11" s="2">
        <v>16140555</v>
      </c>
      <c r="CJ11" s="2">
        <v>16663930.5</v>
      </c>
      <c r="CK11" s="2">
        <v>17193549.5</v>
      </c>
      <c r="CL11" s="2">
        <v>66682311</v>
      </c>
      <c r="CM11" s="2">
        <v>15890343</v>
      </c>
      <c r="CN11" s="2">
        <v>16415455.5</v>
      </c>
      <c r="CO11" s="2">
        <v>17187142</v>
      </c>
      <c r="CP11" s="2">
        <v>17035288</v>
      </c>
      <c r="CQ11" s="2">
        <v>66528228.5</v>
      </c>
      <c r="CR11" s="2">
        <v>16314897</v>
      </c>
      <c r="CS11" s="2">
        <v>15717348.5</v>
      </c>
      <c r="CT11" s="2">
        <v>16019193</v>
      </c>
      <c r="CU11" s="2">
        <v>15422158</v>
      </c>
      <c r="CV11" s="2">
        <v>63473596.5</v>
      </c>
      <c r="CW11" s="2">
        <v>15280751</v>
      </c>
      <c r="CX11" s="2">
        <v>15667162</v>
      </c>
      <c r="CY11" s="2">
        <v>16860112.5</v>
      </c>
      <c r="CZ11" s="2">
        <v>16480506</v>
      </c>
      <c r="DA11" s="2">
        <v>64288531.5</v>
      </c>
      <c r="DB11" s="2">
        <v>15802763.5</v>
      </c>
      <c r="DC11" s="2">
        <v>14656377.5</v>
      </c>
      <c r="DD11" s="2">
        <v>15971727</v>
      </c>
      <c r="DE11" s="2">
        <v>15977512.5</v>
      </c>
      <c r="DF11" s="2">
        <v>62408380.5</v>
      </c>
      <c r="DG11" s="2">
        <v>16062636.5</v>
      </c>
      <c r="DH11" s="2">
        <v>15516725.5</v>
      </c>
      <c r="DI11" s="2">
        <v>15860348</v>
      </c>
      <c r="DJ11" s="2">
        <v>15704960.5</v>
      </c>
      <c r="DK11" s="2">
        <v>63144670.5</v>
      </c>
      <c r="DL11" s="2">
        <v>15112507</v>
      </c>
      <c r="DM11" s="2">
        <v>12492147.5</v>
      </c>
      <c r="DN11" s="2">
        <v>15211331.5</v>
      </c>
      <c r="DO11" s="2">
        <v>16171196.5</v>
      </c>
      <c r="DP11" s="2">
        <v>58987182.5</v>
      </c>
      <c r="DQ11" s="2">
        <v>15120472.5</v>
      </c>
      <c r="DR11" s="2">
        <v>15072854</v>
      </c>
      <c r="DS11" s="2">
        <v>15570179</v>
      </c>
      <c r="DT11" s="2">
        <v>16122837</v>
      </c>
      <c r="DU11" s="2">
        <v>61886342.5</v>
      </c>
      <c r="DV11" s="2">
        <v>15840232</v>
      </c>
      <c r="DW11" s="2">
        <v>16327467</v>
      </c>
      <c r="DX11" s="2">
        <v>16985504</v>
      </c>
      <c r="DY11" s="2">
        <v>17043303</v>
      </c>
      <c r="DZ11" s="2">
        <v>66196506</v>
      </c>
      <c r="EA11" s="2">
        <v>16549796</v>
      </c>
      <c r="EB11" s="2">
        <v>17179044</v>
      </c>
      <c r="EC11" s="2">
        <v>18192055</v>
      </c>
      <c r="ED11" s="2">
        <v>18313032</v>
      </c>
      <c r="EE11" s="2">
        <v>70233927</v>
      </c>
      <c r="EF11" s="2">
        <v>18047783</v>
      </c>
      <c r="EG11" s="2">
        <v>17800291</v>
      </c>
    </row>
    <row r="12" spans="1:137" ht="15.75" thickBot="1" x14ac:dyDescent="0.3">
      <c r="A12" s="3" t="s">
        <v>220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2319889.5</v>
      </c>
      <c r="CP12" s="4">
        <v>12311478</v>
      </c>
      <c r="CQ12" s="4">
        <v>14631367.5</v>
      </c>
      <c r="CR12" s="4">
        <v>12259847</v>
      </c>
      <c r="CS12" s="4">
        <v>12147015</v>
      </c>
      <c r="CT12" s="4">
        <v>12245799</v>
      </c>
      <c r="CU12" s="4">
        <v>10511998.5</v>
      </c>
      <c r="CV12" s="4">
        <v>47164659.5</v>
      </c>
      <c r="CW12" s="4">
        <v>10492437</v>
      </c>
      <c r="CX12" s="4">
        <v>9714290</v>
      </c>
      <c r="CY12" s="4">
        <v>11684829.5</v>
      </c>
      <c r="CZ12" s="4">
        <v>11021883</v>
      </c>
      <c r="DA12" s="4">
        <v>42913439.5</v>
      </c>
      <c r="DB12" s="4">
        <v>10939753</v>
      </c>
      <c r="DC12" s="4">
        <v>9826774</v>
      </c>
      <c r="DD12" s="4">
        <v>12494772.5</v>
      </c>
      <c r="DE12" s="4">
        <v>11435477</v>
      </c>
      <c r="DF12" s="4">
        <v>44696776.5</v>
      </c>
      <c r="DG12" s="4">
        <v>11067413</v>
      </c>
      <c r="DH12" s="4">
        <v>10061638.5</v>
      </c>
      <c r="DI12" s="4">
        <v>12320695</v>
      </c>
      <c r="DJ12" s="4">
        <v>10825997.5</v>
      </c>
      <c r="DK12" s="4">
        <v>44275744</v>
      </c>
      <c r="DL12" s="4">
        <v>10539380</v>
      </c>
      <c r="DM12" s="4">
        <v>9685817.5</v>
      </c>
      <c r="DN12" s="4">
        <v>12390208.5</v>
      </c>
      <c r="DO12" s="4">
        <v>11783024</v>
      </c>
      <c r="DP12" s="4">
        <v>44398430</v>
      </c>
      <c r="DQ12" s="4">
        <v>11193502</v>
      </c>
      <c r="DR12" s="4">
        <v>11515521</v>
      </c>
      <c r="DS12" s="4">
        <v>14725590</v>
      </c>
      <c r="DT12" s="4">
        <v>13526609</v>
      </c>
      <c r="DU12" s="4">
        <v>50961222</v>
      </c>
      <c r="DV12" s="4">
        <v>12529295</v>
      </c>
      <c r="DW12" s="4">
        <v>12289553</v>
      </c>
      <c r="DX12" s="4">
        <v>13595970</v>
      </c>
      <c r="DY12" s="4">
        <v>12953334</v>
      </c>
      <c r="DZ12" s="4">
        <v>51368152</v>
      </c>
      <c r="EA12" s="4">
        <v>13179710</v>
      </c>
      <c r="EB12" s="4">
        <v>12765091</v>
      </c>
      <c r="EC12" s="4">
        <v>15205613</v>
      </c>
      <c r="ED12" s="4">
        <v>14899493</v>
      </c>
      <c r="EE12" s="4">
        <v>56049907</v>
      </c>
      <c r="EF12" s="4">
        <v>13202469</v>
      </c>
      <c r="EG12" s="4">
        <v>13796357</v>
      </c>
    </row>
    <row r="13" spans="1:137" ht="15.75" thickTop="1" x14ac:dyDescent="0.25">
      <c r="A13" s="1" t="s">
        <v>221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 t="s">
        <v>222</v>
      </c>
      <c r="CP13" s="2" t="s">
        <v>222</v>
      </c>
      <c r="CQ13" s="2">
        <v>0</v>
      </c>
      <c r="CR13" s="2" t="s">
        <v>222</v>
      </c>
      <c r="CS13" s="2" t="s">
        <v>222</v>
      </c>
      <c r="CT13" s="2">
        <v>306102.09300000005</v>
      </c>
      <c r="CU13" s="2">
        <v>1139664.273</v>
      </c>
      <c r="CV13" s="2">
        <v>1445766.3660000002</v>
      </c>
      <c r="CW13" s="2">
        <v>1158841.6850000001</v>
      </c>
      <c r="CX13" s="2">
        <v>2030150.43</v>
      </c>
      <c r="CY13" s="2">
        <v>2587818.09</v>
      </c>
      <c r="CZ13" s="2">
        <v>2767458.2760000001</v>
      </c>
      <c r="DA13" s="2">
        <v>8544268.4810000006</v>
      </c>
      <c r="DB13" s="2">
        <v>3145353.6840000004</v>
      </c>
      <c r="DC13" s="2">
        <v>2990456.1059999997</v>
      </c>
      <c r="DD13" s="2">
        <v>3192313.08</v>
      </c>
      <c r="DE13" s="2">
        <v>3441284.4839999997</v>
      </c>
      <c r="DF13" s="2">
        <v>12769407.354</v>
      </c>
      <c r="DG13" s="2">
        <v>3336186.0840000003</v>
      </c>
      <c r="DH13" s="2">
        <v>3340209.7740000011</v>
      </c>
      <c r="DI13" s="2">
        <v>3431401.2479999992</v>
      </c>
      <c r="DJ13" s="2">
        <v>3516967.6740000006</v>
      </c>
      <c r="DK13" s="2">
        <v>13624764.780000003</v>
      </c>
      <c r="DL13" s="2">
        <v>3070475.9216999998</v>
      </c>
      <c r="DM13" s="2">
        <v>2023957.1173799997</v>
      </c>
      <c r="DN13" s="2">
        <v>3142610.7075</v>
      </c>
      <c r="DO13" s="2">
        <v>3308698.8303599996</v>
      </c>
      <c r="DP13" s="2">
        <v>11545742.576939998</v>
      </c>
      <c r="DQ13" s="2">
        <v>3128220.0800399999</v>
      </c>
      <c r="DR13" s="2">
        <v>3142014</v>
      </c>
      <c r="DS13" s="2">
        <v>3524576</v>
      </c>
      <c r="DT13" s="2">
        <v>3649198</v>
      </c>
      <c r="DU13" s="2">
        <v>13444008.08004</v>
      </c>
      <c r="DV13" s="2">
        <v>3502640</v>
      </c>
      <c r="DW13" s="2">
        <v>3505396</v>
      </c>
      <c r="DX13" s="2">
        <v>3779938</v>
      </c>
      <c r="DY13" s="2">
        <v>3866420.1859800005</v>
      </c>
      <c r="DZ13" s="2">
        <v>14654394.18598</v>
      </c>
      <c r="EA13" s="2">
        <v>3778601.4353999998</v>
      </c>
      <c r="EB13" s="2">
        <v>3783722.9231999996</v>
      </c>
      <c r="EC13" s="2">
        <v>3991786.1147999996</v>
      </c>
      <c r="ED13" s="2">
        <v>4131572.8013999998</v>
      </c>
      <c r="EE13" s="2">
        <v>15685683.274800001</v>
      </c>
      <c r="EF13" s="2">
        <v>3857186.2429999998</v>
      </c>
      <c r="EG13" s="2">
        <f>[1]Operacional!$D$20</f>
        <v>4050756.2170000002</v>
      </c>
    </row>
    <row r="14" spans="1:137" x14ac:dyDescent="0.25">
      <c r="A14" s="5" t="s">
        <v>223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5809315.5</v>
      </c>
      <c r="DH14" s="4">
        <v>9366677.5</v>
      </c>
      <c r="DI14" s="4">
        <v>9722746.5</v>
      </c>
      <c r="DJ14" s="4">
        <v>11605354</v>
      </c>
      <c r="DK14" s="4">
        <v>36504093.5</v>
      </c>
      <c r="DL14" s="4">
        <v>18991266</v>
      </c>
      <c r="DM14" s="4">
        <v>16727317.5</v>
      </c>
      <c r="DN14" s="4">
        <v>20238657</v>
      </c>
      <c r="DO14" s="4">
        <v>23841084</v>
      </c>
      <c r="DP14" s="4">
        <v>79798324.5</v>
      </c>
      <c r="DQ14" s="4">
        <v>23243273</v>
      </c>
      <c r="DR14" s="4">
        <v>20533682</v>
      </c>
      <c r="DS14" s="4">
        <v>22016591</v>
      </c>
      <c r="DT14" s="4">
        <v>24513118</v>
      </c>
      <c r="DU14" s="4">
        <v>90306664</v>
      </c>
      <c r="DV14" s="4">
        <v>25514973</v>
      </c>
      <c r="DW14" s="4">
        <v>20966395</v>
      </c>
      <c r="DX14" s="4">
        <v>22338059</v>
      </c>
      <c r="DY14" s="4">
        <v>23555759</v>
      </c>
      <c r="DZ14" s="4">
        <v>92375186</v>
      </c>
      <c r="EA14" s="4">
        <v>27101482</v>
      </c>
      <c r="EB14" s="4">
        <v>22051554</v>
      </c>
      <c r="EC14" s="4">
        <v>22949845</v>
      </c>
      <c r="ED14" s="4">
        <v>25038426</v>
      </c>
      <c r="EE14" s="4">
        <v>97141307</v>
      </c>
      <c r="EF14" s="4">
        <v>27986019</v>
      </c>
      <c r="EG14" s="4">
        <f>[1]Operacional!$D$23</f>
        <v>18993619</v>
      </c>
    </row>
    <row r="15" spans="1:137" x14ac:dyDescent="0.25">
      <c r="A15" s="6" t="s">
        <v>224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12151018</v>
      </c>
      <c r="DS15" s="7">
        <v>19455221</v>
      </c>
      <c r="DT15" s="7">
        <v>20866916</v>
      </c>
      <c r="DU15" s="7">
        <v>52473155</v>
      </c>
      <c r="DV15" s="7">
        <v>21087080</v>
      </c>
      <c r="DW15" s="7">
        <v>18852586</v>
      </c>
      <c r="DX15" s="7">
        <v>19933976</v>
      </c>
      <c r="DY15" s="7">
        <v>19338256</v>
      </c>
      <c r="DZ15" s="7">
        <v>79211898</v>
      </c>
      <c r="EA15" s="7">
        <v>21980610</v>
      </c>
      <c r="EB15" s="7">
        <v>19253224</v>
      </c>
      <c r="EC15" s="7">
        <v>20372696</v>
      </c>
      <c r="ED15" s="7">
        <v>21054422</v>
      </c>
      <c r="EE15" s="7">
        <v>82660952</v>
      </c>
      <c r="EF15" s="7">
        <v>22951807</v>
      </c>
      <c r="EG15" s="7">
        <f>[1]Operacional!$D$24</f>
        <v>19321013</v>
      </c>
    </row>
    <row r="16" spans="1:137" x14ac:dyDescent="0.25">
      <c r="A16" s="5" t="s">
        <v>225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14376971</v>
      </c>
      <c r="DW16" s="4">
        <v>42346238</v>
      </c>
      <c r="DX16" s="4">
        <v>44317367</v>
      </c>
      <c r="DY16" s="4">
        <v>43753678</v>
      </c>
      <c r="DZ16" s="4">
        <v>144794254</v>
      </c>
      <c r="EA16" s="4">
        <v>40254325</v>
      </c>
      <c r="EB16" s="4">
        <v>40947615</v>
      </c>
      <c r="EC16" s="4">
        <v>43431108</v>
      </c>
      <c r="ED16" s="4">
        <v>44201738</v>
      </c>
      <c r="EE16" s="4">
        <v>168834786</v>
      </c>
      <c r="EF16" s="4">
        <v>42469360</v>
      </c>
      <c r="EG16" s="4">
        <f>[1]Operacional!$D$25</f>
        <v>42170173</v>
      </c>
    </row>
    <row r="17" spans="1:137" x14ac:dyDescent="0.25">
      <c r="A17" s="42" t="s">
        <v>226</v>
      </c>
      <c r="B17" s="43">
        <v>16393097.5</v>
      </c>
      <c r="C17" s="43">
        <v>29997598</v>
      </c>
      <c r="D17" s="43">
        <v>28666927</v>
      </c>
      <c r="E17" s="43">
        <v>28561622.5</v>
      </c>
      <c r="F17" s="43">
        <v>30136051.5</v>
      </c>
      <c r="G17" s="43">
        <v>31661532</v>
      </c>
      <c r="H17" s="43">
        <v>29531506.5</v>
      </c>
      <c r="I17" s="43">
        <v>46132805.5</v>
      </c>
      <c r="J17" s="43">
        <v>66975124.572785549</v>
      </c>
      <c r="K17" s="43">
        <v>69906327.9555915</v>
      </c>
      <c r="L17" s="43">
        <v>70413083.145283878</v>
      </c>
      <c r="M17" s="43">
        <v>69985625.601806521</v>
      </c>
      <c r="N17" s="43">
        <v>71539413.73712121</v>
      </c>
      <c r="O17" s="43">
        <v>73721981.006293714</v>
      </c>
      <c r="P17" s="43">
        <v>70356262.399145022</v>
      </c>
      <c r="Q17" s="43">
        <v>70529497.006660238</v>
      </c>
      <c r="R17" s="43">
        <v>70261970.481217206</v>
      </c>
      <c r="S17" s="43">
        <v>72869075.058718786</v>
      </c>
      <c r="T17" s="43">
        <v>284016804.9457413</v>
      </c>
      <c r="U17" s="43">
        <v>73261325.058009535</v>
      </c>
      <c r="V17" s="43">
        <v>75948338.548387095</v>
      </c>
      <c r="W17" s="43">
        <v>83798262.189516127</v>
      </c>
      <c r="X17" s="43">
        <v>89169000.66645208</v>
      </c>
      <c r="Y17" s="43">
        <v>322176926.46236485</v>
      </c>
      <c r="Z17" s="43">
        <v>86900016</v>
      </c>
      <c r="AA17" s="43">
        <v>88419257</v>
      </c>
      <c r="AB17" s="43">
        <v>94897603</v>
      </c>
      <c r="AC17" s="43">
        <v>95859575</v>
      </c>
      <c r="AD17" s="43">
        <v>366076451</v>
      </c>
      <c r="AE17" s="43">
        <v>87520013</v>
      </c>
      <c r="AF17" s="43">
        <v>89594766.88461861</v>
      </c>
      <c r="AG17" s="43">
        <v>93973389</v>
      </c>
      <c r="AH17" s="43">
        <v>97303184.233038113</v>
      </c>
      <c r="AI17" s="43">
        <v>368391353.11765671</v>
      </c>
      <c r="AJ17" s="43">
        <v>93922303</v>
      </c>
      <c r="AK17" s="43">
        <v>96927998</v>
      </c>
      <c r="AL17" s="43">
        <v>103321831.07009356</v>
      </c>
      <c r="AM17" s="43">
        <v>102900093.8918919</v>
      </c>
      <c r="AN17" s="43">
        <v>397072225.96198547</v>
      </c>
      <c r="AO17" s="43">
        <v>106849907.5</v>
      </c>
      <c r="AP17" s="43">
        <v>126083551.02852896</v>
      </c>
      <c r="AQ17" s="43">
        <v>129919821.73169149</v>
      </c>
      <c r="AR17" s="43">
        <v>130085382.09685643</v>
      </c>
      <c r="AS17" s="43">
        <v>492938662.35707688</v>
      </c>
      <c r="AT17" s="43">
        <v>124838726.5</v>
      </c>
      <c r="AU17" s="43">
        <v>125610256</v>
      </c>
      <c r="AV17" s="43">
        <v>133385861.5</v>
      </c>
      <c r="AW17" s="43">
        <v>135853250</v>
      </c>
      <c r="AX17" s="43">
        <v>519688094</v>
      </c>
      <c r="AY17" s="43">
        <v>130583797.5</v>
      </c>
      <c r="AZ17" s="43">
        <v>133573958.5</v>
      </c>
      <c r="BA17" s="43">
        <v>142565420</v>
      </c>
      <c r="BB17" s="43">
        <v>145207233</v>
      </c>
      <c r="BC17" s="43">
        <v>551930409</v>
      </c>
      <c r="BD17" s="43">
        <v>140348375.5</v>
      </c>
      <c r="BE17" s="43">
        <v>146142861.09999999</v>
      </c>
      <c r="BF17" s="43">
        <v>156084425.15263158</v>
      </c>
      <c r="BG17" s="43">
        <v>155764869.5</v>
      </c>
      <c r="BH17" s="43">
        <v>598340531.25263166</v>
      </c>
      <c r="BI17" s="43">
        <v>163241126.5</v>
      </c>
      <c r="BJ17" s="43">
        <v>172560980.40000001</v>
      </c>
      <c r="BK17" s="43">
        <v>178662901.94606742</v>
      </c>
      <c r="BL17" s="43">
        <v>186186121.09999999</v>
      </c>
      <c r="BM17" s="43">
        <v>700651129.94606745</v>
      </c>
      <c r="BN17" s="43">
        <v>194597005.38055554</v>
      </c>
      <c r="BO17" s="43">
        <v>211888035.84999999</v>
      </c>
      <c r="BP17" s="43">
        <v>224969633.86179775</v>
      </c>
      <c r="BQ17" s="43">
        <v>237102714</v>
      </c>
      <c r="BR17" s="43">
        <v>868557389.09235334</v>
      </c>
      <c r="BS17" s="43">
        <v>228119803.19999999</v>
      </c>
      <c r="BT17" s="43">
        <v>237859225.90000001</v>
      </c>
      <c r="BU17" s="43">
        <v>248935760</v>
      </c>
      <c r="BV17" s="43">
        <v>247459414.40000001</v>
      </c>
      <c r="BW17" s="43">
        <v>962374203.5</v>
      </c>
      <c r="BX17" s="43">
        <v>239840574.94999999</v>
      </c>
      <c r="BY17" s="43">
        <v>238811169.84999999</v>
      </c>
      <c r="BZ17" s="43">
        <v>256557728.44999999</v>
      </c>
      <c r="CA17" s="43">
        <v>255153047.44999999</v>
      </c>
      <c r="CB17" s="43">
        <v>990362520.70000005</v>
      </c>
      <c r="CC17" s="43">
        <v>244605933.65000001</v>
      </c>
      <c r="CD17" s="43">
        <v>253633928.05000001</v>
      </c>
      <c r="CE17" s="43">
        <v>275606405.19999999</v>
      </c>
      <c r="CF17" s="43">
        <v>276783628.22952414</v>
      </c>
      <c r="CG17" s="43">
        <v>1050629892.1295242</v>
      </c>
      <c r="CH17" s="43">
        <v>267039483.4798013</v>
      </c>
      <c r="CI17" s="43">
        <v>263464839.62920693</v>
      </c>
      <c r="CJ17" s="43">
        <v>271965940.35000002</v>
      </c>
      <c r="CK17" s="43">
        <v>274865652.39999998</v>
      </c>
      <c r="CL17" s="43">
        <v>1077335912.8590083</v>
      </c>
      <c r="CM17" s="43">
        <v>256831041.80000001</v>
      </c>
      <c r="CN17" s="43">
        <v>253194349.69999999</v>
      </c>
      <c r="CO17" s="43">
        <v>254023208.25</v>
      </c>
      <c r="CP17" s="43">
        <v>263925339.84999999</v>
      </c>
      <c r="CQ17" s="43">
        <v>1027973939.6</v>
      </c>
      <c r="CR17" s="43">
        <v>248688893.44999999</v>
      </c>
      <c r="CS17" s="43">
        <v>246625041.44999999</v>
      </c>
      <c r="CT17" s="43">
        <v>250632631.94299999</v>
      </c>
      <c r="CU17" s="43">
        <v>246896688.47299999</v>
      </c>
      <c r="CV17" s="43">
        <v>992843255.3160001</v>
      </c>
      <c r="CW17" s="43">
        <v>243091538.285</v>
      </c>
      <c r="CX17" s="43">
        <v>246789788.23000002</v>
      </c>
      <c r="CY17" s="43">
        <v>263150301.64000002</v>
      </c>
      <c r="CZ17" s="43">
        <v>259166626.07600001</v>
      </c>
      <c r="DA17" s="43">
        <v>1012198254.2309999</v>
      </c>
      <c r="DB17" s="43">
        <v>250569316.03399998</v>
      </c>
      <c r="DC17" s="43">
        <v>234174183.60600001</v>
      </c>
      <c r="DD17" s="43">
        <v>251999016.03</v>
      </c>
      <c r="DE17" s="43">
        <v>249835535.384</v>
      </c>
      <c r="DF17" s="43">
        <v>986578046.05400002</v>
      </c>
      <c r="DG17" s="43">
        <v>247801123.734</v>
      </c>
      <c r="DH17" s="43">
        <v>250986878.074</v>
      </c>
      <c r="DI17" s="43">
        <v>267027678.29800001</v>
      </c>
      <c r="DJ17" s="43">
        <v>268851865.824</v>
      </c>
      <c r="DK17" s="43">
        <v>1034667545.9299999</v>
      </c>
      <c r="DL17" s="43">
        <v>257363807.6717</v>
      </c>
      <c r="DM17" s="43">
        <v>204103059.36737999</v>
      </c>
      <c r="DN17" s="43">
        <v>262138250.8075</v>
      </c>
      <c r="DO17" s="43">
        <v>280388007.43035996</v>
      </c>
      <c r="DP17" s="43">
        <v>1003993125.2769399</v>
      </c>
      <c r="DQ17" s="43">
        <v>261376654.13004002</v>
      </c>
      <c r="DR17" s="43">
        <v>273201443</v>
      </c>
      <c r="DS17" s="43">
        <v>299687733</v>
      </c>
      <c r="DT17" s="43">
        <v>299970120</v>
      </c>
      <c r="DU17" s="43">
        <v>1134235950.1300402</v>
      </c>
      <c r="DV17" s="43">
        <v>276377882</v>
      </c>
      <c r="DW17" s="43">
        <v>284673153</v>
      </c>
      <c r="DX17" s="43">
        <v>298556929</v>
      </c>
      <c r="DY17" s="43">
        <v>295003379.18597996</v>
      </c>
      <c r="DZ17" s="43">
        <v>1154611343.1859798</v>
      </c>
      <c r="EA17" s="43">
        <v>293869278.6354</v>
      </c>
      <c r="EB17" s="43">
        <v>293403507.92320001</v>
      </c>
      <c r="EC17" s="43">
        <v>311150817.11479998</v>
      </c>
      <c r="ED17" s="43">
        <v>315838677.60140002</v>
      </c>
      <c r="EE17" s="43">
        <v>1214235357.2747998</v>
      </c>
      <c r="EF17" s="43">
        <v>310977155.44299996</v>
      </c>
      <c r="EG17" s="43">
        <f>SUM(EG3:EG16,EG8)</f>
        <v>304898689.21700001</v>
      </c>
    </row>
    <row r="18" spans="1:137" x14ac:dyDescent="0.25">
      <c r="A18" s="8" t="s">
        <v>227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11"/>
      <c r="U18" s="9"/>
      <c r="V18" s="9"/>
      <c r="W18" s="9"/>
      <c r="X18" s="9"/>
      <c r="Y18" s="11"/>
      <c r="Z18" s="9"/>
      <c r="AA18" s="9"/>
      <c r="AB18" s="9"/>
      <c r="AC18" s="9"/>
      <c r="AD18" s="11"/>
      <c r="AE18" s="9"/>
      <c r="AF18" s="9"/>
      <c r="AG18" s="9"/>
      <c r="AH18" s="9"/>
      <c r="AI18" s="11"/>
      <c r="AJ18" s="9"/>
      <c r="AK18" s="9"/>
      <c r="AL18" s="9"/>
      <c r="AM18" s="9"/>
      <c r="AN18" s="11"/>
      <c r="AO18" s="9"/>
      <c r="AP18" s="9"/>
      <c r="AQ18" s="9"/>
      <c r="AR18" s="9"/>
      <c r="AS18" s="11"/>
      <c r="AT18" s="9"/>
      <c r="AU18" s="9"/>
      <c r="AV18" s="9"/>
      <c r="AW18" s="9"/>
      <c r="AX18" s="11"/>
      <c r="AY18" s="9"/>
      <c r="AZ18" s="9"/>
      <c r="BA18" s="9"/>
      <c r="BB18" s="9"/>
      <c r="BC18" s="11"/>
      <c r="BD18" s="9"/>
      <c r="BE18" s="9"/>
      <c r="BF18" s="9"/>
      <c r="BG18" s="9"/>
      <c r="BH18" s="11"/>
      <c r="BI18" s="9"/>
      <c r="BJ18" s="9"/>
      <c r="BK18" s="9"/>
      <c r="BL18" s="9"/>
      <c r="BM18" s="11"/>
      <c r="BN18" s="9"/>
      <c r="BO18" s="9"/>
      <c r="BP18" s="9"/>
      <c r="BQ18" s="9"/>
      <c r="BR18" s="11"/>
      <c r="BS18" s="9"/>
      <c r="BT18" s="9"/>
      <c r="BU18" s="9"/>
      <c r="BV18" s="9"/>
      <c r="BW18" s="11"/>
      <c r="BX18" s="9"/>
      <c r="BY18" s="9"/>
      <c r="BZ18" s="9"/>
      <c r="CA18" s="9"/>
      <c r="CB18" s="11"/>
      <c r="CC18" s="9"/>
      <c r="CD18" s="9"/>
      <c r="CE18" s="9"/>
      <c r="CF18" s="9"/>
      <c r="CG18" s="11"/>
      <c r="CH18" s="9"/>
      <c r="CI18" s="9"/>
      <c r="CJ18" s="9"/>
      <c r="CK18" s="9"/>
      <c r="CL18" s="11"/>
      <c r="CM18" s="9"/>
      <c r="CN18" s="9"/>
      <c r="CO18" s="9"/>
      <c r="CP18" s="9"/>
      <c r="CQ18" s="11"/>
      <c r="CR18" s="9"/>
      <c r="CS18" s="9"/>
      <c r="CT18" s="9"/>
      <c r="CU18" s="9"/>
      <c r="CV18" s="11"/>
      <c r="CW18" s="9"/>
      <c r="CX18" s="9"/>
      <c r="CY18" s="9"/>
      <c r="CZ18" s="9"/>
      <c r="DA18" s="11"/>
      <c r="DB18" s="9"/>
      <c r="DC18" s="9"/>
      <c r="DD18" s="9"/>
      <c r="DE18" s="9"/>
      <c r="DF18" s="11"/>
      <c r="DG18" s="9"/>
      <c r="DH18" s="9"/>
      <c r="DI18" s="9"/>
      <c r="DJ18" s="9"/>
      <c r="DK18" s="11"/>
      <c r="DL18" s="9"/>
      <c r="DM18" s="9"/>
      <c r="DN18" s="9"/>
      <c r="DO18" s="9"/>
      <c r="DP18" s="11"/>
      <c r="DQ18" s="9"/>
      <c r="DR18" s="9"/>
      <c r="DS18" s="9"/>
      <c r="DT18" s="9"/>
      <c r="DU18" s="11"/>
      <c r="DV18" s="9"/>
      <c r="DW18" s="9"/>
      <c r="DX18" s="9"/>
      <c r="DY18" s="9"/>
      <c r="DZ18" s="11"/>
      <c r="EA18" s="57"/>
    </row>
    <row r="19" spans="1:137" ht="34.5" x14ac:dyDescent="0.25">
      <c r="A19" s="8" t="s">
        <v>228</v>
      </c>
      <c r="B19" s="12"/>
      <c r="C19" s="12"/>
      <c r="D19" s="12"/>
      <c r="E19" s="12"/>
      <c r="F19" s="9"/>
      <c r="G19" s="9"/>
      <c r="H19" s="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</row>
    <row r="20" spans="1:137" ht="1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</row>
    <row r="21" spans="1:137" x14ac:dyDescent="0.25">
      <c r="A21" s="8" t="s">
        <v>398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</row>
    <row r="22" spans="1:137" ht="15" customHeight="1" x14ac:dyDescent="0.25">
      <c r="A22" s="44" t="s">
        <v>306</v>
      </c>
      <c r="B22" s="39" t="s">
        <v>1</v>
      </c>
      <c r="C22" s="39" t="s">
        <v>2</v>
      </c>
      <c r="D22" s="39" t="s">
        <v>3</v>
      </c>
      <c r="E22" s="39" t="s">
        <v>4</v>
      </c>
      <c r="F22" s="39" t="s">
        <v>5</v>
      </c>
      <c r="G22" s="39" t="s">
        <v>6</v>
      </c>
      <c r="H22" s="39" t="s">
        <v>7</v>
      </c>
      <c r="I22" s="39" t="s">
        <v>8</v>
      </c>
      <c r="J22" s="39" t="s">
        <v>9</v>
      </c>
      <c r="K22" s="39" t="s">
        <v>10</v>
      </c>
      <c r="L22" s="39" t="s">
        <v>11</v>
      </c>
      <c r="M22" s="39" t="s">
        <v>12</v>
      </c>
      <c r="N22" s="39" t="s">
        <v>13</v>
      </c>
      <c r="O22" s="39" t="s">
        <v>14</v>
      </c>
      <c r="P22" s="39" t="s">
        <v>15</v>
      </c>
      <c r="Q22" s="39" t="s">
        <v>16</v>
      </c>
      <c r="R22" s="39" t="s">
        <v>17</v>
      </c>
      <c r="S22" s="39" t="s">
        <v>18</v>
      </c>
      <c r="T22" s="39">
        <v>2000</v>
      </c>
      <c r="U22" s="39" t="s">
        <v>19</v>
      </c>
      <c r="V22" s="39" t="s">
        <v>20</v>
      </c>
      <c r="W22" s="39" t="s">
        <v>21</v>
      </c>
      <c r="X22" s="39" t="s">
        <v>22</v>
      </c>
      <c r="Y22" s="39">
        <v>2001</v>
      </c>
      <c r="Z22" s="39" t="s">
        <v>23</v>
      </c>
      <c r="AA22" s="39" t="s">
        <v>24</v>
      </c>
      <c r="AB22" s="39" t="s">
        <v>25</v>
      </c>
      <c r="AC22" s="39" t="s">
        <v>26</v>
      </c>
      <c r="AD22" s="39">
        <v>2002</v>
      </c>
      <c r="AE22" s="39" t="s">
        <v>27</v>
      </c>
      <c r="AF22" s="39" t="s">
        <v>28</v>
      </c>
      <c r="AG22" s="39" t="s">
        <v>29</v>
      </c>
      <c r="AH22" s="39" t="s">
        <v>30</v>
      </c>
      <c r="AI22" s="39">
        <v>2003</v>
      </c>
      <c r="AJ22" s="39" t="s">
        <v>31</v>
      </c>
      <c r="AK22" s="39" t="s">
        <v>32</v>
      </c>
      <c r="AL22" s="39" t="s">
        <v>33</v>
      </c>
      <c r="AM22" s="39" t="s">
        <v>34</v>
      </c>
      <c r="AN22" s="39">
        <v>2004</v>
      </c>
      <c r="AO22" s="39" t="s">
        <v>35</v>
      </c>
      <c r="AP22" s="39" t="s">
        <v>36</v>
      </c>
      <c r="AQ22" s="39" t="s">
        <v>37</v>
      </c>
      <c r="AR22" s="39" t="s">
        <v>38</v>
      </c>
      <c r="AS22" s="39">
        <v>2005</v>
      </c>
      <c r="AT22" s="39" t="s">
        <v>39</v>
      </c>
      <c r="AU22" s="39" t="s">
        <v>40</v>
      </c>
      <c r="AV22" s="39" t="s">
        <v>41</v>
      </c>
      <c r="AW22" s="39" t="s">
        <v>42</v>
      </c>
      <c r="AX22" s="39">
        <v>2006</v>
      </c>
      <c r="AY22" s="39" t="s">
        <v>43</v>
      </c>
      <c r="AZ22" s="39" t="s">
        <v>44</v>
      </c>
      <c r="BA22" s="39" t="s">
        <v>45</v>
      </c>
      <c r="BB22" s="39" t="s">
        <v>46</v>
      </c>
      <c r="BC22" s="39">
        <v>2007</v>
      </c>
      <c r="BD22" s="39" t="s">
        <v>47</v>
      </c>
      <c r="BE22" s="39" t="s">
        <v>48</v>
      </c>
      <c r="BF22" s="39" t="s">
        <v>49</v>
      </c>
      <c r="BG22" s="39" t="s">
        <v>50</v>
      </c>
      <c r="BH22" s="39">
        <v>2008</v>
      </c>
      <c r="BI22" s="39" t="s">
        <v>51</v>
      </c>
      <c r="BJ22" s="39" t="s">
        <v>52</v>
      </c>
      <c r="BK22" s="39" t="s">
        <v>53</v>
      </c>
      <c r="BL22" s="39" t="s">
        <v>54</v>
      </c>
      <c r="BM22" s="39">
        <v>2009</v>
      </c>
      <c r="BN22" s="39" t="s">
        <v>55</v>
      </c>
      <c r="BO22" s="39" t="s">
        <v>56</v>
      </c>
      <c r="BP22" s="39" t="s">
        <v>57</v>
      </c>
      <c r="BQ22" s="39" t="s">
        <v>58</v>
      </c>
      <c r="BR22" s="39">
        <v>2010</v>
      </c>
      <c r="BS22" s="39" t="s">
        <v>59</v>
      </c>
      <c r="BT22" s="39" t="s">
        <v>60</v>
      </c>
      <c r="BU22" s="39" t="s">
        <v>61</v>
      </c>
      <c r="BV22" s="39" t="s">
        <v>62</v>
      </c>
      <c r="BW22" s="39">
        <v>2011</v>
      </c>
      <c r="BX22" s="39" t="s">
        <v>63</v>
      </c>
      <c r="BY22" s="39" t="s">
        <v>64</v>
      </c>
      <c r="BZ22" s="39" t="s">
        <v>65</v>
      </c>
      <c r="CA22" s="39" t="s">
        <v>66</v>
      </c>
      <c r="CB22" s="39">
        <v>2012</v>
      </c>
      <c r="CC22" s="39" t="s">
        <v>67</v>
      </c>
      <c r="CD22" s="39" t="s">
        <v>68</v>
      </c>
      <c r="CE22" s="39" t="s">
        <v>69</v>
      </c>
      <c r="CF22" s="39" t="s">
        <v>70</v>
      </c>
      <c r="CG22" s="39">
        <v>2013</v>
      </c>
      <c r="CH22" s="39" t="s">
        <v>71</v>
      </c>
      <c r="CI22" s="39" t="s">
        <v>72</v>
      </c>
      <c r="CJ22" s="39" t="s">
        <v>73</v>
      </c>
      <c r="CK22" s="39" t="s">
        <v>74</v>
      </c>
      <c r="CL22" s="39">
        <v>2014</v>
      </c>
      <c r="CM22" s="39" t="s">
        <v>75</v>
      </c>
      <c r="CN22" s="39" t="s">
        <v>76</v>
      </c>
      <c r="CO22" s="39" t="s">
        <v>77</v>
      </c>
      <c r="CP22" s="39" t="s">
        <v>78</v>
      </c>
      <c r="CQ22" s="39">
        <v>2015</v>
      </c>
      <c r="CR22" s="39" t="s">
        <v>79</v>
      </c>
      <c r="CS22" s="39" t="s">
        <v>80</v>
      </c>
      <c r="CT22" s="39" t="s">
        <v>81</v>
      </c>
      <c r="CU22" s="39" t="s">
        <v>82</v>
      </c>
      <c r="CV22" s="39">
        <v>2016</v>
      </c>
      <c r="CW22" s="39" t="s">
        <v>83</v>
      </c>
      <c r="CX22" s="39" t="s">
        <v>84</v>
      </c>
      <c r="CY22" s="39" t="s">
        <v>85</v>
      </c>
      <c r="CZ22" s="39" t="s">
        <v>86</v>
      </c>
      <c r="DA22" s="39">
        <v>2017</v>
      </c>
      <c r="DB22" s="39" t="s">
        <v>87</v>
      </c>
      <c r="DC22" s="39" t="s">
        <v>88</v>
      </c>
      <c r="DD22" s="39" t="s">
        <v>89</v>
      </c>
      <c r="DE22" s="39" t="s">
        <v>90</v>
      </c>
      <c r="DF22" s="39">
        <v>2018</v>
      </c>
      <c r="DG22" s="39" t="s">
        <v>91</v>
      </c>
      <c r="DH22" s="39" t="s">
        <v>92</v>
      </c>
      <c r="DI22" s="39" t="s">
        <v>93</v>
      </c>
      <c r="DJ22" s="39" t="s">
        <v>94</v>
      </c>
      <c r="DK22" s="39">
        <v>2019</v>
      </c>
      <c r="DL22" s="39" t="s">
        <v>95</v>
      </c>
      <c r="DM22" s="39" t="s">
        <v>96</v>
      </c>
      <c r="DN22" s="39" t="s">
        <v>97</v>
      </c>
      <c r="DO22" s="39" t="s">
        <v>98</v>
      </c>
      <c r="DP22" s="39">
        <v>2020</v>
      </c>
      <c r="DQ22" s="39" t="s">
        <v>99</v>
      </c>
      <c r="DR22" s="39" t="s">
        <v>100</v>
      </c>
      <c r="DS22" s="39" t="s">
        <v>101</v>
      </c>
      <c r="DT22" s="39" t="s">
        <v>102</v>
      </c>
      <c r="DU22" s="39">
        <v>2021</v>
      </c>
      <c r="DV22" s="39" t="s">
        <v>103</v>
      </c>
      <c r="DW22" s="39" t="s">
        <v>104</v>
      </c>
      <c r="DX22" s="39" t="s">
        <v>105</v>
      </c>
      <c r="DY22" s="39" t="s">
        <v>371</v>
      </c>
      <c r="DZ22" s="39">
        <v>2022</v>
      </c>
      <c r="EA22" s="45" t="s">
        <v>374</v>
      </c>
      <c r="EB22" s="45" t="s">
        <v>377</v>
      </c>
      <c r="EC22" s="45" t="s">
        <v>387</v>
      </c>
      <c r="ED22" s="45" t="s">
        <v>391</v>
      </c>
      <c r="EE22" s="45">
        <v>2023</v>
      </c>
      <c r="EF22" s="45" t="s">
        <v>394</v>
      </c>
      <c r="EG22" s="45" t="s">
        <v>399</v>
      </c>
    </row>
    <row r="23" spans="1:137" ht="15.75" thickBot="1" x14ac:dyDescent="0.3">
      <c r="A23" s="46" t="s">
        <v>386</v>
      </c>
      <c r="B23" s="41" t="s">
        <v>107</v>
      </c>
      <c r="C23" s="41" t="s">
        <v>108</v>
      </c>
      <c r="D23" s="41" t="s">
        <v>109</v>
      </c>
      <c r="E23" s="41" t="s">
        <v>110</v>
      </c>
      <c r="F23" s="41" t="s">
        <v>111</v>
      </c>
      <c r="G23" s="41" t="s">
        <v>112</v>
      </c>
      <c r="H23" s="41" t="s">
        <v>113</v>
      </c>
      <c r="I23" s="41" t="s">
        <v>114</v>
      </c>
      <c r="J23" s="41" t="s">
        <v>115</v>
      </c>
      <c r="K23" s="41" t="s">
        <v>116</v>
      </c>
      <c r="L23" s="41" t="s">
        <v>117</v>
      </c>
      <c r="M23" s="41" t="s">
        <v>118</v>
      </c>
      <c r="N23" s="41" t="s">
        <v>119</v>
      </c>
      <c r="O23" s="41" t="s">
        <v>120</v>
      </c>
      <c r="P23" s="41" t="s">
        <v>121</v>
      </c>
      <c r="Q23" s="41" t="s">
        <v>122</v>
      </c>
      <c r="R23" s="41" t="s">
        <v>123</v>
      </c>
      <c r="S23" s="41" t="s">
        <v>124</v>
      </c>
      <c r="T23" s="41">
        <v>2000</v>
      </c>
      <c r="U23" s="41" t="s">
        <v>125</v>
      </c>
      <c r="V23" s="41" t="s">
        <v>126</v>
      </c>
      <c r="W23" s="41" t="s">
        <v>127</v>
      </c>
      <c r="X23" s="41" t="s">
        <v>128</v>
      </c>
      <c r="Y23" s="41">
        <v>2001</v>
      </c>
      <c r="Z23" s="41" t="s">
        <v>129</v>
      </c>
      <c r="AA23" s="41" t="s">
        <v>130</v>
      </c>
      <c r="AB23" s="41" t="s">
        <v>131</v>
      </c>
      <c r="AC23" s="41" t="s">
        <v>132</v>
      </c>
      <c r="AD23" s="41">
        <v>2002</v>
      </c>
      <c r="AE23" s="41" t="s">
        <v>133</v>
      </c>
      <c r="AF23" s="41" t="s">
        <v>134</v>
      </c>
      <c r="AG23" s="41" t="s">
        <v>135</v>
      </c>
      <c r="AH23" s="41" t="s">
        <v>136</v>
      </c>
      <c r="AI23" s="41">
        <v>2003</v>
      </c>
      <c r="AJ23" s="41" t="s">
        <v>137</v>
      </c>
      <c r="AK23" s="41" t="s">
        <v>138</v>
      </c>
      <c r="AL23" s="41" t="s">
        <v>139</v>
      </c>
      <c r="AM23" s="41" t="s">
        <v>140</v>
      </c>
      <c r="AN23" s="41">
        <v>2004</v>
      </c>
      <c r="AO23" s="41" t="s">
        <v>141</v>
      </c>
      <c r="AP23" s="41" t="s">
        <v>142</v>
      </c>
      <c r="AQ23" s="41" t="s">
        <v>143</v>
      </c>
      <c r="AR23" s="41" t="s">
        <v>144</v>
      </c>
      <c r="AS23" s="41">
        <v>2005</v>
      </c>
      <c r="AT23" s="41" t="s">
        <v>145</v>
      </c>
      <c r="AU23" s="41" t="s">
        <v>146</v>
      </c>
      <c r="AV23" s="41" t="s">
        <v>147</v>
      </c>
      <c r="AW23" s="41" t="s">
        <v>148</v>
      </c>
      <c r="AX23" s="41">
        <v>2006</v>
      </c>
      <c r="AY23" s="41" t="s">
        <v>149</v>
      </c>
      <c r="AZ23" s="41" t="s">
        <v>150</v>
      </c>
      <c r="BA23" s="41" t="s">
        <v>151</v>
      </c>
      <c r="BB23" s="41" t="s">
        <v>152</v>
      </c>
      <c r="BC23" s="41">
        <v>2007</v>
      </c>
      <c r="BD23" s="41" t="s">
        <v>153</v>
      </c>
      <c r="BE23" s="41" t="s">
        <v>154</v>
      </c>
      <c r="BF23" s="41" t="s">
        <v>155</v>
      </c>
      <c r="BG23" s="41" t="s">
        <v>156</v>
      </c>
      <c r="BH23" s="41">
        <v>2008</v>
      </c>
      <c r="BI23" s="41" t="s">
        <v>157</v>
      </c>
      <c r="BJ23" s="41" t="s">
        <v>158</v>
      </c>
      <c r="BK23" s="41" t="s">
        <v>159</v>
      </c>
      <c r="BL23" s="41" t="s">
        <v>160</v>
      </c>
      <c r="BM23" s="41">
        <v>2009</v>
      </c>
      <c r="BN23" s="41" t="s">
        <v>161</v>
      </c>
      <c r="BO23" s="41" t="s">
        <v>162</v>
      </c>
      <c r="BP23" s="41" t="s">
        <v>163</v>
      </c>
      <c r="BQ23" s="41" t="s">
        <v>164</v>
      </c>
      <c r="BR23" s="41">
        <v>2010</v>
      </c>
      <c r="BS23" s="41" t="s">
        <v>165</v>
      </c>
      <c r="BT23" s="41" t="s">
        <v>166</v>
      </c>
      <c r="BU23" s="41" t="s">
        <v>167</v>
      </c>
      <c r="BV23" s="41" t="s">
        <v>168</v>
      </c>
      <c r="BW23" s="41">
        <v>2011</v>
      </c>
      <c r="BX23" s="41" t="s">
        <v>169</v>
      </c>
      <c r="BY23" s="41" t="s">
        <v>170</v>
      </c>
      <c r="BZ23" s="41" t="s">
        <v>171</v>
      </c>
      <c r="CA23" s="41" t="s">
        <v>172</v>
      </c>
      <c r="CB23" s="41">
        <v>2012</v>
      </c>
      <c r="CC23" s="41" t="s">
        <v>173</v>
      </c>
      <c r="CD23" s="41" t="s">
        <v>174</v>
      </c>
      <c r="CE23" s="41" t="s">
        <v>175</v>
      </c>
      <c r="CF23" s="41" t="s">
        <v>176</v>
      </c>
      <c r="CG23" s="41">
        <v>2013</v>
      </c>
      <c r="CH23" s="41" t="s">
        <v>177</v>
      </c>
      <c r="CI23" s="41" t="s">
        <v>178</v>
      </c>
      <c r="CJ23" s="41" t="s">
        <v>179</v>
      </c>
      <c r="CK23" s="41" t="s">
        <v>180</v>
      </c>
      <c r="CL23" s="41">
        <v>2014</v>
      </c>
      <c r="CM23" s="41" t="s">
        <v>181</v>
      </c>
      <c r="CN23" s="41" t="s">
        <v>182</v>
      </c>
      <c r="CO23" s="41" t="s">
        <v>183</v>
      </c>
      <c r="CP23" s="41" t="s">
        <v>184</v>
      </c>
      <c r="CQ23" s="41">
        <v>2015</v>
      </c>
      <c r="CR23" s="41" t="s">
        <v>185</v>
      </c>
      <c r="CS23" s="41" t="s">
        <v>186</v>
      </c>
      <c r="CT23" s="41" t="s">
        <v>187</v>
      </c>
      <c r="CU23" s="41" t="s">
        <v>188</v>
      </c>
      <c r="CV23" s="41">
        <v>2016</v>
      </c>
      <c r="CW23" s="41" t="s">
        <v>189</v>
      </c>
      <c r="CX23" s="41" t="s">
        <v>190</v>
      </c>
      <c r="CY23" s="41" t="s">
        <v>191</v>
      </c>
      <c r="CZ23" s="41" t="s">
        <v>192</v>
      </c>
      <c r="DA23" s="41">
        <v>2017</v>
      </c>
      <c r="DB23" s="41" t="s">
        <v>193</v>
      </c>
      <c r="DC23" s="41" t="s">
        <v>194</v>
      </c>
      <c r="DD23" s="41" t="s">
        <v>195</v>
      </c>
      <c r="DE23" s="41" t="s">
        <v>196</v>
      </c>
      <c r="DF23" s="41">
        <v>2018</v>
      </c>
      <c r="DG23" s="41" t="s">
        <v>197</v>
      </c>
      <c r="DH23" s="41" t="s">
        <v>198</v>
      </c>
      <c r="DI23" s="41" t="s">
        <v>199</v>
      </c>
      <c r="DJ23" s="41" t="s">
        <v>200</v>
      </c>
      <c r="DK23" s="41">
        <v>2019</v>
      </c>
      <c r="DL23" s="41" t="s">
        <v>201</v>
      </c>
      <c r="DM23" s="41" t="s">
        <v>202</v>
      </c>
      <c r="DN23" s="41" t="s">
        <v>203</v>
      </c>
      <c r="DO23" s="41" t="s">
        <v>204</v>
      </c>
      <c r="DP23" s="41">
        <v>2020</v>
      </c>
      <c r="DQ23" s="41" t="s">
        <v>205</v>
      </c>
      <c r="DR23" s="41" t="s">
        <v>206</v>
      </c>
      <c r="DS23" s="41" t="s">
        <v>207</v>
      </c>
      <c r="DT23" s="41" t="s">
        <v>208</v>
      </c>
      <c r="DU23" s="41">
        <v>2021</v>
      </c>
      <c r="DV23" s="41" t="s">
        <v>209</v>
      </c>
      <c r="DW23" s="41" t="s">
        <v>210</v>
      </c>
      <c r="DX23" s="41" t="s">
        <v>308</v>
      </c>
      <c r="DY23" s="41" t="s">
        <v>372</v>
      </c>
      <c r="DZ23" s="41">
        <v>2022</v>
      </c>
      <c r="EA23" s="47" t="s">
        <v>375</v>
      </c>
      <c r="EB23" s="47" t="s">
        <v>378</v>
      </c>
      <c r="EC23" s="47" t="s">
        <v>211</v>
      </c>
      <c r="ED23" s="47" t="s">
        <v>392</v>
      </c>
      <c r="EE23" s="47">
        <v>2023</v>
      </c>
      <c r="EF23" s="47" t="s">
        <v>395</v>
      </c>
      <c r="EG23" s="47" t="s">
        <v>400</v>
      </c>
    </row>
    <row r="24" spans="1:137" ht="15.75" thickTop="1" x14ac:dyDescent="0.25">
      <c r="A24" s="13" t="s">
        <v>309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751240</v>
      </c>
      <c r="BQ24" s="2">
        <v>772473</v>
      </c>
      <c r="BR24" s="2">
        <v>1523713</v>
      </c>
      <c r="BS24" s="2">
        <v>1005651</v>
      </c>
      <c r="BT24" s="2">
        <v>2822773</v>
      </c>
      <c r="BU24" s="2">
        <v>12690847</v>
      </c>
      <c r="BV24" s="2">
        <v>32623866</v>
      </c>
      <c r="BW24" s="2">
        <v>49143137</v>
      </c>
      <c r="BX24" s="2">
        <v>36246822</v>
      </c>
      <c r="BY24" s="2">
        <v>40871271</v>
      </c>
      <c r="BZ24" s="2">
        <v>42572547</v>
      </c>
      <c r="CA24" s="2">
        <v>40245764</v>
      </c>
      <c r="CB24" s="2">
        <v>159936404</v>
      </c>
      <c r="CC24" s="2">
        <v>39357168</v>
      </c>
      <c r="CD24" s="2">
        <v>44285743</v>
      </c>
      <c r="CE24" s="2">
        <v>44677529</v>
      </c>
      <c r="CF24" s="2">
        <v>44020405</v>
      </c>
      <c r="CG24" s="2">
        <v>172340845</v>
      </c>
      <c r="CH24" s="2">
        <v>43095203</v>
      </c>
      <c r="CI24" s="2">
        <v>43577020</v>
      </c>
      <c r="CJ24" s="2">
        <v>44194166</v>
      </c>
      <c r="CK24" s="2">
        <v>44480635</v>
      </c>
      <c r="CL24" s="2">
        <v>175347024</v>
      </c>
      <c r="CM24" s="2">
        <v>42459247</v>
      </c>
      <c r="CN24" s="2">
        <v>44548790</v>
      </c>
      <c r="CO24" s="2">
        <v>45897105</v>
      </c>
      <c r="CP24" s="2">
        <v>44686834</v>
      </c>
      <c r="CQ24" s="2">
        <v>177591976</v>
      </c>
      <c r="CR24" s="2">
        <v>43388915</v>
      </c>
      <c r="CS24" s="2">
        <v>46003086</v>
      </c>
      <c r="CT24" s="2">
        <v>46402034</v>
      </c>
      <c r="CU24" s="2">
        <v>45178272</v>
      </c>
      <c r="CV24" s="2">
        <v>180972307</v>
      </c>
      <c r="CW24" s="2">
        <v>44548200</v>
      </c>
      <c r="CX24" s="2">
        <v>45230779</v>
      </c>
      <c r="CY24" s="2">
        <v>45741349</v>
      </c>
      <c r="CZ24" s="2">
        <v>45074442</v>
      </c>
      <c r="DA24" s="2">
        <v>180594770</v>
      </c>
      <c r="DB24" s="2">
        <v>46517547</v>
      </c>
      <c r="DC24" s="2">
        <v>51316369</v>
      </c>
      <c r="DD24" s="2">
        <v>50971602</v>
      </c>
      <c r="DE24" s="2">
        <v>47196695</v>
      </c>
      <c r="DF24" s="2">
        <v>196002213</v>
      </c>
      <c r="DG24" s="2">
        <v>48237294</v>
      </c>
      <c r="DH24" s="2">
        <v>51431140</v>
      </c>
      <c r="DI24" s="2">
        <v>52123592</v>
      </c>
      <c r="DJ24" s="2">
        <v>51417925</v>
      </c>
      <c r="DK24" s="2">
        <v>203209951</v>
      </c>
      <c r="DL24" s="2">
        <v>43159531</v>
      </c>
      <c r="DM24" s="2">
        <v>11527824</v>
      </c>
      <c r="DN24" s="2">
        <v>19349896</v>
      </c>
      <c r="DO24" s="2">
        <v>23375960</v>
      </c>
      <c r="DP24" s="2">
        <v>97413211</v>
      </c>
      <c r="DQ24" s="2">
        <v>20596631</v>
      </c>
      <c r="DR24" s="2">
        <v>20643493</v>
      </c>
      <c r="DS24" s="2">
        <v>25959291</v>
      </c>
      <c r="DT24" s="2">
        <v>30017226</v>
      </c>
      <c r="DU24" s="2">
        <v>97216641</v>
      </c>
      <c r="DV24" s="2">
        <v>30111766</v>
      </c>
      <c r="DW24" s="2">
        <v>36959486</v>
      </c>
      <c r="DX24" s="2">
        <v>39906824</v>
      </c>
      <c r="DY24" s="2">
        <v>39136361</v>
      </c>
      <c r="DZ24" s="2">
        <v>146114437</v>
      </c>
      <c r="EA24" s="2">
        <v>38692756</v>
      </c>
      <c r="EB24" s="2">
        <v>41607303</v>
      </c>
      <c r="EC24" s="2">
        <v>42562581</v>
      </c>
      <c r="ED24" s="2">
        <v>40559921</v>
      </c>
      <c r="EE24" s="2">
        <v>163422561</v>
      </c>
      <c r="EF24" s="2">
        <v>6964123</v>
      </c>
      <c r="EG24" s="2">
        <v>7579505</v>
      </c>
    </row>
    <row r="25" spans="1:137" x14ac:dyDescent="0.25">
      <c r="A25" s="16" t="s">
        <v>310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16554</v>
      </c>
      <c r="BQ25" s="4">
        <v>14155</v>
      </c>
      <c r="BR25" s="4">
        <v>30709</v>
      </c>
      <c r="BS25" s="4">
        <v>24046</v>
      </c>
      <c r="BT25" s="4">
        <v>158295</v>
      </c>
      <c r="BU25" s="4">
        <v>677603</v>
      </c>
      <c r="BV25" s="4">
        <v>1717000</v>
      </c>
      <c r="BW25" s="4">
        <v>2576944</v>
      </c>
      <c r="BX25" s="4">
        <v>1907683</v>
      </c>
      <c r="BY25" s="4">
        <v>2151077</v>
      </c>
      <c r="BZ25" s="4">
        <v>2240617</v>
      </c>
      <c r="CA25" s="4">
        <v>3999608</v>
      </c>
      <c r="CB25" s="4">
        <v>10298985</v>
      </c>
      <c r="CC25" s="4">
        <v>3912717</v>
      </c>
      <c r="CD25" s="4">
        <v>4590724</v>
      </c>
      <c r="CE25" s="4">
        <v>4738377</v>
      </c>
      <c r="CF25" s="4">
        <v>4665723</v>
      </c>
      <c r="CG25" s="4">
        <v>17907541</v>
      </c>
      <c r="CH25" s="4">
        <v>3355523</v>
      </c>
      <c r="CI25" s="4">
        <v>4148487</v>
      </c>
      <c r="CJ25" s="4">
        <v>6037612</v>
      </c>
      <c r="CK25" s="4">
        <v>5422295</v>
      </c>
      <c r="CL25" s="4">
        <v>18963917</v>
      </c>
      <c r="CM25" s="4">
        <v>4914067</v>
      </c>
      <c r="CN25" s="4">
        <v>5220848</v>
      </c>
      <c r="CO25" s="4">
        <v>5414622</v>
      </c>
      <c r="CP25" s="4">
        <v>5252371</v>
      </c>
      <c r="CQ25" s="4">
        <v>20801908</v>
      </c>
      <c r="CR25" s="4">
        <v>5085158</v>
      </c>
      <c r="CS25" s="4">
        <v>4920905</v>
      </c>
      <c r="CT25" s="4">
        <v>4957772</v>
      </c>
      <c r="CU25" s="4">
        <v>4535510</v>
      </c>
      <c r="CV25" s="4">
        <v>19499345</v>
      </c>
      <c r="CW25" s="4">
        <v>4468565</v>
      </c>
      <c r="CX25" s="4">
        <v>4788773</v>
      </c>
      <c r="CY25" s="4">
        <v>4842829</v>
      </c>
      <c r="CZ25" s="4">
        <v>4701661</v>
      </c>
      <c r="DA25" s="4">
        <v>18801828</v>
      </c>
      <c r="DB25" s="4">
        <v>4869275</v>
      </c>
      <c r="DC25" s="4">
        <v>5850076</v>
      </c>
      <c r="DD25" s="4">
        <v>5814423</v>
      </c>
      <c r="DE25" s="4">
        <v>5170495</v>
      </c>
      <c r="DF25" s="4">
        <v>21704269</v>
      </c>
      <c r="DG25" s="4">
        <v>5298432</v>
      </c>
      <c r="DH25" s="4">
        <v>6897231</v>
      </c>
      <c r="DI25" s="4">
        <v>6971443</v>
      </c>
      <c r="DJ25" s="4">
        <v>7169374</v>
      </c>
      <c r="DK25" s="4">
        <v>26336480</v>
      </c>
      <c r="DL25" s="4">
        <v>6023642</v>
      </c>
      <c r="DM25" s="4">
        <v>1618233</v>
      </c>
      <c r="DN25" s="4">
        <v>2700143</v>
      </c>
      <c r="DO25" s="4">
        <v>3276274</v>
      </c>
      <c r="DP25" s="4">
        <v>13618292</v>
      </c>
      <c r="DQ25" s="4">
        <v>2900719</v>
      </c>
      <c r="DR25" s="4">
        <v>2891511</v>
      </c>
      <c r="DS25" s="4">
        <v>3638298</v>
      </c>
      <c r="DT25" s="4">
        <v>4217863</v>
      </c>
      <c r="DU25" s="4">
        <v>13648391</v>
      </c>
      <c r="DV25" s="4">
        <v>4214680</v>
      </c>
      <c r="DW25" s="4">
        <v>5172469</v>
      </c>
      <c r="DX25" s="4">
        <v>5569705</v>
      </c>
      <c r="DY25" s="4">
        <v>5697402</v>
      </c>
      <c r="DZ25" s="4">
        <v>20654256</v>
      </c>
      <c r="EA25" s="4">
        <v>6060480</v>
      </c>
      <c r="EB25" s="4">
        <v>6679454</v>
      </c>
      <c r="EC25" s="4">
        <v>7172676</v>
      </c>
      <c r="ED25" s="4">
        <v>7062494</v>
      </c>
      <c r="EE25" s="4">
        <v>26975104</v>
      </c>
      <c r="EF25" s="4">
        <v>39433668</v>
      </c>
      <c r="EG25" s="4">
        <v>43279744</v>
      </c>
    </row>
    <row r="26" spans="1:137" x14ac:dyDescent="0.25">
      <c r="A26" s="42" t="s">
        <v>311</v>
      </c>
      <c r="B26" s="48" t="s">
        <v>222</v>
      </c>
      <c r="C26" s="48" t="s">
        <v>222</v>
      </c>
      <c r="D26" s="48" t="s">
        <v>222</v>
      </c>
      <c r="E26" s="48" t="s">
        <v>222</v>
      </c>
      <c r="F26" s="48" t="s">
        <v>222</v>
      </c>
      <c r="G26" s="48" t="s">
        <v>222</v>
      </c>
      <c r="H26" s="48" t="s">
        <v>222</v>
      </c>
      <c r="I26" s="48" t="s">
        <v>222</v>
      </c>
      <c r="J26" s="48" t="s">
        <v>222</v>
      </c>
      <c r="K26" s="48" t="s">
        <v>222</v>
      </c>
      <c r="L26" s="48" t="s">
        <v>222</v>
      </c>
      <c r="M26" s="48" t="s">
        <v>222</v>
      </c>
      <c r="N26" s="48" t="s">
        <v>222</v>
      </c>
      <c r="O26" s="48" t="s">
        <v>222</v>
      </c>
      <c r="P26" s="48" t="s">
        <v>222</v>
      </c>
      <c r="Q26" s="48" t="s">
        <v>222</v>
      </c>
      <c r="R26" s="48" t="s">
        <v>222</v>
      </c>
      <c r="S26" s="48" t="s">
        <v>222</v>
      </c>
      <c r="T26" s="48" t="s">
        <v>222</v>
      </c>
      <c r="U26" s="48" t="s">
        <v>222</v>
      </c>
      <c r="V26" s="48" t="s">
        <v>222</v>
      </c>
      <c r="W26" s="48" t="s">
        <v>222</v>
      </c>
      <c r="X26" s="48" t="s">
        <v>222</v>
      </c>
      <c r="Y26" s="48" t="s">
        <v>222</v>
      </c>
      <c r="Z26" s="48" t="s">
        <v>222</v>
      </c>
      <c r="AA26" s="48" t="s">
        <v>222</v>
      </c>
      <c r="AB26" s="48" t="s">
        <v>222</v>
      </c>
      <c r="AC26" s="48" t="s">
        <v>222</v>
      </c>
      <c r="AD26" s="48" t="s">
        <v>222</v>
      </c>
      <c r="AE26" s="48" t="s">
        <v>222</v>
      </c>
      <c r="AF26" s="48" t="s">
        <v>222</v>
      </c>
      <c r="AG26" s="48" t="s">
        <v>222</v>
      </c>
      <c r="AH26" s="48" t="s">
        <v>222</v>
      </c>
      <c r="AI26" s="48" t="s">
        <v>222</v>
      </c>
      <c r="AJ26" s="48" t="s">
        <v>222</v>
      </c>
      <c r="AK26" s="48" t="s">
        <v>222</v>
      </c>
      <c r="AL26" s="48" t="s">
        <v>222</v>
      </c>
      <c r="AM26" s="48" t="s">
        <v>222</v>
      </c>
      <c r="AN26" s="48" t="s">
        <v>222</v>
      </c>
      <c r="AO26" s="48" t="s">
        <v>222</v>
      </c>
      <c r="AP26" s="48" t="s">
        <v>222</v>
      </c>
      <c r="AQ26" s="48" t="s">
        <v>222</v>
      </c>
      <c r="AR26" s="48" t="s">
        <v>222</v>
      </c>
      <c r="AS26" s="48" t="s">
        <v>222</v>
      </c>
      <c r="AT26" s="48" t="s">
        <v>222</v>
      </c>
      <c r="AU26" s="48" t="s">
        <v>222</v>
      </c>
      <c r="AV26" s="48" t="s">
        <v>222</v>
      </c>
      <c r="AW26" s="48" t="s">
        <v>222</v>
      </c>
      <c r="AX26" s="48" t="s">
        <v>222</v>
      </c>
      <c r="AY26" s="48" t="s">
        <v>222</v>
      </c>
      <c r="AZ26" s="48" t="s">
        <v>222</v>
      </c>
      <c r="BA26" s="48" t="s">
        <v>222</v>
      </c>
      <c r="BB26" s="48" t="s">
        <v>222</v>
      </c>
      <c r="BC26" s="48" t="s">
        <v>222</v>
      </c>
      <c r="BD26" s="48" t="s">
        <v>222</v>
      </c>
      <c r="BE26" s="48" t="s">
        <v>222</v>
      </c>
      <c r="BF26" s="48" t="s">
        <v>222</v>
      </c>
      <c r="BG26" s="48" t="s">
        <v>222</v>
      </c>
      <c r="BH26" s="48" t="s">
        <v>222</v>
      </c>
      <c r="BI26" s="48" t="s">
        <v>222</v>
      </c>
      <c r="BJ26" s="48" t="s">
        <v>222</v>
      </c>
      <c r="BK26" s="48" t="s">
        <v>222</v>
      </c>
      <c r="BL26" s="48" t="s">
        <v>222</v>
      </c>
      <c r="BM26" s="48" t="s">
        <v>222</v>
      </c>
      <c r="BN26" s="48" t="s">
        <v>222</v>
      </c>
      <c r="BO26" s="48" t="s">
        <v>222</v>
      </c>
      <c r="BP26" s="48">
        <v>767794</v>
      </c>
      <c r="BQ26" s="48">
        <v>786628</v>
      </c>
      <c r="BR26" s="48">
        <v>1554422</v>
      </c>
      <c r="BS26" s="48">
        <v>1029697</v>
      </c>
      <c r="BT26" s="48">
        <v>2981068</v>
      </c>
      <c r="BU26" s="48">
        <v>13368450</v>
      </c>
      <c r="BV26" s="48">
        <v>34340866</v>
      </c>
      <c r="BW26" s="48">
        <v>51720081</v>
      </c>
      <c r="BX26" s="48">
        <v>38154505</v>
      </c>
      <c r="BY26" s="48">
        <v>43022348</v>
      </c>
      <c r="BZ26" s="48">
        <v>44813164</v>
      </c>
      <c r="CA26" s="48">
        <v>44245372</v>
      </c>
      <c r="CB26" s="48">
        <v>170235389</v>
      </c>
      <c r="CC26" s="48">
        <v>43269885</v>
      </c>
      <c r="CD26" s="48">
        <v>48876467</v>
      </c>
      <c r="CE26" s="48">
        <v>49415906</v>
      </c>
      <c r="CF26" s="48">
        <v>48686128</v>
      </c>
      <c r="CG26" s="48">
        <v>190248386</v>
      </c>
      <c r="CH26" s="48">
        <v>46450726</v>
      </c>
      <c r="CI26" s="48">
        <v>47725507</v>
      </c>
      <c r="CJ26" s="48">
        <v>50231778</v>
      </c>
      <c r="CK26" s="48">
        <v>49902930</v>
      </c>
      <c r="CL26" s="48">
        <v>194310941</v>
      </c>
      <c r="CM26" s="48">
        <v>47373314</v>
      </c>
      <c r="CN26" s="48">
        <v>49769638</v>
      </c>
      <c r="CO26" s="48">
        <v>51311727</v>
      </c>
      <c r="CP26" s="48">
        <v>49939205</v>
      </c>
      <c r="CQ26" s="48">
        <v>198393884</v>
      </c>
      <c r="CR26" s="48">
        <v>48474073</v>
      </c>
      <c r="CS26" s="48">
        <v>50923991</v>
      </c>
      <c r="CT26" s="48">
        <v>51359806</v>
      </c>
      <c r="CU26" s="48">
        <v>49713782</v>
      </c>
      <c r="CV26" s="48">
        <v>200471652</v>
      </c>
      <c r="CW26" s="48">
        <v>49016765</v>
      </c>
      <c r="CX26" s="48">
        <v>50019552</v>
      </c>
      <c r="CY26" s="48">
        <v>50584178</v>
      </c>
      <c r="CZ26" s="48">
        <v>49776103</v>
      </c>
      <c r="DA26" s="48">
        <v>199396598</v>
      </c>
      <c r="DB26" s="48">
        <v>51386822</v>
      </c>
      <c r="DC26" s="48">
        <v>57166445</v>
      </c>
      <c r="DD26" s="48">
        <v>56786025</v>
      </c>
      <c r="DE26" s="48">
        <v>52367190</v>
      </c>
      <c r="DF26" s="48">
        <v>217706482</v>
      </c>
      <c r="DG26" s="48">
        <v>53535726</v>
      </c>
      <c r="DH26" s="48">
        <v>58328371</v>
      </c>
      <c r="DI26" s="48">
        <v>59095035</v>
      </c>
      <c r="DJ26" s="48">
        <v>58587299</v>
      </c>
      <c r="DK26" s="48">
        <v>229546431</v>
      </c>
      <c r="DL26" s="48">
        <v>49183173</v>
      </c>
      <c r="DM26" s="48">
        <v>13146057</v>
      </c>
      <c r="DN26" s="48">
        <v>22050039</v>
      </c>
      <c r="DO26" s="48">
        <v>26652234</v>
      </c>
      <c r="DP26" s="48">
        <v>111031503</v>
      </c>
      <c r="DQ26" s="48">
        <v>23497350</v>
      </c>
      <c r="DR26" s="48">
        <v>23535004</v>
      </c>
      <c r="DS26" s="48">
        <v>29597589</v>
      </c>
      <c r="DT26" s="48">
        <v>34235089</v>
      </c>
      <c r="DU26" s="48">
        <v>110865032</v>
      </c>
      <c r="DV26" s="48">
        <v>34326446</v>
      </c>
      <c r="DW26" s="48">
        <v>42131955</v>
      </c>
      <c r="DX26" s="48">
        <v>45476529</v>
      </c>
      <c r="DY26" s="48">
        <v>44833763</v>
      </c>
      <c r="DZ26" s="48">
        <v>166768693</v>
      </c>
      <c r="EA26" s="43">
        <v>44753236</v>
      </c>
      <c r="EB26" s="43">
        <v>48286757</v>
      </c>
      <c r="EC26" s="43">
        <v>49735257</v>
      </c>
      <c r="ED26" s="43">
        <v>47622415</v>
      </c>
      <c r="EE26" s="43">
        <v>190397665</v>
      </c>
      <c r="EF26" s="43">
        <v>46397791</v>
      </c>
      <c r="EG26" s="43">
        <v>50859249</v>
      </c>
    </row>
    <row r="27" spans="1:13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22"/>
      <c r="EB27" s="22"/>
      <c r="EC27" s="22"/>
      <c r="ED27" s="22"/>
      <c r="EE27" s="22"/>
      <c r="EF27" s="22"/>
      <c r="EG27" s="22"/>
    </row>
    <row r="28" spans="1:137" x14ac:dyDescent="0.25">
      <c r="A28" s="49" t="s">
        <v>312</v>
      </c>
      <c r="B28" s="39" t="s">
        <v>1</v>
      </c>
      <c r="C28" s="39" t="s">
        <v>2</v>
      </c>
      <c r="D28" s="39" t="s">
        <v>3</v>
      </c>
      <c r="E28" s="39" t="s">
        <v>4</v>
      </c>
      <c r="F28" s="39" t="s">
        <v>5</v>
      </c>
      <c r="G28" s="39" t="s">
        <v>6</v>
      </c>
      <c r="H28" s="39" t="s">
        <v>7</v>
      </c>
      <c r="I28" s="39" t="s">
        <v>8</v>
      </c>
      <c r="J28" s="39" t="s">
        <v>9</v>
      </c>
      <c r="K28" s="39" t="s">
        <v>10</v>
      </c>
      <c r="L28" s="39" t="s">
        <v>11</v>
      </c>
      <c r="M28" s="39" t="s">
        <v>12</v>
      </c>
      <c r="N28" s="39" t="s">
        <v>13</v>
      </c>
      <c r="O28" s="39" t="s">
        <v>14</v>
      </c>
      <c r="P28" s="39" t="s">
        <v>15</v>
      </c>
      <c r="Q28" s="39" t="s">
        <v>16</v>
      </c>
      <c r="R28" s="39" t="s">
        <v>17</v>
      </c>
      <c r="S28" s="39" t="s">
        <v>18</v>
      </c>
      <c r="T28" s="39">
        <v>2000</v>
      </c>
      <c r="U28" s="39" t="s">
        <v>19</v>
      </c>
      <c r="V28" s="39" t="s">
        <v>20</v>
      </c>
      <c r="W28" s="39" t="s">
        <v>21</v>
      </c>
      <c r="X28" s="39" t="s">
        <v>22</v>
      </c>
      <c r="Y28" s="39">
        <v>2001</v>
      </c>
      <c r="Z28" s="39" t="s">
        <v>23</v>
      </c>
      <c r="AA28" s="39" t="s">
        <v>24</v>
      </c>
      <c r="AB28" s="39" t="s">
        <v>25</v>
      </c>
      <c r="AC28" s="39" t="s">
        <v>26</v>
      </c>
      <c r="AD28" s="39">
        <v>2002</v>
      </c>
      <c r="AE28" s="39" t="s">
        <v>27</v>
      </c>
      <c r="AF28" s="39" t="s">
        <v>28</v>
      </c>
      <c r="AG28" s="39" t="s">
        <v>29</v>
      </c>
      <c r="AH28" s="39" t="s">
        <v>30</v>
      </c>
      <c r="AI28" s="39">
        <v>2003</v>
      </c>
      <c r="AJ28" s="39" t="s">
        <v>31</v>
      </c>
      <c r="AK28" s="39" t="s">
        <v>32</v>
      </c>
      <c r="AL28" s="39" t="s">
        <v>33</v>
      </c>
      <c r="AM28" s="39" t="s">
        <v>34</v>
      </c>
      <c r="AN28" s="39">
        <v>2004</v>
      </c>
      <c r="AO28" s="39" t="s">
        <v>35</v>
      </c>
      <c r="AP28" s="39" t="s">
        <v>36</v>
      </c>
      <c r="AQ28" s="39" t="s">
        <v>37</v>
      </c>
      <c r="AR28" s="39" t="s">
        <v>38</v>
      </c>
      <c r="AS28" s="39">
        <v>2005</v>
      </c>
      <c r="AT28" s="39" t="s">
        <v>39</v>
      </c>
      <c r="AU28" s="39" t="s">
        <v>40</v>
      </c>
      <c r="AV28" s="39" t="s">
        <v>41</v>
      </c>
      <c r="AW28" s="39" t="s">
        <v>42</v>
      </c>
      <c r="AX28" s="39">
        <v>2006</v>
      </c>
      <c r="AY28" s="39" t="s">
        <v>43</v>
      </c>
      <c r="AZ28" s="39" t="s">
        <v>44</v>
      </c>
      <c r="BA28" s="39" t="s">
        <v>45</v>
      </c>
      <c r="BB28" s="39" t="s">
        <v>46</v>
      </c>
      <c r="BC28" s="39">
        <v>2007</v>
      </c>
      <c r="BD28" s="39" t="s">
        <v>47</v>
      </c>
      <c r="BE28" s="39" t="s">
        <v>48</v>
      </c>
      <c r="BF28" s="39" t="s">
        <v>49</v>
      </c>
      <c r="BG28" s="39" t="s">
        <v>50</v>
      </c>
      <c r="BH28" s="39">
        <v>2008</v>
      </c>
      <c r="BI28" s="39" t="s">
        <v>51</v>
      </c>
      <c r="BJ28" s="39" t="s">
        <v>52</v>
      </c>
      <c r="BK28" s="39" t="s">
        <v>53</v>
      </c>
      <c r="BL28" s="39" t="s">
        <v>54</v>
      </c>
      <c r="BM28" s="39">
        <v>2009</v>
      </c>
      <c r="BN28" s="39" t="s">
        <v>55</v>
      </c>
      <c r="BO28" s="39" t="s">
        <v>56</v>
      </c>
      <c r="BP28" s="39" t="s">
        <v>57</v>
      </c>
      <c r="BQ28" s="39" t="s">
        <v>58</v>
      </c>
      <c r="BR28" s="39">
        <v>2010</v>
      </c>
      <c r="BS28" s="39" t="s">
        <v>59</v>
      </c>
      <c r="BT28" s="39" t="s">
        <v>60</v>
      </c>
      <c r="BU28" s="39" t="s">
        <v>61</v>
      </c>
      <c r="BV28" s="39" t="s">
        <v>62</v>
      </c>
      <c r="BW28" s="39">
        <v>2011</v>
      </c>
      <c r="BX28" s="39" t="s">
        <v>63</v>
      </c>
      <c r="BY28" s="39" t="s">
        <v>64</v>
      </c>
      <c r="BZ28" s="39" t="s">
        <v>65</v>
      </c>
      <c r="CA28" s="39" t="s">
        <v>66</v>
      </c>
      <c r="CB28" s="39">
        <v>2012</v>
      </c>
      <c r="CC28" s="39" t="s">
        <v>67</v>
      </c>
      <c r="CD28" s="39" t="s">
        <v>68</v>
      </c>
      <c r="CE28" s="39" t="s">
        <v>69</v>
      </c>
      <c r="CF28" s="39" t="s">
        <v>70</v>
      </c>
      <c r="CG28" s="39">
        <v>2013</v>
      </c>
      <c r="CH28" s="39" t="s">
        <v>71</v>
      </c>
      <c r="CI28" s="39" t="s">
        <v>72</v>
      </c>
      <c r="CJ28" s="39" t="s">
        <v>73</v>
      </c>
      <c r="CK28" s="39" t="s">
        <v>74</v>
      </c>
      <c r="CL28" s="39">
        <v>2014</v>
      </c>
      <c r="CM28" s="39" t="s">
        <v>75</v>
      </c>
      <c r="CN28" s="39" t="s">
        <v>76</v>
      </c>
      <c r="CO28" s="39" t="s">
        <v>77</v>
      </c>
      <c r="CP28" s="39" t="s">
        <v>78</v>
      </c>
      <c r="CQ28" s="39">
        <v>2015</v>
      </c>
      <c r="CR28" s="39" t="s">
        <v>79</v>
      </c>
      <c r="CS28" s="39" t="s">
        <v>80</v>
      </c>
      <c r="CT28" s="39" t="s">
        <v>81</v>
      </c>
      <c r="CU28" s="39" t="s">
        <v>82</v>
      </c>
      <c r="CV28" s="39">
        <v>2016</v>
      </c>
      <c r="CW28" s="39" t="s">
        <v>83</v>
      </c>
      <c r="CX28" s="39" t="s">
        <v>84</v>
      </c>
      <c r="CY28" s="39" t="s">
        <v>85</v>
      </c>
      <c r="CZ28" s="39" t="s">
        <v>86</v>
      </c>
      <c r="DA28" s="39">
        <v>2017</v>
      </c>
      <c r="DB28" s="39" t="s">
        <v>87</v>
      </c>
      <c r="DC28" s="39" t="s">
        <v>88</v>
      </c>
      <c r="DD28" s="39" t="s">
        <v>89</v>
      </c>
      <c r="DE28" s="39" t="s">
        <v>90</v>
      </c>
      <c r="DF28" s="39">
        <v>2018</v>
      </c>
      <c r="DG28" s="39" t="s">
        <v>91</v>
      </c>
      <c r="DH28" s="39" t="s">
        <v>92</v>
      </c>
      <c r="DI28" s="39" t="s">
        <v>93</v>
      </c>
      <c r="DJ28" s="39" t="s">
        <v>94</v>
      </c>
      <c r="DK28" s="39">
        <v>2019</v>
      </c>
      <c r="DL28" s="39" t="s">
        <v>95</v>
      </c>
      <c r="DM28" s="39" t="s">
        <v>96</v>
      </c>
      <c r="DN28" s="39" t="s">
        <v>97</v>
      </c>
      <c r="DO28" s="39" t="s">
        <v>98</v>
      </c>
      <c r="DP28" s="39">
        <v>2020</v>
      </c>
      <c r="DQ28" s="39" t="s">
        <v>99</v>
      </c>
      <c r="DR28" s="39" t="s">
        <v>100</v>
      </c>
      <c r="DS28" s="39" t="s">
        <v>101</v>
      </c>
      <c r="DT28" s="39" t="s">
        <v>102</v>
      </c>
      <c r="DU28" s="39">
        <v>2021</v>
      </c>
      <c r="DV28" s="39" t="s">
        <v>103</v>
      </c>
      <c r="DW28" s="39" t="s">
        <v>104</v>
      </c>
      <c r="DX28" s="39" t="s">
        <v>105</v>
      </c>
      <c r="DY28" s="39" t="s">
        <v>371</v>
      </c>
      <c r="DZ28" s="39">
        <v>2022</v>
      </c>
      <c r="EA28" s="45" t="s">
        <v>374</v>
      </c>
      <c r="EB28" s="45" t="s">
        <v>377</v>
      </c>
      <c r="EC28" s="45" t="s">
        <v>387</v>
      </c>
      <c r="ED28" s="45" t="s">
        <v>391</v>
      </c>
      <c r="EE28" s="45">
        <v>2023</v>
      </c>
      <c r="EF28" s="45" t="s">
        <v>394</v>
      </c>
      <c r="EG28" s="45" t="s">
        <v>399</v>
      </c>
    </row>
    <row r="29" spans="1:137" ht="15.75" thickBot="1" x14ac:dyDescent="0.3">
      <c r="A29" s="46" t="s">
        <v>307</v>
      </c>
      <c r="B29" s="41" t="s">
        <v>107</v>
      </c>
      <c r="C29" s="41" t="s">
        <v>108</v>
      </c>
      <c r="D29" s="41" t="s">
        <v>109</v>
      </c>
      <c r="E29" s="41" t="s">
        <v>110</v>
      </c>
      <c r="F29" s="41" t="s">
        <v>111</v>
      </c>
      <c r="G29" s="41" t="s">
        <v>112</v>
      </c>
      <c r="H29" s="41" t="s">
        <v>113</v>
      </c>
      <c r="I29" s="41" t="s">
        <v>114</v>
      </c>
      <c r="J29" s="41" t="s">
        <v>115</v>
      </c>
      <c r="K29" s="41" t="s">
        <v>116</v>
      </c>
      <c r="L29" s="41" t="s">
        <v>117</v>
      </c>
      <c r="M29" s="41" t="s">
        <v>118</v>
      </c>
      <c r="N29" s="41" t="s">
        <v>119</v>
      </c>
      <c r="O29" s="41" t="s">
        <v>120</v>
      </c>
      <c r="P29" s="41" t="s">
        <v>121</v>
      </c>
      <c r="Q29" s="41" t="s">
        <v>122</v>
      </c>
      <c r="R29" s="41" t="s">
        <v>123</v>
      </c>
      <c r="S29" s="41" t="s">
        <v>124</v>
      </c>
      <c r="T29" s="41">
        <v>2000</v>
      </c>
      <c r="U29" s="41" t="s">
        <v>125</v>
      </c>
      <c r="V29" s="41" t="s">
        <v>126</v>
      </c>
      <c r="W29" s="41" t="s">
        <v>127</v>
      </c>
      <c r="X29" s="41" t="s">
        <v>128</v>
      </c>
      <c r="Y29" s="41">
        <v>2001</v>
      </c>
      <c r="Z29" s="41" t="s">
        <v>129</v>
      </c>
      <c r="AA29" s="41" t="s">
        <v>130</v>
      </c>
      <c r="AB29" s="41" t="s">
        <v>131</v>
      </c>
      <c r="AC29" s="41" t="s">
        <v>132</v>
      </c>
      <c r="AD29" s="41">
        <v>2002</v>
      </c>
      <c r="AE29" s="41" t="s">
        <v>133</v>
      </c>
      <c r="AF29" s="41" t="s">
        <v>134</v>
      </c>
      <c r="AG29" s="41" t="s">
        <v>135</v>
      </c>
      <c r="AH29" s="41" t="s">
        <v>136</v>
      </c>
      <c r="AI29" s="41">
        <v>2003</v>
      </c>
      <c r="AJ29" s="41" t="s">
        <v>137</v>
      </c>
      <c r="AK29" s="41" t="s">
        <v>138</v>
      </c>
      <c r="AL29" s="41" t="s">
        <v>139</v>
      </c>
      <c r="AM29" s="41" t="s">
        <v>140</v>
      </c>
      <c r="AN29" s="41">
        <v>2004</v>
      </c>
      <c r="AO29" s="41" t="s">
        <v>141</v>
      </c>
      <c r="AP29" s="41" t="s">
        <v>142</v>
      </c>
      <c r="AQ29" s="41" t="s">
        <v>143</v>
      </c>
      <c r="AR29" s="41" t="s">
        <v>144</v>
      </c>
      <c r="AS29" s="41">
        <v>2005</v>
      </c>
      <c r="AT29" s="41" t="s">
        <v>145</v>
      </c>
      <c r="AU29" s="41" t="s">
        <v>146</v>
      </c>
      <c r="AV29" s="41" t="s">
        <v>147</v>
      </c>
      <c r="AW29" s="41" t="s">
        <v>148</v>
      </c>
      <c r="AX29" s="41">
        <v>2006</v>
      </c>
      <c r="AY29" s="41" t="s">
        <v>149</v>
      </c>
      <c r="AZ29" s="41" t="s">
        <v>150</v>
      </c>
      <c r="BA29" s="41" t="s">
        <v>151</v>
      </c>
      <c r="BB29" s="41" t="s">
        <v>152</v>
      </c>
      <c r="BC29" s="41">
        <v>2007</v>
      </c>
      <c r="BD29" s="41" t="s">
        <v>153</v>
      </c>
      <c r="BE29" s="41" t="s">
        <v>154</v>
      </c>
      <c r="BF29" s="41" t="s">
        <v>155</v>
      </c>
      <c r="BG29" s="41" t="s">
        <v>156</v>
      </c>
      <c r="BH29" s="41">
        <v>2008</v>
      </c>
      <c r="BI29" s="41" t="s">
        <v>157</v>
      </c>
      <c r="BJ29" s="41" t="s">
        <v>158</v>
      </c>
      <c r="BK29" s="41" t="s">
        <v>159</v>
      </c>
      <c r="BL29" s="41" t="s">
        <v>160</v>
      </c>
      <c r="BM29" s="41">
        <v>2009</v>
      </c>
      <c r="BN29" s="41" t="s">
        <v>161</v>
      </c>
      <c r="BO29" s="41" t="s">
        <v>162</v>
      </c>
      <c r="BP29" s="41" t="s">
        <v>163</v>
      </c>
      <c r="BQ29" s="41" t="s">
        <v>164</v>
      </c>
      <c r="BR29" s="41">
        <v>2010</v>
      </c>
      <c r="BS29" s="41" t="s">
        <v>165</v>
      </c>
      <c r="BT29" s="41" t="s">
        <v>166</v>
      </c>
      <c r="BU29" s="41" t="s">
        <v>167</v>
      </c>
      <c r="BV29" s="41" t="s">
        <v>168</v>
      </c>
      <c r="BW29" s="41">
        <v>2011</v>
      </c>
      <c r="BX29" s="41" t="s">
        <v>169</v>
      </c>
      <c r="BY29" s="41" t="s">
        <v>170</v>
      </c>
      <c r="BZ29" s="41" t="s">
        <v>171</v>
      </c>
      <c r="CA29" s="41" t="s">
        <v>172</v>
      </c>
      <c r="CB29" s="41">
        <v>2012</v>
      </c>
      <c r="CC29" s="41" t="s">
        <v>173</v>
      </c>
      <c r="CD29" s="41" t="s">
        <v>174</v>
      </c>
      <c r="CE29" s="41" t="s">
        <v>175</v>
      </c>
      <c r="CF29" s="41" t="s">
        <v>176</v>
      </c>
      <c r="CG29" s="41">
        <v>2013</v>
      </c>
      <c r="CH29" s="41" t="s">
        <v>177</v>
      </c>
      <c r="CI29" s="41" t="s">
        <v>178</v>
      </c>
      <c r="CJ29" s="41" t="s">
        <v>179</v>
      </c>
      <c r="CK29" s="41" t="s">
        <v>180</v>
      </c>
      <c r="CL29" s="41">
        <v>2014</v>
      </c>
      <c r="CM29" s="41" t="s">
        <v>181</v>
      </c>
      <c r="CN29" s="41" t="s">
        <v>182</v>
      </c>
      <c r="CO29" s="41" t="s">
        <v>183</v>
      </c>
      <c r="CP29" s="41" t="s">
        <v>184</v>
      </c>
      <c r="CQ29" s="41">
        <v>2015</v>
      </c>
      <c r="CR29" s="41" t="s">
        <v>185</v>
      </c>
      <c r="CS29" s="41" t="s">
        <v>186</v>
      </c>
      <c r="CT29" s="41" t="s">
        <v>187</v>
      </c>
      <c r="CU29" s="41" t="s">
        <v>188</v>
      </c>
      <c r="CV29" s="41">
        <v>2016</v>
      </c>
      <c r="CW29" s="41" t="s">
        <v>189</v>
      </c>
      <c r="CX29" s="41" t="s">
        <v>190</v>
      </c>
      <c r="CY29" s="41" t="s">
        <v>191</v>
      </c>
      <c r="CZ29" s="41" t="s">
        <v>192</v>
      </c>
      <c r="DA29" s="41">
        <v>2017</v>
      </c>
      <c r="DB29" s="41" t="s">
        <v>193</v>
      </c>
      <c r="DC29" s="41" t="s">
        <v>194</v>
      </c>
      <c r="DD29" s="41" t="s">
        <v>195</v>
      </c>
      <c r="DE29" s="41" t="s">
        <v>196</v>
      </c>
      <c r="DF29" s="41">
        <v>2018</v>
      </c>
      <c r="DG29" s="41" t="s">
        <v>197</v>
      </c>
      <c r="DH29" s="41" t="s">
        <v>198</v>
      </c>
      <c r="DI29" s="41" t="s">
        <v>199</v>
      </c>
      <c r="DJ29" s="41" t="s">
        <v>200</v>
      </c>
      <c r="DK29" s="41">
        <v>2019</v>
      </c>
      <c r="DL29" s="41" t="s">
        <v>201</v>
      </c>
      <c r="DM29" s="41" t="s">
        <v>202</v>
      </c>
      <c r="DN29" s="41" t="s">
        <v>203</v>
      </c>
      <c r="DO29" s="41" t="s">
        <v>204</v>
      </c>
      <c r="DP29" s="41">
        <v>2020</v>
      </c>
      <c r="DQ29" s="41" t="s">
        <v>205</v>
      </c>
      <c r="DR29" s="41" t="s">
        <v>206</v>
      </c>
      <c r="DS29" s="41" t="s">
        <v>207</v>
      </c>
      <c r="DT29" s="41" t="s">
        <v>208</v>
      </c>
      <c r="DU29" s="41">
        <v>2021</v>
      </c>
      <c r="DV29" s="41" t="s">
        <v>209</v>
      </c>
      <c r="DW29" s="41" t="s">
        <v>210</v>
      </c>
      <c r="DX29" s="41" t="s">
        <v>308</v>
      </c>
      <c r="DY29" s="41" t="s">
        <v>372</v>
      </c>
      <c r="DZ29" s="41">
        <v>2022</v>
      </c>
      <c r="EA29" s="47" t="s">
        <v>375</v>
      </c>
      <c r="EB29" s="47" t="s">
        <v>378</v>
      </c>
      <c r="EC29" s="47" t="s">
        <v>211</v>
      </c>
      <c r="ED29" s="47" t="s">
        <v>392</v>
      </c>
      <c r="EE29" s="47">
        <v>2023</v>
      </c>
      <c r="EF29" s="47" t="s">
        <v>395</v>
      </c>
      <c r="EG29" s="47" t="s">
        <v>400</v>
      </c>
    </row>
    <row r="30" spans="1:137" ht="15.75" thickTop="1" x14ac:dyDescent="0.25">
      <c r="A30" s="13" t="s">
        <v>311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1336983</v>
      </c>
      <c r="CS30" s="2">
        <v>1657633</v>
      </c>
      <c r="CT30" s="2">
        <v>3344188</v>
      </c>
      <c r="CU30" s="2">
        <v>4251097</v>
      </c>
      <c r="CV30" s="2">
        <v>10589901</v>
      </c>
      <c r="CW30" s="2">
        <v>5443781</v>
      </c>
      <c r="CX30" s="2">
        <v>7041816</v>
      </c>
      <c r="CY30" s="2">
        <v>10744924</v>
      </c>
      <c r="CZ30" s="2">
        <v>18250456</v>
      </c>
      <c r="DA30" s="2">
        <v>41480977</v>
      </c>
      <c r="DB30" s="2">
        <v>19205251</v>
      </c>
      <c r="DC30" s="2">
        <v>22535731</v>
      </c>
      <c r="DD30" s="2">
        <v>24396153</v>
      </c>
      <c r="DE30" s="2">
        <v>25141951</v>
      </c>
      <c r="DF30" s="2">
        <v>91279086</v>
      </c>
      <c r="DG30" s="2">
        <v>24760846</v>
      </c>
      <c r="DH30" s="2">
        <v>25847757</v>
      </c>
      <c r="DI30" s="2">
        <v>27938009</v>
      </c>
      <c r="DJ30" s="2">
        <v>28600267</v>
      </c>
      <c r="DK30" s="2">
        <v>107146879</v>
      </c>
      <c r="DL30" s="2">
        <v>23560574</v>
      </c>
      <c r="DM30" s="2">
        <v>7723510</v>
      </c>
      <c r="DN30" s="2">
        <v>13238414</v>
      </c>
      <c r="DO30" s="2">
        <v>17879876</v>
      </c>
      <c r="DP30" s="2">
        <v>62402374</v>
      </c>
      <c r="DQ30" s="2">
        <v>15174371</v>
      </c>
      <c r="DR30" s="2">
        <v>16061491</v>
      </c>
      <c r="DS30" s="2">
        <v>19777647</v>
      </c>
      <c r="DT30" s="2">
        <v>21359845</v>
      </c>
      <c r="DU30" s="2">
        <v>72373354</v>
      </c>
      <c r="DV30" s="2">
        <v>21226173</v>
      </c>
      <c r="DW30" s="2">
        <v>23351152</v>
      </c>
      <c r="DX30" s="2">
        <v>24650536</v>
      </c>
      <c r="DY30" s="2">
        <v>25676675</v>
      </c>
      <c r="DZ30" s="2">
        <v>94904536</v>
      </c>
      <c r="EA30" s="2">
        <v>24444913</v>
      </c>
      <c r="EB30" s="2">
        <v>25179482</v>
      </c>
      <c r="EC30" s="2">
        <v>26276674</v>
      </c>
      <c r="ED30" s="2">
        <v>25927259</v>
      </c>
      <c r="EE30" s="2">
        <v>101828328</v>
      </c>
      <c r="EF30" s="2">
        <v>27275255</v>
      </c>
      <c r="EG30" s="2">
        <v>29612823</v>
      </c>
    </row>
    <row r="31" spans="1:137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22"/>
      <c r="EB31" s="22"/>
      <c r="EC31" s="22"/>
      <c r="ED31" s="22"/>
      <c r="EE31" s="22"/>
      <c r="EF31" s="22"/>
      <c r="EG31" s="22"/>
    </row>
    <row r="32" spans="1:137" x14ac:dyDescent="0.25">
      <c r="A32" s="49" t="s">
        <v>313</v>
      </c>
      <c r="B32" s="39" t="s">
        <v>1</v>
      </c>
      <c r="C32" s="39" t="s">
        <v>2</v>
      </c>
      <c r="D32" s="39" t="s">
        <v>3</v>
      </c>
      <c r="E32" s="39" t="s">
        <v>4</v>
      </c>
      <c r="F32" s="39" t="s">
        <v>5</v>
      </c>
      <c r="G32" s="39" t="s">
        <v>6</v>
      </c>
      <c r="H32" s="39" t="s">
        <v>7</v>
      </c>
      <c r="I32" s="39" t="s">
        <v>8</v>
      </c>
      <c r="J32" s="39" t="s">
        <v>9</v>
      </c>
      <c r="K32" s="39" t="s">
        <v>10</v>
      </c>
      <c r="L32" s="39" t="s">
        <v>11</v>
      </c>
      <c r="M32" s="39" t="s">
        <v>12</v>
      </c>
      <c r="N32" s="39" t="s">
        <v>13</v>
      </c>
      <c r="O32" s="39" t="s">
        <v>14</v>
      </c>
      <c r="P32" s="39" t="s">
        <v>15</v>
      </c>
      <c r="Q32" s="39" t="s">
        <v>16</v>
      </c>
      <c r="R32" s="39" t="s">
        <v>17</v>
      </c>
      <c r="S32" s="39" t="s">
        <v>18</v>
      </c>
      <c r="T32" s="39">
        <v>2000</v>
      </c>
      <c r="U32" s="39" t="s">
        <v>19</v>
      </c>
      <c r="V32" s="39" t="s">
        <v>20</v>
      </c>
      <c r="W32" s="39" t="s">
        <v>21</v>
      </c>
      <c r="X32" s="39" t="s">
        <v>22</v>
      </c>
      <c r="Y32" s="39">
        <v>2001</v>
      </c>
      <c r="Z32" s="39" t="s">
        <v>23</v>
      </c>
      <c r="AA32" s="39" t="s">
        <v>24</v>
      </c>
      <c r="AB32" s="39" t="s">
        <v>25</v>
      </c>
      <c r="AC32" s="39" t="s">
        <v>26</v>
      </c>
      <c r="AD32" s="39">
        <v>2002</v>
      </c>
      <c r="AE32" s="39" t="s">
        <v>27</v>
      </c>
      <c r="AF32" s="39" t="s">
        <v>28</v>
      </c>
      <c r="AG32" s="39" t="s">
        <v>29</v>
      </c>
      <c r="AH32" s="39" t="s">
        <v>30</v>
      </c>
      <c r="AI32" s="39">
        <v>2003</v>
      </c>
      <c r="AJ32" s="39" t="s">
        <v>31</v>
      </c>
      <c r="AK32" s="39" t="s">
        <v>32</v>
      </c>
      <c r="AL32" s="39" t="s">
        <v>33</v>
      </c>
      <c r="AM32" s="39" t="s">
        <v>34</v>
      </c>
      <c r="AN32" s="39">
        <v>2004</v>
      </c>
      <c r="AO32" s="39" t="s">
        <v>35</v>
      </c>
      <c r="AP32" s="39" t="s">
        <v>36</v>
      </c>
      <c r="AQ32" s="39" t="s">
        <v>37</v>
      </c>
      <c r="AR32" s="39" t="s">
        <v>38</v>
      </c>
      <c r="AS32" s="39">
        <v>2005</v>
      </c>
      <c r="AT32" s="39" t="s">
        <v>39</v>
      </c>
      <c r="AU32" s="39" t="s">
        <v>40</v>
      </c>
      <c r="AV32" s="39" t="s">
        <v>41</v>
      </c>
      <c r="AW32" s="39" t="s">
        <v>42</v>
      </c>
      <c r="AX32" s="39">
        <v>2006</v>
      </c>
      <c r="AY32" s="39" t="s">
        <v>43</v>
      </c>
      <c r="AZ32" s="39" t="s">
        <v>44</v>
      </c>
      <c r="BA32" s="39" t="s">
        <v>45</v>
      </c>
      <c r="BB32" s="39" t="s">
        <v>46</v>
      </c>
      <c r="BC32" s="39">
        <v>2007</v>
      </c>
      <c r="BD32" s="39" t="s">
        <v>47</v>
      </c>
      <c r="BE32" s="39" t="s">
        <v>48</v>
      </c>
      <c r="BF32" s="39" t="s">
        <v>49</v>
      </c>
      <c r="BG32" s="39" t="s">
        <v>50</v>
      </c>
      <c r="BH32" s="39">
        <v>2008</v>
      </c>
      <c r="BI32" s="39" t="s">
        <v>51</v>
      </c>
      <c r="BJ32" s="39" t="s">
        <v>52</v>
      </c>
      <c r="BK32" s="39" t="s">
        <v>53</v>
      </c>
      <c r="BL32" s="39" t="s">
        <v>54</v>
      </c>
      <c r="BM32" s="39">
        <v>2009</v>
      </c>
      <c r="BN32" s="39" t="s">
        <v>55</v>
      </c>
      <c r="BO32" s="39" t="s">
        <v>56</v>
      </c>
      <c r="BP32" s="39" t="s">
        <v>57</v>
      </c>
      <c r="BQ32" s="39" t="s">
        <v>58</v>
      </c>
      <c r="BR32" s="39">
        <v>2010</v>
      </c>
      <c r="BS32" s="39" t="s">
        <v>59</v>
      </c>
      <c r="BT32" s="39" t="s">
        <v>60</v>
      </c>
      <c r="BU32" s="39" t="s">
        <v>61</v>
      </c>
      <c r="BV32" s="39" t="s">
        <v>62</v>
      </c>
      <c r="BW32" s="39">
        <v>2011</v>
      </c>
      <c r="BX32" s="39" t="s">
        <v>63</v>
      </c>
      <c r="BY32" s="39" t="s">
        <v>64</v>
      </c>
      <c r="BZ32" s="39" t="s">
        <v>65</v>
      </c>
      <c r="CA32" s="39" t="s">
        <v>66</v>
      </c>
      <c r="CB32" s="39">
        <v>2012</v>
      </c>
      <c r="CC32" s="39" t="s">
        <v>67</v>
      </c>
      <c r="CD32" s="39" t="s">
        <v>68</v>
      </c>
      <c r="CE32" s="39" t="s">
        <v>69</v>
      </c>
      <c r="CF32" s="39" t="s">
        <v>70</v>
      </c>
      <c r="CG32" s="39">
        <v>2013</v>
      </c>
      <c r="CH32" s="39" t="s">
        <v>71</v>
      </c>
      <c r="CI32" s="39" t="s">
        <v>72</v>
      </c>
      <c r="CJ32" s="39" t="s">
        <v>73</v>
      </c>
      <c r="CK32" s="39" t="s">
        <v>74</v>
      </c>
      <c r="CL32" s="39">
        <v>2014</v>
      </c>
      <c r="CM32" s="39" t="s">
        <v>75</v>
      </c>
      <c r="CN32" s="39" t="s">
        <v>76</v>
      </c>
      <c r="CO32" s="39" t="s">
        <v>77</v>
      </c>
      <c r="CP32" s="39" t="s">
        <v>78</v>
      </c>
      <c r="CQ32" s="39">
        <v>2015</v>
      </c>
      <c r="CR32" s="39" t="s">
        <v>79</v>
      </c>
      <c r="CS32" s="39" t="s">
        <v>80</v>
      </c>
      <c r="CT32" s="39" t="s">
        <v>81</v>
      </c>
      <c r="CU32" s="39" t="s">
        <v>82</v>
      </c>
      <c r="CV32" s="39">
        <v>2016</v>
      </c>
      <c r="CW32" s="39" t="s">
        <v>83</v>
      </c>
      <c r="CX32" s="39" t="s">
        <v>84</v>
      </c>
      <c r="CY32" s="39" t="s">
        <v>85</v>
      </c>
      <c r="CZ32" s="39" t="s">
        <v>86</v>
      </c>
      <c r="DA32" s="39">
        <v>2017</v>
      </c>
      <c r="DB32" s="39" t="s">
        <v>87</v>
      </c>
      <c r="DC32" s="39" t="s">
        <v>88</v>
      </c>
      <c r="DD32" s="39" t="s">
        <v>89</v>
      </c>
      <c r="DE32" s="39" t="s">
        <v>90</v>
      </c>
      <c r="DF32" s="39">
        <v>2018</v>
      </c>
      <c r="DG32" s="39" t="s">
        <v>91</v>
      </c>
      <c r="DH32" s="39" t="s">
        <v>92</v>
      </c>
      <c r="DI32" s="39" t="s">
        <v>93</v>
      </c>
      <c r="DJ32" s="39" t="s">
        <v>94</v>
      </c>
      <c r="DK32" s="39">
        <v>2019</v>
      </c>
      <c r="DL32" s="39" t="s">
        <v>95</v>
      </c>
      <c r="DM32" s="39" t="s">
        <v>96</v>
      </c>
      <c r="DN32" s="39" t="s">
        <v>97</v>
      </c>
      <c r="DO32" s="39" t="s">
        <v>98</v>
      </c>
      <c r="DP32" s="39">
        <v>2020</v>
      </c>
      <c r="DQ32" s="39" t="s">
        <v>99</v>
      </c>
      <c r="DR32" s="39" t="s">
        <v>100</v>
      </c>
      <c r="DS32" s="39" t="s">
        <v>101</v>
      </c>
      <c r="DT32" s="39" t="s">
        <v>102</v>
      </c>
      <c r="DU32" s="39">
        <v>2021</v>
      </c>
      <c r="DV32" s="39" t="s">
        <v>103</v>
      </c>
      <c r="DW32" s="39" t="s">
        <v>104</v>
      </c>
      <c r="DX32" s="39" t="s">
        <v>105</v>
      </c>
      <c r="DY32" s="39" t="s">
        <v>371</v>
      </c>
      <c r="DZ32" s="39">
        <v>2022</v>
      </c>
      <c r="EA32" s="45" t="s">
        <v>374</v>
      </c>
      <c r="EB32" s="45" t="s">
        <v>377</v>
      </c>
      <c r="EC32" s="45" t="s">
        <v>387</v>
      </c>
      <c r="ED32" s="45" t="s">
        <v>391</v>
      </c>
      <c r="EE32" s="45">
        <v>2023</v>
      </c>
      <c r="EF32" s="45" t="s">
        <v>394</v>
      </c>
      <c r="EG32" s="45" t="s">
        <v>399</v>
      </c>
    </row>
    <row r="33" spans="1:137" ht="15.75" thickBot="1" x14ac:dyDescent="0.3">
      <c r="A33" s="46" t="s">
        <v>307</v>
      </c>
      <c r="B33" s="41" t="s">
        <v>107</v>
      </c>
      <c r="C33" s="41" t="s">
        <v>108</v>
      </c>
      <c r="D33" s="41" t="s">
        <v>109</v>
      </c>
      <c r="E33" s="41" t="s">
        <v>110</v>
      </c>
      <c r="F33" s="41" t="s">
        <v>111</v>
      </c>
      <c r="G33" s="41" t="s">
        <v>112</v>
      </c>
      <c r="H33" s="41" t="s">
        <v>113</v>
      </c>
      <c r="I33" s="41" t="s">
        <v>114</v>
      </c>
      <c r="J33" s="41" t="s">
        <v>115</v>
      </c>
      <c r="K33" s="41" t="s">
        <v>116</v>
      </c>
      <c r="L33" s="41" t="s">
        <v>117</v>
      </c>
      <c r="M33" s="41" t="s">
        <v>118</v>
      </c>
      <c r="N33" s="41" t="s">
        <v>119</v>
      </c>
      <c r="O33" s="41" t="s">
        <v>120</v>
      </c>
      <c r="P33" s="41" t="s">
        <v>121</v>
      </c>
      <c r="Q33" s="41" t="s">
        <v>122</v>
      </c>
      <c r="R33" s="41" t="s">
        <v>123</v>
      </c>
      <c r="S33" s="41" t="s">
        <v>124</v>
      </c>
      <c r="T33" s="41">
        <v>2000</v>
      </c>
      <c r="U33" s="41" t="s">
        <v>125</v>
      </c>
      <c r="V33" s="41" t="s">
        <v>126</v>
      </c>
      <c r="W33" s="41" t="s">
        <v>127</v>
      </c>
      <c r="X33" s="41" t="s">
        <v>128</v>
      </c>
      <c r="Y33" s="41">
        <v>2001</v>
      </c>
      <c r="Z33" s="41" t="s">
        <v>129</v>
      </c>
      <c r="AA33" s="41" t="s">
        <v>130</v>
      </c>
      <c r="AB33" s="41" t="s">
        <v>131</v>
      </c>
      <c r="AC33" s="41" t="s">
        <v>132</v>
      </c>
      <c r="AD33" s="41">
        <v>2002</v>
      </c>
      <c r="AE33" s="41" t="s">
        <v>133</v>
      </c>
      <c r="AF33" s="41" t="s">
        <v>134</v>
      </c>
      <c r="AG33" s="41" t="s">
        <v>135</v>
      </c>
      <c r="AH33" s="41" t="s">
        <v>136</v>
      </c>
      <c r="AI33" s="41">
        <v>2003</v>
      </c>
      <c r="AJ33" s="41" t="s">
        <v>137</v>
      </c>
      <c r="AK33" s="41" t="s">
        <v>138</v>
      </c>
      <c r="AL33" s="41" t="s">
        <v>139</v>
      </c>
      <c r="AM33" s="41" t="s">
        <v>140</v>
      </c>
      <c r="AN33" s="41">
        <v>2004</v>
      </c>
      <c r="AO33" s="41" t="s">
        <v>141</v>
      </c>
      <c r="AP33" s="41" t="s">
        <v>142</v>
      </c>
      <c r="AQ33" s="41" t="s">
        <v>143</v>
      </c>
      <c r="AR33" s="41" t="s">
        <v>144</v>
      </c>
      <c r="AS33" s="41">
        <v>2005</v>
      </c>
      <c r="AT33" s="41" t="s">
        <v>145</v>
      </c>
      <c r="AU33" s="41" t="s">
        <v>146</v>
      </c>
      <c r="AV33" s="41" t="s">
        <v>147</v>
      </c>
      <c r="AW33" s="41" t="s">
        <v>148</v>
      </c>
      <c r="AX33" s="41">
        <v>2006</v>
      </c>
      <c r="AY33" s="41" t="s">
        <v>149</v>
      </c>
      <c r="AZ33" s="41" t="s">
        <v>150</v>
      </c>
      <c r="BA33" s="41" t="s">
        <v>151</v>
      </c>
      <c r="BB33" s="41" t="s">
        <v>152</v>
      </c>
      <c r="BC33" s="41">
        <v>2007</v>
      </c>
      <c r="BD33" s="41" t="s">
        <v>153</v>
      </c>
      <c r="BE33" s="41" t="s">
        <v>154</v>
      </c>
      <c r="BF33" s="41" t="s">
        <v>155</v>
      </c>
      <c r="BG33" s="41" t="s">
        <v>156</v>
      </c>
      <c r="BH33" s="41">
        <v>2008</v>
      </c>
      <c r="BI33" s="41" t="s">
        <v>157</v>
      </c>
      <c r="BJ33" s="41" t="s">
        <v>158</v>
      </c>
      <c r="BK33" s="41" t="s">
        <v>159</v>
      </c>
      <c r="BL33" s="41" t="s">
        <v>160</v>
      </c>
      <c r="BM33" s="41">
        <v>2009</v>
      </c>
      <c r="BN33" s="41" t="s">
        <v>161</v>
      </c>
      <c r="BO33" s="41" t="s">
        <v>162</v>
      </c>
      <c r="BP33" s="41" t="s">
        <v>163</v>
      </c>
      <c r="BQ33" s="41" t="s">
        <v>164</v>
      </c>
      <c r="BR33" s="41">
        <v>2010</v>
      </c>
      <c r="BS33" s="41" t="s">
        <v>165</v>
      </c>
      <c r="BT33" s="41" t="s">
        <v>166</v>
      </c>
      <c r="BU33" s="41" t="s">
        <v>167</v>
      </c>
      <c r="BV33" s="41" t="s">
        <v>168</v>
      </c>
      <c r="BW33" s="41">
        <v>2011</v>
      </c>
      <c r="BX33" s="41" t="s">
        <v>169</v>
      </c>
      <c r="BY33" s="41" t="s">
        <v>170</v>
      </c>
      <c r="BZ33" s="41" t="s">
        <v>171</v>
      </c>
      <c r="CA33" s="41" t="s">
        <v>172</v>
      </c>
      <c r="CB33" s="41">
        <v>2012</v>
      </c>
      <c r="CC33" s="41" t="s">
        <v>173</v>
      </c>
      <c r="CD33" s="41" t="s">
        <v>174</v>
      </c>
      <c r="CE33" s="41" t="s">
        <v>175</v>
      </c>
      <c r="CF33" s="41" t="s">
        <v>176</v>
      </c>
      <c r="CG33" s="41">
        <v>2013</v>
      </c>
      <c r="CH33" s="41" t="s">
        <v>177</v>
      </c>
      <c r="CI33" s="41" t="s">
        <v>178</v>
      </c>
      <c r="CJ33" s="41" t="s">
        <v>179</v>
      </c>
      <c r="CK33" s="41" t="s">
        <v>180</v>
      </c>
      <c r="CL33" s="41">
        <v>2014</v>
      </c>
      <c r="CM33" s="41" t="s">
        <v>181</v>
      </c>
      <c r="CN33" s="41" t="s">
        <v>182</v>
      </c>
      <c r="CO33" s="41" t="s">
        <v>183</v>
      </c>
      <c r="CP33" s="41" t="s">
        <v>184</v>
      </c>
      <c r="CQ33" s="41">
        <v>2015</v>
      </c>
      <c r="CR33" s="41" t="s">
        <v>185</v>
      </c>
      <c r="CS33" s="41" t="s">
        <v>186</v>
      </c>
      <c r="CT33" s="41" t="s">
        <v>187</v>
      </c>
      <c r="CU33" s="41" t="s">
        <v>188</v>
      </c>
      <c r="CV33" s="41">
        <v>2016</v>
      </c>
      <c r="CW33" s="41" t="s">
        <v>189</v>
      </c>
      <c r="CX33" s="41" t="s">
        <v>190</v>
      </c>
      <c r="CY33" s="41" t="s">
        <v>191</v>
      </c>
      <c r="CZ33" s="41" t="s">
        <v>192</v>
      </c>
      <c r="DA33" s="41">
        <v>2017</v>
      </c>
      <c r="DB33" s="41" t="s">
        <v>193</v>
      </c>
      <c r="DC33" s="41" t="s">
        <v>194</v>
      </c>
      <c r="DD33" s="41" t="s">
        <v>195</v>
      </c>
      <c r="DE33" s="41" t="s">
        <v>196</v>
      </c>
      <c r="DF33" s="41">
        <v>2018</v>
      </c>
      <c r="DG33" s="41" t="s">
        <v>197</v>
      </c>
      <c r="DH33" s="41" t="s">
        <v>198</v>
      </c>
      <c r="DI33" s="41" t="s">
        <v>199</v>
      </c>
      <c r="DJ33" s="41" t="s">
        <v>200</v>
      </c>
      <c r="DK33" s="41">
        <v>2019</v>
      </c>
      <c r="DL33" s="41" t="s">
        <v>201</v>
      </c>
      <c r="DM33" s="41" t="s">
        <v>202</v>
      </c>
      <c r="DN33" s="41" t="s">
        <v>203</v>
      </c>
      <c r="DO33" s="41" t="s">
        <v>204</v>
      </c>
      <c r="DP33" s="41">
        <v>2020</v>
      </c>
      <c r="DQ33" s="41" t="s">
        <v>205</v>
      </c>
      <c r="DR33" s="41" t="s">
        <v>206</v>
      </c>
      <c r="DS33" s="41" t="s">
        <v>207</v>
      </c>
      <c r="DT33" s="41" t="s">
        <v>208</v>
      </c>
      <c r="DU33" s="41">
        <v>2021</v>
      </c>
      <c r="DV33" s="41" t="s">
        <v>209</v>
      </c>
      <c r="DW33" s="41" t="s">
        <v>210</v>
      </c>
      <c r="DX33" s="41" t="s">
        <v>308</v>
      </c>
      <c r="DY33" s="41" t="s">
        <v>372</v>
      </c>
      <c r="DZ33" s="41">
        <v>2022</v>
      </c>
      <c r="EA33" s="47" t="s">
        <v>375</v>
      </c>
      <c r="EB33" s="47" t="s">
        <v>378</v>
      </c>
      <c r="EC33" s="47" t="s">
        <v>211</v>
      </c>
      <c r="ED33" s="47" t="s">
        <v>392</v>
      </c>
      <c r="EE33" s="47">
        <v>2023</v>
      </c>
      <c r="EF33" s="47" t="s">
        <v>395</v>
      </c>
      <c r="EG33" s="47" t="s">
        <v>400</v>
      </c>
    </row>
    <row r="34" spans="1:137" ht="15.75" thickTop="1" x14ac:dyDescent="0.25">
      <c r="A34" s="13" t="s">
        <v>311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2014047</v>
      </c>
      <c r="CU34" s="2">
        <v>2009038</v>
      </c>
      <c r="CV34" s="2">
        <v>4023085</v>
      </c>
      <c r="CW34" s="2">
        <v>2390469</v>
      </c>
      <c r="CX34" s="2">
        <v>2505551</v>
      </c>
      <c r="CY34" s="2">
        <v>3039690</v>
      </c>
      <c r="CZ34" s="2">
        <v>3541323</v>
      </c>
      <c r="DA34" s="2">
        <v>11477033</v>
      </c>
      <c r="DB34" s="2">
        <v>3990846</v>
      </c>
      <c r="DC34" s="2">
        <v>4275913</v>
      </c>
      <c r="DD34" s="2">
        <v>4636184</v>
      </c>
      <c r="DE34" s="2">
        <v>4805598</v>
      </c>
      <c r="DF34" s="2">
        <v>17708541</v>
      </c>
      <c r="DG34" s="2">
        <v>5126773</v>
      </c>
      <c r="DH34" s="2">
        <v>5107117</v>
      </c>
      <c r="DI34" s="2">
        <v>6002284</v>
      </c>
      <c r="DJ34" s="2">
        <v>6839528</v>
      </c>
      <c r="DK34" s="2">
        <v>23075702</v>
      </c>
      <c r="DL34" s="2">
        <v>6109057</v>
      </c>
      <c r="DM34" s="2">
        <v>946543</v>
      </c>
      <c r="DN34" s="2">
        <v>2239366</v>
      </c>
      <c r="DO34" s="2">
        <v>2882049</v>
      </c>
      <c r="DP34" s="2">
        <v>12177015</v>
      </c>
      <c r="DQ34" s="2">
        <v>2849864</v>
      </c>
      <c r="DR34" s="2">
        <v>2829116</v>
      </c>
      <c r="DS34" s="2" t="s">
        <v>314</v>
      </c>
      <c r="DT34" s="2">
        <v>3789349</v>
      </c>
      <c r="DU34" s="2">
        <v>9468329</v>
      </c>
      <c r="DV34" s="2">
        <v>3973065</v>
      </c>
      <c r="DW34" s="2">
        <v>4716196</v>
      </c>
      <c r="DX34" s="2">
        <v>4665663</v>
      </c>
      <c r="DY34" s="2">
        <v>4368614</v>
      </c>
      <c r="DZ34" s="2">
        <v>17723538</v>
      </c>
      <c r="EA34" s="2">
        <v>4715411</v>
      </c>
      <c r="EB34" s="2">
        <v>4400476</v>
      </c>
      <c r="EC34" s="2">
        <v>4482754.9999999991</v>
      </c>
      <c r="ED34" s="2">
        <v>4623143</v>
      </c>
      <c r="EE34" s="2">
        <v>18221785</v>
      </c>
      <c r="EF34" s="2">
        <v>4672788</v>
      </c>
      <c r="EG34" s="2">
        <v>5692681</v>
      </c>
    </row>
    <row r="35" spans="1:137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</row>
    <row r="36" spans="1:137" x14ac:dyDescent="0.25">
      <c r="A36" s="49" t="s">
        <v>315</v>
      </c>
      <c r="B36" s="39" t="s">
        <v>1</v>
      </c>
      <c r="C36" s="39" t="s">
        <v>2</v>
      </c>
      <c r="D36" s="39" t="s">
        <v>3</v>
      </c>
      <c r="E36" s="39" t="s">
        <v>4</v>
      </c>
      <c r="F36" s="39" t="s">
        <v>5</v>
      </c>
      <c r="G36" s="39" t="s">
        <v>6</v>
      </c>
      <c r="H36" s="39" t="s">
        <v>7</v>
      </c>
      <c r="I36" s="39" t="s">
        <v>8</v>
      </c>
      <c r="J36" s="39" t="s">
        <v>9</v>
      </c>
      <c r="K36" s="39" t="s">
        <v>10</v>
      </c>
      <c r="L36" s="39" t="s">
        <v>11</v>
      </c>
      <c r="M36" s="39" t="s">
        <v>12</v>
      </c>
      <c r="N36" s="39" t="s">
        <v>13</v>
      </c>
      <c r="O36" s="39" t="s">
        <v>14</v>
      </c>
      <c r="P36" s="39" t="s">
        <v>15</v>
      </c>
      <c r="Q36" s="39" t="s">
        <v>16</v>
      </c>
      <c r="R36" s="39" t="s">
        <v>17</v>
      </c>
      <c r="S36" s="39" t="s">
        <v>18</v>
      </c>
      <c r="T36" s="39">
        <v>2000</v>
      </c>
      <c r="U36" s="39" t="s">
        <v>19</v>
      </c>
      <c r="V36" s="39" t="s">
        <v>20</v>
      </c>
      <c r="W36" s="39" t="s">
        <v>21</v>
      </c>
      <c r="X36" s="39" t="s">
        <v>22</v>
      </c>
      <c r="Y36" s="39">
        <v>2001</v>
      </c>
      <c r="Z36" s="39" t="s">
        <v>23</v>
      </c>
      <c r="AA36" s="39" t="s">
        <v>24</v>
      </c>
      <c r="AB36" s="39" t="s">
        <v>25</v>
      </c>
      <c r="AC36" s="39" t="s">
        <v>26</v>
      </c>
      <c r="AD36" s="39">
        <v>2002</v>
      </c>
      <c r="AE36" s="39" t="s">
        <v>27</v>
      </c>
      <c r="AF36" s="39" t="s">
        <v>28</v>
      </c>
      <c r="AG36" s="39" t="s">
        <v>29</v>
      </c>
      <c r="AH36" s="39" t="s">
        <v>30</v>
      </c>
      <c r="AI36" s="39">
        <v>2003</v>
      </c>
      <c r="AJ36" s="39" t="s">
        <v>31</v>
      </c>
      <c r="AK36" s="39" t="s">
        <v>32</v>
      </c>
      <c r="AL36" s="39" t="s">
        <v>33</v>
      </c>
      <c r="AM36" s="39" t="s">
        <v>34</v>
      </c>
      <c r="AN36" s="39">
        <v>2004</v>
      </c>
      <c r="AO36" s="39" t="s">
        <v>35</v>
      </c>
      <c r="AP36" s="39" t="s">
        <v>36</v>
      </c>
      <c r="AQ36" s="39" t="s">
        <v>37</v>
      </c>
      <c r="AR36" s="39" t="s">
        <v>38</v>
      </c>
      <c r="AS36" s="39">
        <v>2005</v>
      </c>
      <c r="AT36" s="39" t="s">
        <v>39</v>
      </c>
      <c r="AU36" s="39" t="s">
        <v>40</v>
      </c>
      <c r="AV36" s="39" t="s">
        <v>41</v>
      </c>
      <c r="AW36" s="39" t="s">
        <v>42</v>
      </c>
      <c r="AX36" s="39">
        <v>2006</v>
      </c>
      <c r="AY36" s="39" t="s">
        <v>43</v>
      </c>
      <c r="AZ36" s="39" t="s">
        <v>44</v>
      </c>
      <c r="BA36" s="39" t="s">
        <v>45</v>
      </c>
      <c r="BB36" s="39" t="s">
        <v>46</v>
      </c>
      <c r="BC36" s="39">
        <v>2007</v>
      </c>
      <c r="BD36" s="39" t="s">
        <v>47</v>
      </c>
      <c r="BE36" s="39" t="s">
        <v>48</v>
      </c>
      <c r="BF36" s="39" t="s">
        <v>49</v>
      </c>
      <c r="BG36" s="39" t="s">
        <v>50</v>
      </c>
      <c r="BH36" s="39">
        <v>2008</v>
      </c>
      <c r="BI36" s="39" t="s">
        <v>51</v>
      </c>
      <c r="BJ36" s="39" t="s">
        <v>52</v>
      </c>
      <c r="BK36" s="39" t="s">
        <v>53</v>
      </c>
      <c r="BL36" s="39" t="s">
        <v>54</v>
      </c>
      <c r="BM36" s="39">
        <v>2009</v>
      </c>
      <c r="BN36" s="39" t="s">
        <v>55</v>
      </c>
      <c r="BO36" s="39" t="s">
        <v>56</v>
      </c>
      <c r="BP36" s="39" t="s">
        <v>57</v>
      </c>
      <c r="BQ36" s="39" t="s">
        <v>58</v>
      </c>
      <c r="BR36" s="39">
        <v>2010</v>
      </c>
      <c r="BS36" s="39" t="s">
        <v>59</v>
      </c>
      <c r="BT36" s="39" t="s">
        <v>60</v>
      </c>
      <c r="BU36" s="39" t="s">
        <v>61</v>
      </c>
      <c r="BV36" s="39" t="s">
        <v>62</v>
      </c>
      <c r="BW36" s="39">
        <v>2011</v>
      </c>
      <c r="BX36" s="39" t="s">
        <v>63</v>
      </c>
      <c r="BY36" s="39" t="s">
        <v>64</v>
      </c>
      <c r="BZ36" s="39" t="s">
        <v>65</v>
      </c>
      <c r="CA36" s="39" t="s">
        <v>66</v>
      </c>
      <c r="CB36" s="39">
        <v>2012</v>
      </c>
      <c r="CC36" s="39" t="s">
        <v>67</v>
      </c>
      <c r="CD36" s="39" t="s">
        <v>68</v>
      </c>
      <c r="CE36" s="39" t="s">
        <v>69</v>
      </c>
      <c r="CF36" s="39" t="s">
        <v>70</v>
      </c>
      <c r="CG36" s="39">
        <v>2013</v>
      </c>
      <c r="CH36" s="39" t="s">
        <v>71</v>
      </c>
      <c r="CI36" s="39" t="s">
        <v>72</v>
      </c>
      <c r="CJ36" s="39" t="s">
        <v>73</v>
      </c>
      <c r="CK36" s="39" t="s">
        <v>74</v>
      </c>
      <c r="CL36" s="39">
        <v>2014</v>
      </c>
      <c r="CM36" s="39" t="s">
        <v>75</v>
      </c>
      <c r="CN36" s="39" t="s">
        <v>76</v>
      </c>
      <c r="CO36" s="39" t="s">
        <v>77</v>
      </c>
      <c r="CP36" s="39" t="s">
        <v>78</v>
      </c>
      <c r="CQ36" s="39">
        <v>2015</v>
      </c>
      <c r="CR36" s="39" t="s">
        <v>79</v>
      </c>
      <c r="CS36" s="39" t="s">
        <v>80</v>
      </c>
      <c r="CT36" s="39" t="s">
        <v>81</v>
      </c>
      <c r="CU36" s="39" t="s">
        <v>82</v>
      </c>
      <c r="CV36" s="39">
        <v>2016</v>
      </c>
      <c r="CW36" s="39" t="s">
        <v>83</v>
      </c>
      <c r="CX36" s="39" t="s">
        <v>84</v>
      </c>
      <c r="CY36" s="39" t="s">
        <v>85</v>
      </c>
      <c r="CZ36" s="39" t="s">
        <v>86</v>
      </c>
      <c r="DA36" s="39">
        <v>2017</v>
      </c>
      <c r="DB36" s="39" t="s">
        <v>87</v>
      </c>
      <c r="DC36" s="39" t="s">
        <v>88</v>
      </c>
      <c r="DD36" s="39" t="s">
        <v>89</v>
      </c>
      <c r="DE36" s="39" t="s">
        <v>90</v>
      </c>
      <c r="DF36" s="39">
        <v>2018</v>
      </c>
      <c r="DG36" s="39" t="s">
        <v>91</v>
      </c>
      <c r="DH36" s="39" t="s">
        <v>92</v>
      </c>
      <c r="DI36" s="39" t="s">
        <v>93</v>
      </c>
      <c r="DJ36" s="39" t="s">
        <v>94</v>
      </c>
      <c r="DK36" s="39">
        <v>2019</v>
      </c>
      <c r="DL36" s="39" t="s">
        <v>95</v>
      </c>
      <c r="DM36" s="39" t="s">
        <v>96</v>
      </c>
      <c r="DN36" s="39" t="s">
        <v>97</v>
      </c>
      <c r="DO36" s="39" t="s">
        <v>98</v>
      </c>
      <c r="DP36" s="39">
        <v>2020</v>
      </c>
      <c r="DQ36" s="39" t="s">
        <v>99</v>
      </c>
      <c r="DR36" s="39" t="s">
        <v>100</v>
      </c>
      <c r="DS36" s="39" t="s">
        <v>101</v>
      </c>
      <c r="DT36" s="39" t="s">
        <v>102</v>
      </c>
      <c r="DU36" s="39">
        <v>2021</v>
      </c>
      <c r="DV36" s="39" t="s">
        <v>103</v>
      </c>
      <c r="DW36" s="39" t="s">
        <v>104</v>
      </c>
      <c r="DX36" s="39" t="s">
        <v>105</v>
      </c>
      <c r="DY36" s="39" t="s">
        <v>371</v>
      </c>
      <c r="DZ36" s="39">
        <v>2022</v>
      </c>
      <c r="EA36" s="45" t="s">
        <v>374</v>
      </c>
      <c r="EB36" s="45" t="s">
        <v>377</v>
      </c>
      <c r="EC36" s="45" t="s">
        <v>387</v>
      </c>
      <c r="ED36" s="45" t="s">
        <v>391</v>
      </c>
      <c r="EE36" s="45">
        <v>2023</v>
      </c>
      <c r="EF36" s="45" t="s">
        <v>394</v>
      </c>
      <c r="EG36" s="45" t="s">
        <v>399</v>
      </c>
    </row>
    <row r="37" spans="1:137" ht="15.75" thickBot="1" x14ac:dyDescent="0.3">
      <c r="A37" s="46" t="s">
        <v>307</v>
      </c>
      <c r="B37" s="41" t="s">
        <v>107</v>
      </c>
      <c r="C37" s="41" t="s">
        <v>108</v>
      </c>
      <c r="D37" s="41" t="s">
        <v>109</v>
      </c>
      <c r="E37" s="41" t="s">
        <v>110</v>
      </c>
      <c r="F37" s="41" t="s">
        <v>111</v>
      </c>
      <c r="G37" s="41" t="s">
        <v>112</v>
      </c>
      <c r="H37" s="41" t="s">
        <v>113</v>
      </c>
      <c r="I37" s="41" t="s">
        <v>114</v>
      </c>
      <c r="J37" s="41" t="s">
        <v>115</v>
      </c>
      <c r="K37" s="41" t="s">
        <v>116</v>
      </c>
      <c r="L37" s="41" t="s">
        <v>117</v>
      </c>
      <c r="M37" s="41" t="s">
        <v>118</v>
      </c>
      <c r="N37" s="41" t="s">
        <v>119</v>
      </c>
      <c r="O37" s="41" t="s">
        <v>120</v>
      </c>
      <c r="P37" s="41" t="s">
        <v>121</v>
      </c>
      <c r="Q37" s="41" t="s">
        <v>122</v>
      </c>
      <c r="R37" s="41" t="s">
        <v>123</v>
      </c>
      <c r="S37" s="41" t="s">
        <v>124</v>
      </c>
      <c r="T37" s="41">
        <v>2000</v>
      </c>
      <c r="U37" s="41" t="s">
        <v>125</v>
      </c>
      <c r="V37" s="41" t="s">
        <v>126</v>
      </c>
      <c r="W37" s="41" t="s">
        <v>127</v>
      </c>
      <c r="X37" s="41" t="s">
        <v>128</v>
      </c>
      <c r="Y37" s="41">
        <v>2001</v>
      </c>
      <c r="Z37" s="41" t="s">
        <v>129</v>
      </c>
      <c r="AA37" s="41" t="s">
        <v>130</v>
      </c>
      <c r="AB37" s="41" t="s">
        <v>131</v>
      </c>
      <c r="AC37" s="41" t="s">
        <v>132</v>
      </c>
      <c r="AD37" s="41">
        <v>2002</v>
      </c>
      <c r="AE37" s="41" t="s">
        <v>133</v>
      </c>
      <c r="AF37" s="41" t="s">
        <v>134</v>
      </c>
      <c r="AG37" s="41" t="s">
        <v>135</v>
      </c>
      <c r="AH37" s="41" t="s">
        <v>136</v>
      </c>
      <c r="AI37" s="41">
        <v>2003</v>
      </c>
      <c r="AJ37" s="41" t="s">
        <v>137</v>
      </c>
      <c r="AK37" s="41" t="s">
        <v>138</v>
      </c>
      <c r="AL37" s="41" t="s">
        <v>139</v>
      </c>
      <c r="AM37" s="41" t="s">
        <v>140</v>
      </c>
      <c r="AN37" s="41">
        <v>2004</v>
      </c>
      <c r="AO37" s="41" t="s">
        <v>141</v>
      </c>
      <c r="AP37" s="41" t="s">
        <v>142</v>
      </c>
      <c r="AQ37" s="41" t="s">
        <v>143</v>
      </c>
      <c r="AR37" s="41" t="s">
        <v>144</v>
      </c>
      <c r="AS37" s="41">
        <v>2005</v>
      </c>
      <c r="AT37" s="41" t="s">
        <v>145</v>
      </c>
      <c r="AU37" s="41" t="s">
        <v>146</v>
      </c>
      <c r="AV37" s="41" t="s">
        <v>147</v>
      </c>
      <c r="AW37" s="41" t="s">
        <v>148</v>
      </c>
      <c r="AX37" s="41">
        <v>2006</v>
      </c>
      <c r="AY37" s="41" t="s">
        <v>149</v>
      </c>
      <c r="AZ37" s="41" t="s">
        <v>150</v>
      </c>
      <c r="BA37" s="41" t="s">
        <v>151</v>
      </c>
      <c r="BB37" s="41" t="s">
        <v>152</v>
      </c>
      <c r="BC37" s="41">
        <v>2007</v>
      </c>
      <c r="BD37" s="41" t="s">
        <v>153</v>
      </c>
      <c r="BE37" s="41" t="s">
        <v>154</v>
      </c>
      <c r="BF37" s="41" t="s">
        <v>155</v>
      </c>
      <c r="BG37" s="41" t="s">
        <v>156</v>
      </c>
      <c r="BH37" s="41">
        <v>2008</v>
      </c>
      <c r="BI37" s="41" t="s">
        <v>157</v>
      </c>
      <c r="BJ37" s="41" t="s">
        <v>158</v>
      </c>
      <c r="BK37" s="41" t="s">
        <v>159</v>
      </c>
      <c r="BL37" s="41" t="s">
        <v>160</v>
      </c>
      <c r="BM37" s="41">
        <v>2009</v>
      </c>
      <c r="BN37" s="41" t="s">
        <v>161</v>
      </c>
      <c r="BO37" s="41" t="s">
        <v>162</v>
      </c>
      <c r="BP37" s="41" t="s">
        <v>163</v>
      </c>
      <c r="BQ37" s="41" t="s">
        <v>164</v>
      </c>
      <c r="BR37" s="41">
        <v>2010</v>
      </c>
      <c r="BS37" s="41" t="s">
        <v>165</v>
      </c>
      <c r="BT37" s="41" t="s">
        <v>166</v>
      </c>
      <c r="BU37" s="41" t="s">
        <v>167</v>
      </c>
      <c r="BV37" s="41" t="s">
        <v>168</v>
      </c>
      <c r="BW37" s="41">
        <v>2011</v>
      </c>
      <c r="BX37" s="41" t="s">
        <v>169</v>
      </c>
      <c r="BY37" s="41" t="s">
        <v>170</v>
      </c>
      <c r="BZ37" s="41" t="s">
        <v>171</v>
      </c>
      <c r="CA37" s="41" t="s">
        <v>172</v>
      </c>
      <c r="CB37" s="41">
        <v>2012</v>
      </c>
      <c r="CC37" s="41" t="s">
        <v>173</v>
      </c>
      <c r="CD37" s="41" t="s">
        <v>174</v>
      </c>
      <c r="CE37" s="41" t="s">
        <v>175</v>
      </c>
      <c r="CF37" s="41" t="s">
        <v>176</v>
      </c>
      <c r="CG37" s="41">
        <v>2013</v>
      </c>
      <c r="CH37" s="41" t="s">
        <v>177</v>
      </c>
      <c r="CI37" s="41" t="s">
        <v>178</v>
      </c>
      <c r="CJ37" s="41" t="s">
        <v>179</v>
      </c>
      <c r="CK37" s="41" t="s">
        <v>180</v>
      </c>
      <c r="CL37" s="41">
        <v>2014</v>
      </c>
      <c r="CM37" s="41" t="s">
        <v>181</v>
      </c>
      <c r="CN37" s="41" t="s">
        <v>182</v>
      </c>
      <c r="CO37" s="41" t="s">
        <v>183</v>
      </c>
      <c r="CP37" s="41" t="s">
        <v>184</v>
      </c>
      <c r="CQ37" s="41">
        <v>2015</v>
      </c>
      <c r="CR37" s="41" t="s">
        <v>185</v>
      </c>
      <c r="CS37" s="41" t="s">
        <v>186</v>
      </c>
      <c r="CT37" s="41" t="s">
        <v>187</v>
      </c>
      <c r="CU37" s="41" t="s">
        <v>188</v>
      </c>
      <c r="CV37" s="41">
        <v>2016</v>
      </c>
      <c r="CW37" s="41" t="s">
        <v>189</v>
      </c>
      <c r="CX37" s="41" t="s">
        <v>190</v>
      </c>
      <c r="CY37" s="41" t="s">
        <v>191</v>
      </c>
      <c r="CZ37" s="41" t="s">
        <v>192</v>
      </c>
      <c r="DA37" s="41">
        <v>2017</v>
      </c>
      <c r="DB37" s="41" t="s">
        <v>193</v>
      </c>
      <c r="DC37" s="41" t="s">
        <v>194</v>
      </c>
      <c r="DD37" s="41" t="s">
        <v>195</v>
      </c>
      <c r="DE37" s="41" t="s">
        <v>196</v>
      </c>
      <c r="DF37" s="41">
        <v>2018</v>
      </c>
      <c r="DG37" s="41" t="s">
        <v>197</v>
      </c>
      <c r="DH37" s="41" t="s">
        <v>198</v>
      </c>
      <c r="DI37" s="41" t="s">
        <v>199</v>
      </c>
      <c r="DJ37" s="41" t="s">
        <v>200</v>
      </c>
      <c r="DK37" s="41">
        <v>2019</v>
      </c>
      <c r="DL37" s="41" t="s">
        <v>201</v>
      </c>
      <c r="DM37" s="41" t="s">
        <v>202</v>
      </c>
      <c r="DN37" s="41" t="s">
        <v>203</v>
      </c>
      <c r="DO37" s="41" t="s">
        <v>204</v>
      </c>
      <c r="DP37" s="41">
        <v>2020</v>
      </c>
      <c r="DQ37" s="41" t="s">
        <v>205</v>
      </c>
      <c r="DR37" s="41" t="s">
        <v>206</v>
      </c>
      <c r="DS37" s="41" t="s">
        <v>207</v>
      </c>
      <c r="DT37" s="41" t="s">
        <v>208</v>
      </c>
      <c r="DU37" s="41">
        <v>2021</v>
      </c>
      <c r="DV37" s="41" t="s">
        <v>209</v>
      </c>
      <c r="DW37" s="41" t="s">
        <v>210</v>
      </c>
      <c r="DX37" s="41" t="s">
        <v>308</v>
      </c>
      <c r="DY37" s="41" t="s">
        <v>372</v>
      </c>
      <c r="DZ37" s="41">
        <v>2022</v>
      </c>
      <c r="EA37" s="47" t="s">
        <v>375</v>
      </c>
      <c r="EB37" s="47" t="s">
        <v>378</v>
      </c>
      <c r="EC37" s="47" t="s">
        <v>211</v>
      </c>
      <c r="ED37" s="47" t="s">
        <v>392</v>
      </c>
      <c r="EE37" s="47">
        <v>2023</v>
      </c>
      <c r="EF37" s="47" t="s">
        <v>395</v>
      </c>
      <c r="EG37" s="47" t="s">
        <v>400</v>
      </c>
    </row>
    <row r="38" spans="1:137" ht="15.75" thickTop="1" x14ac:dyDescent="0.25">
      <c r="A38" s="13" t="s">
        <v>311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14851286</v>
      </c>
      <c r="DE38" s="2">
        <v>34783321</v>
      </c>
      <c r="DF38" s="2">
        <v>49634607</v>
      </c>
      <c r="DG38" s="2">
        <v>37077068</v>
      </c>
      <c r="DH38" s="2">
        <v>41787479</v>
      </c>
      <c r="DI38" s="2">
        <v>43249210</v>
      </c>
      <c r="DJ38" s="2">
        <v>44472948</v>
      </c>
      <c r="DK38" s="2">
        <v>166586705</v>
      </c>
      <c r="DL38" s="2">
        <v>38140279</v>
      </c>
      <c r="DM38" s="2">
        <v>12842742</v>
      </c>
      <c r="DN38" s="2">
        <v>21372563</v>
      </c>
      <c r="DO38" s="2">
        <v>26127062</v>
      </c>
      <c r="DP38" s="2">
        <v>98482646</v>
      </c>
      <c r="DQ38" s="2">
        <v>23836053</v>
      </c>
      <c r="DR38" s="2">
        <v>24164591</v>
      </c>
      <c r="DS38" s="2">
        <v>29247435</v>
      </c>
      <c r="DT38" s="2">
        <v>32498818</v>
      </c>
      <c r="DU38" s="2">
        <v>109746897</v>
      </c>
      <c r="DV38" s="2">
        <v>31763103</v>
      </c>
      <c r="DW38" s="2">
        <v>36373310</v>
      </c>
      <c r="DX38" s="2">
        <v>37959022</v>
      </c>
      <c r="DY38" s="2">
        <v>37096563</v>
      </c>
      <c r="DZ38" s="2">
        <v>143191998</v>
      </c>
      <c r="EA38" s="2">
        <v>35447865</v>
      </c>
      <c r="EB38" s="2">
        <v>38177130</v>
      </c>
      <c r="EC38" s="2">
        <v>40854561</v>
      </c>
      <c r="ED38" s="2">
        <v>40450081</v>
      </c>
      <c r="EE38" s="2">
        <v>154929637</v>
      </c>
      <c r="EF38" s="2">
        <v>39209471</v>
      </c>
      <c r="EG38" s="2">
        <v>42667089</v>
      </c>
    </row>
    <row r="39" spans="1:137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</row>
    <row r="40" spans="1:137" x14ac:dyDescent="0.25">
      <c r="A40" s="49" t="s">
        <v>316</v>
      </c>
      <c r="B40" s="39" t="s">
        <v>1</v>
      </c>
      <c r="C40" s="39" t="s">
        <v>2</v>
      </c>
      <c r="D40" s="39" t="s">
        <v>3</v>
      </c>
      <c r="E40" s="39" t="s">
        <v>4</v>
      </c>
      <c r="F40" s="39" t="s">
        <v>5</v>
      </c>
      <c r="G40" s="39" t="s">
        <v>6</v>
      </c>
      <c r="H40" s="39" t="s">
        <v>7</v>
      </c>
      <c r="I40" s="39" t="s">
        <v>8</v>
      </c>
      <c r="J40" s="39" t="s">
        <v>9</v>
      </c>
      <c r="K40" s="39" t="s">
        <v>10</v>
      </c>
      <c r="L40" s="39" t="s">
        <v>11</v>
      </c>
      <c r="M40" s="39" t="s">
        <v>12</v>
      </c>
      <c r="N40" s="39" t="s">
        <v>13</v>
      </c>
      <c r="O40" s="39" t="s">
        <v>14</v>
      </c>
      <c r="P40" s="39" t="s">
        <v>15</v>
      </c>
      <c r="Q40" s="39" t="s">
        <v>16</v>
      </c>
      <c r="R40" s="39" t="s">
        <v>17</v>
      </c>
      <c r="S40" s="39" t="s">
        <v>18</v>
      </c>
      <c r="T40" s="39">
        <v>2000</v>
      </c>
      <c r="U40" s="39" t="s">
        <v>19</v>
      </c>
      <c r="V40" s="39" t="s">
        <v>20</v>
      </c>
      <c r="W40" s="39" t="s">
        <v>21</v>
      </c>
      <c r="X40" s="39" t="s">
        <v>22</v>
      </c>
      <c r="Y40" s="39">
        <v>2001</v>
      </c>
      <c r="Z40" s="39" t="s">
        <v>23</v>
      </c>
      <c r="AA40" s="39" t="s">
        <v>24</v>
      </c>
      <c r="AB40" s="39" t="s">
        <v>25</v>
      </c>
      <c r="AC40" s="39" t="s">
        <v>26</v>
      </c>
      <c r="AD40" s="39">
        <v>2002</v>
      </c>
      <c r="AE40" s="39" t="s">
        <v>27</v>
      </c>
      <c r="AF40" s="39" t="s">
        <v>28</v>
      </c>
      <c r="AG40" s="39" t="s">
        <v>29</v>
      </c>
      <c r="AH40" s="39" t="s">
        <v>30</v>
      </c>
      <c r="AI40" s="39">
        <v>2003</v>
      </c>
      <c r="AJ40" s="39" t="s">
        <v>31</v>
      </c>
      <c r="AK40" s="39" t="s">
        <v>32</v>
      </c>
      <c r="AL40" s="39" t="s">
        <v>33</v>
      </c>
      <c r="AM40" s="39" t="s">
        <v>34</v>
      </c>
      <c r="AN40" s="39">
        <v>2004</v>
      </c>
      <c r="AO40" s="39" t="s">
        <v>35</v>
      </c>
      <c r="AP40" s="39" t="s">
        <v>36</v>
      </c>
      <c r="AQ40" s="39" t="s">
        <v>37</v>
      </c>
      <c r="AR40" s="39" t="s">
        <v>38</v>
      </c>
      <c r="AS40" s="39">
        <v>2005</v>
      </c>
      <c r="AT40" s="39" t="s">
        <v>39</v>
      </c>
      <c r="AU40" s="39" t="s">
        <v>40</v>
      </c>
      <c r="AV40" s="39" t="s">
        <v>41</v>
      </c>
      <c r="AW40" s="39" t="s">
        <v>42</v>
      </c>
      <c r="AX40" s="39">
        <v>2006</v>
      </c>
      <c r="AY40" s="39" t="s">
        <v>43</v>
      </c>
      <c r="AZ40" s="39" t="s">
        <v>44</v>
      </c>
      <c r="BA40" s="39" t="s">
        <v>45</v>
      </c>
      <c r="BB40" s="39" t="s">
        <v>46</v>
      </c>
      <c r="BC40" s="39">
        <v>2007</v>
      </c>
      <c r="BD40" s="39" t="s">
        <v>47</v>
      </c>
      <c r="BE40" s="39" t="s">
        <v>48</v>
      </c>
      <c r="BF40" s="39" t="s">
        <v>49</v>
      </c>
      <c r="BG40" s="39" t="s">
        <v>50</v>
      </c>
      <c r="BH40" s="39">
        <v>2008</v>
      </c>
      <c r="BI40" s="39" t="s">
        <v>51</v>
      </c>
      <c r="BJ40" s="39" t="s">
        <v>52</v>
      </c>
      <c r="BK40" s="39" t="s">
        <v>53</v>
      </c>
      <c r="BL40" s="39" t="s">
        <v>54</v>
      </c>
      <c r="BM40" s="39">
        <v>2009</v>
      </c>
      <c r="BN40" s="39" t="s">
        <v>55</v>
      </c>
      <c r="BO40" s="39" t="s">
        <v>56</v>
      </c>
      <c r="BP40" s="39" t="s">
        <v>57</v>
      </c>
      <c r="BQ40" s="39" t="s">
        <v>58</v>
      </c>
      <c r="BR40" s="39">
        <v>2010</v>
      </c>
      <c r="BS40" s="39" t="s">
        <v>59</v>
      </c>
      <c r="BT40" s="39" t="s">
        <v>60</v>
      </c>
      <c r="BU40" s="39" t="s">
        <v>61</v>
      </c>
      <c r="BV40" s="39" t="s">
        <v>62</v>
      </c>
      <c r="BW40" s="39">
        <v>2011</v>
      </c>
      <c r="BX40" s="39" t="s">
        <v>63</v>
      </c>
      <c r="BY40" s="39" t="s">
        <v>64</v>
      </c>
      <c r="BZ40" s="39" t="s">
        <v>65</v>
      </c>
      <c r="CA40" s="39" t="s">
        <v>66</v>
      </c>
      <c r="CB40" s="39">
        <v>2012</v>
      </c>
      <c r="CC40" s="39" t="s">
        <v>67</v>
      </c>
      <c r="CD40" s="39" t="s">
        <v>68</v>
      </c>
      <c r="CE40" s="39" t="s">
        <v>69</v>
      </c>
      <c r="CF40" s="39" t="s">
        <v>70</v>
      </c>
      <c r="CG40" s="39">
        <v>2013</v>
      </c>
      <c r="CH40" s="39" t="s">
        <v>71</v>
      </c>
      <c r="CI40" s="39" t="s">
        <v>72</v>
      </c>
      <c r="CJ40" s="39" t="s">
        <v>73</v>
      </c>
      <c r="CK40" s="39" t="s">
        <v>74</v>
      </c>
      <c r="CL40" s="39">
        <v>2014</v>
      </c>
      <c r="CM40" s="39" t="s">
        <v>75</v>
      </c>
      <c r="CN40" s="39" t="s">
        <v>76</v>
      </c>
      <c r="CO40" s="39" t="s">
        <v>77</v>
      </c>
      <c r="CP40" s="39" t="s">
        <v>78</v>
      </c>
      <c r="CQ40" s="39">
        <v>2015</v>
      </c>
      <c r="CR40" s="39" t="s">
        <v>79</v>
      </c>
      <c r="CS40" s="39" t="s">
        <v>80</v>
      </c>
      <c r="CT40" s="39" t="s">
        <v>81</v>
      </c>
      <c r="CU40" s="39" t="s">
        <v>82</v>
      </c>
      <c r="CV40" s="39">
        <v>2016</v>
      </c>
      <c r="CW40" s="39" t="s">
        <v>83</v>
      </c>
      <c r="CX40" s="39" t="s">
        <v>84</v>
      </c>
      <c r="CY40" s="39" t="s">
        <v>85</v>
      </c>
      <c r="CZ40" s="39" t="s">
        <v>86</v>
      </c>
      <c r="DA40" s="39">
        <v>2017</v>
      </c>
      <c r="DB40" s="39" t="s">
        <v>87</v>
      </c>
      <c r="DC40" s="39" t="s">
        <v>88</v>
      </c>
      <c r="DD40" s="39" t="s">
        <v>89</v>
      </c>
      <c r="DE40" s="39" t="s">
        <v>90</v>
      </c>
      <c r="DF40" s="39">
        <v>2018</v>
      </c>
      <c r="DG40" s="39" t="s">
        <v>91</v>
      </c>
      <c r="DH40" s="39" t="s">
        <v>92</v>
      </c>
      <c r="DI40" s="39" t="s">
        <v>93</v>
      </c>
      <c r="DJ40" s="39" t="s">
        <v>94</v>
      </c>
      <c r="DK40" s="39">
        <v>2019</v>
      </c>
      <c r="DL40" s="39" t="s">
        <v>95</v>
      </c>
      <c r="DM40" s="39" t="s">
        <v>96</v>
      </c>
      <c r="DN40" s="39" t="s">
        <v>97</v>
      </c>
      <c r="DO40" s="39" t="s">
        <v>98</v>
      </c>
      <c r="DP40" s="39">
        <v>2020</v>
      </c>
      <c r="DQ40" s="39" t="s">
        <v>99</v>
      </c>
      <c r="DR40" s="39" t="s">
        <v>100</v>
      </c>
      <c r="DS40" s="39" t="s">
        <v>101</v>
      </c>
      <c r="DT40" s="39" t="s">
        <v>102</v>
      </c>
      <c r="DU40" s="39">
        <v>2021</v>
      </c>
      <c r="DV40" s="39" t="s">
        <v>103</v>
      </c>
      <c r="DW40" s="39" t="s">
        <v>104</v>
      </c>
      <c r="DX40" s="39" t="s">
        <v>105</v>
      </c>
      <c r="DY40" s="39" t="s">
        <v>371</v>
      </c>
      <c r="DZ40" s="39">
        <v>2022</v>
      </c>
      <c r="EA40" s="45" t="s">
        <v>374</v>
      </c>
      <c r="EB40" s="45" t="s">
        <v>377</v>
      </c>
      <c r="EC40" s="45" t="s">
        <v>387</v>
      </c>
      <c r="ED40" s="45" t="s">
        <v>391</v>
      </c>
      <c r="EE40" s="45">
        <v>2023</v>
      </c>
      <c r="EF40" s="45" t="s">
        <v>394</v>
      </c>
      <c r="EG40" s="45" t="s">
        <v>399</v>
      </c>
    </row>
    <row r="41" spans="1:137" ht="15.75" thickBot="1" x14ac:dyDescent="0.3">
      <c r="A41" s="46" t="s">
        <v>307</v>
      </c>
      <c r="B41" s="41" t="s">
        <v>107</v>
      </c>
      <c r="C41" s="41" t="s">
        <v>108</v>
      </c>
      <c r="D41" s="41" t="s">
        <v>109</v>
      </c>
      <c r="E41" s="41" t="s">
        <v>110</v>
      </c>
      <c r="F41" s="41" t="s">
        <v>111</v>
      </c>
      <c r="G41" s="41" t="s">
        <v>112</v>
      </c>
      <c r="H41" s="41" t="s">
        <v>113</v>
      </c>
      <c r="I41" s="41" t="s">
        <v>114</v>
      </c>
      <c r="J41" s="41" t="s">
        <v>115</v>
      </c>
      <c r="K41" s="41" t="s">
        <v>116</v>
      </c>
      <c r="L41" s="41" t="s">
        <v>117</v>
      </c>
      <c r="M41" s="41" t="s">
        <v>118</v>
      </c>
      <c r="N41" s="41" t="s">
        <v>119</v>
      </c>
      <c r="O41" s="41" t="s">
        <v>120</v>
      </c>
      <c r="P41" s="41" t="s">
        <v>121</v>
      </c>
      <c r="Q41" s="41" t="s">
        <v>122</v>
      </c>
      <c r="R41" s="41" t="s">
        <v>123</v>
      </c>
      <c r="S41" s="41" t="s">
        <v>124</v>
      </c>
      <c r="T41" s="41">
        <v>2000</v>
      </c>
      <c r="U41" s="41" t="s">
        <v>125</v>
      </c>
      <c r="V41" s="41" t="s">
        <v>126</v>
      </c>
      <c r="W41" s="41" t="s">
        <v>127</v>
      </c>
      <c r="X41" s="41" t="s">
        <v>128</v>
      </c>
      <c r="Y41" s="41">
        <v>2001</v>
      </c>
      <c r="Z41" s="41" t="s">
        <v>129</v>
      </c>
      <c r="AA41" s="41" t="s">
        <v>130</v>
      </c>
      <c r="AB41" s="41" t="s">
        <v>131</v>
      </c>
      <c r="AC41" s="41" t="s">
        <v>132</v>
      </c>
      <c r="AD41" s="41">
        <v>2002</v>
      </c>
      <c r="AE41" s="41" t="s">
        <v>133</v>
      </c>
      <c r="AF41" s="41" t="s">
        <v>134</v>
      </c>
      <c r="AG41" s="41" t="s">
        <v>135</v>
      </c>
      <c r="AH41" s="41" t="s">
        <v>136</v>
      </c>
      <c r="AI41" s="41">
        <v>2003</v>
      </c>
      <c r="AJ41" s="41" t="s">
        <v>137</v>
      </c>
      <c r="AK41" s="41" t="s">
        <v>138</v>
      </c>
      <c r="AL41" s="41" t="s">
        <v>139</v>
      </c>
      <c r="AM41" s="41" t="s">
        <v>140</v>
      </c>
      <c r="AN41" s="41">
        <v>2004</v>
      </c>
      <c r="AO41" s="41" t="s">
        <v>141</v>
      </c>
      <c r="AP41" s="41" t="s">
        <v>142</v>
      </c>
      <c r="AQ41" s="41" t="s">
        <v>143</v>
      </c>
      <c r="AR41" s="41" t="s">
        <v>144</v>
      </c>
      <c r="AS41" s="41">
        <v>2005</v>
      </c>
      <c r="AT41" s="41" t="s">
        <v>145</v>
      </c>
      <c r="AU41" s="41" t="s">
        <v>146</v>
      </c>
      <c r="AV41" s="41" t="s">
        <v>147</v>
      </c>
      <c r="AW41" s="41" t="s">
        <v>148</v>
      </c>
      <c r="AX41" s="41">
        <v>2006</v>
      </c>
      <c r="AY41" s="41" t="s">
        <v>149</v>
      </c>
      <c r="AZ41" s="41" t="s">
        <v>150</v>
      </c>
      <c r="BA41" s="41" t="s">
        <v>151</v>
      </c>
      <c r="BB41" s="41" t="s">
        <v>152</v>
      </c>
      <c r="BC41" s="41">
        <v>2007</v>
      </c>
      <c r="BD41" s="41" t="s">
        <v>153</v>
      </c>
      <c r="BE41" s="41" t="s">
        <v>154</v>
      </c>
      <c r="BF41" s="41" t="s">
        <v>155</v>
      </c>
      <c r="BG41" s="41" t="s">
        <v>156</v>
      </c>
      <c r="BH41" s="41">
        <v>2008</v>
      </c>
      <c r="BI41" s="41" t="s">
        <v>157</v>
      </c>
      <c r="BJ41" s="41" t="s">
        <v>158</v>
      </c>
      <c r="BK41" s="41" t="s">
        <v>159</v>
      </c>
      <c r="BL41" s="41" t="s">
        <v>160</v>
      </c>
      <c r="BM41" s="41">
        <v>2009</v>
      </c>
      <c r="BN41" s="41" t="s">
        <v>161</v>
      </c>
      <c r="BO41" s="41" t="s">
        <v>162</v>
      </c>
      <c r="BP41" s="41" t="s">
        <v>163</v>
      </c>
      <c r="BQ41" s="41" t="s">
        <v>164</v>
      </c>
      <c r="BR41" s="41">
        <v>2010</v>
      </c>
      <c r="BS41" s="41" t="s">
        <v>165</v>
      </c>
      <c r="BT41" s="41" t="s">
        <v>166</v>
      </c>
      <c r="BU41" s="41" t="s">
        <v>167</v>
      </c>
      <c r="BV41" s="41" t="s">
        <v>168</v>
      </c>
      <c r="BW41" s="41">
        <v>2011</v>
      </c>
      <c r="BX41" s="41" t="s">
        <v>169</v>
      </c>
      <c r="BY41" s="41" t="s">
        <v>170</v>
      </c>
      <c r="BZ41" s="41" t="s">
        <v>171</v>
      </c>
      <c r="CA41" s="41" t="s">
        <v>172</v>
      </c>
      <c r="CB41" s="41">
        <v>2012</v>
      </c>
      <c r="CC41" s="41" t="s">
        <v>173</v>
      </c>
      <c r="CD41" s="41" t="s">
        <v>174</v>
      </c>
      <c r="CE41" s="41" t="s">
        <v>175</v>
      </c>
      <c r="CF41" s="41" t="s">
        <v>176</v>
      </c>
      <c r="CG41" s="41">
        <v>2013</v>
      </c>
      <c r="CH41" s="41" t="s">
        <v>177</v>
      </c>
      <c r="CI41" s="41" t="s">
        <v>178</v>
      </c>
      <c r="CJ41" s="41" t="s">
        <v>179</v>
      </c>
      <c r="CK41" s="41" t="s">
        <v>180</v>
      </c>
      <c r="CL41" s="41">
        <v>2014</v>
      </c>
      <c r="CM41" s="41" t="s">
        <v>181</v>
      </c>
      <c r="CN41" s="41" t="s">
        <v>182</v>
      </c>
      <c r="CO41" s="41" t="s">
        <v>183</v>
      </c>
      <c r="CP41" s="41" t="s">
        <v>184</v>
      </c>
      <c r="CQ41" s="41">
        <v>2015</v>
      </c>
      <c r="CR41" s="41" t="s">
        <v>185</v>
      </c>
      <c r="CS41" s="41" t="s">
        <v>186</v>
      </c>
      <c r="CT41" s="41" t="s">
        <v>187</v>
      </c>
      <c r="CU41" s="41" t="s">
        <v>188</v>
      </c>
      <c r="CV41" s="41">
        <v>2016</v>
      </c>
      <c r="CW41" s="41" t="s">
        <v>189</v>
      </c>
      <c r="CX41" s="41" t="s">
        <v>190</v>
      </c>
      <c r="CY41" s="41" t="s">
        <v>191</v>
      </c>
      <c r="CZ41" s="41" t="s">
        <v>192</v>
      </c>
      <c r="DA41" s="41">
        <v>2017</v>
      </c>
      <c r="DB41" s="41" t="s">
        <v>193</v>
      </c>
      <c r="DC41" s="41" t="s">
        <v>194</v>
      </c>
      <c r="DD41" s="41" t="s">
        <v>195</v>
      </c>
      <c r="DE41" s="41" t="s">
        <v>196</v>
      </c>
      <c r="DF41" s="41">
        <v>2018</v>
      </c>
      <c r="DG41" s="41" t="s">
        <v>197</v>
      </c>
      <c r="DH41" s="41" t="s">
        <v>198</v>
      </c>
      <c r="DI41" s="41" t="s">
        <v>199</v>
      </c>
      <c r="DJ41" s="41" t="s">
        <v>200</v>
      </c>
      <c r="DK41" s="41">
        <v>2019</v>
      </c>
      <c r="DL41" s="41" t="s">
        <v>201</v>
      </c>
      <c r="DM41" s="41" t="s">
        <v>202</v>
      </c>
      <c r="DN41" s="41" t="s">
        <v>203</v>
      </c>
      <c r="DO41" s="41" t="s">
        <v>204</v>
      </c>
      <c r="DP41" s="41">
        <v>2020</v>
      </c>
      <c r="DQ41" s="41" t="s">
        <v>205</v>
      </c>
      <c r="DR41" s="41" t="s">
        <v>206</v>
      </c>
      <c r="DS41" s="41" t="s">
        <v>207</v>
      </c>
      <c r="DT41" s="41" t="s">
        <v>208</v>
      </c>
      <c r="DU41" s="41">
        <v>2021</v>
      </c>
      <c r="DV41" s="41" t="s">
        <v>209</v>
      </c>
      <c r="DW41" s="41" t="s">
        <v>210</v>
      </c>
      <c r="DX41" s="41" t="s">
        <v>308</v>
      </c>
      <c r="DY41" s="41" t="s">
        <v>372</v>
      </c>
      <c r="DZ41" s="41">
        <v>2022</v>
      </c>
      <c r="EA41" s="47" t="s">
        <v>375</v>
      </c>
      <c r="EB41" s="47" t="s">
        <v>378</v>
      </c>
      <c r="EC41" s="47" t="s">
        <v>211</v>
      </c>
      <c r="ED41" s="47" t="s">
        <v>392</v>
      </c>
      <c r="EE41" s="47">
        <v>2023</v>
      </c>
      <c r="EF41" s="47" t="s">
        <v>395</v>
      </c>
      <c r="EG41" s="47" t="s">
        <v>400</v>
      </c>
    </row>
    <row r="42" spans="1:137" ht="15.75" thickTop="1" x14ac:dyDescent="0.25">
      <c r="A42" s="13" t="s">
        <v>311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34729595</v>
      </c>
      <c r="DW42" s="2">
        <v>52616275</v>
      </c>
      <c r="DX42" s="2">
        <v>55940804</v>
      </c>
      <c r="DY42" s="2">
        <v>56253184</v>
      </c>
      <c r="DZ42" s="2">
        <v>199539858</v>
      </c>
      <c r="EA42" s="2">
        <v>55159038</v>
      </c>
      <c r="EB42" s="2">
        <v>57882458</v>
      </c>
      <c r="EC42" s="2">
        <v>59350934</v>
      </c>
      <c r="ED42" s="2">
        <v>56311695</v>
      </c>
      <c r="EE42" s="2">
        <v>228704125</v>
      </c>
      <c r="EF42" s="2">
        <v>55028729</v>
      </c>
      <c r="EG42" s="2">
        <v>59009167</v>
      </c>
    </row>
    <row r="43" spans="1:137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</row>
    <row r="44" spans="1:137" x14ac:dyDescent="0.25">
      <c r="A44" s="49" t="s">
        <v>317</v>
      </c>
      <c r="B44" s="39" t="s">
        <v>1</v>
      </c>
      <c r="C44" s="39" t="s">
        <v>2</v>
      </c>
      <c r="D44" s="39" t="s">
        <v>3</v>
      </c>
      <c r="E44" s="39" t="s">
        <v>4</v>
      </c>
      <c r="F44" s="39" t="s">
        <v>5</v>
      </c>
      <c r="G44" s="39" t="s">
        <v>6</v>
      </c>
      <c r="H44" s="39" t="s">
        <v>7</v>
      </c>
      <c r="I44" s="39" t="s">
        <v>8</v>
      </c>
      <c r="J44" s="39" t="s">
        <v>9</v>
      </c>
      <c r="K44" s="39" t="s">
        <v>10</v>
      </c>
      <c r="L44" s="39" t="s">
        <v>11</v>
      </c>
      <c r="M44" s="39" t="s">
        <v>12</v>
      </c>
      <c r="N44" s="39" t="s">
        <v>13</v>
      </c>
      <c r="O44" s="39" t="s">
        <v>14</v>
      </c>
      <c r="P44" s="39" t="s">
        <v>15</v>
      </c>
      <c r="Q44" s="39" t="s">
        <v>16</v>
      </c>
      <c r="R44" s="39" t="s">
        <v>17</v>
      </c>
      <c r="S44" s="39" t="s">
        <v>18</v>
      </c>
      <c r="T44" s="39">
        <v>2000</v>
      </c>
      <c r="U44" s="39" t="s">
        <v>19</v>
      </c>
      <c r="V44" s="39" t="s">
        <v>20</v>
      </c>
      <c r="W44" s="39" t="s">
        <v>21</v>
      </c>
      <c r="X44" s="39" t="s">
        <v>22</v>
      </c>
      <c r="Y44" s="39">
        <v>2001</v>
      </c>
      <c r="Z44" s="39" t="s">
        <v>23</v>
      </c>
      <c r="AA44" s="39" t="s">
        <v>24</v>
      </c>
      <c r="AB44" s="39" t="s">
        <v>25</v>
      </c>
      <c r="AC44" s="39" t="s">
        <v>26</v>
      </c>
      <c r="AD44" s="39">
        <v>2002</v>
      </c>
      <c r="AE44" s="39" t="s">
        <v>27</v>
      </c>
      <c r="AF44" s="39" t="s">
        <v>28</v>
      </c>
      <c r="AG44" s="39" t="s">
        <v>29</v>
      </c>
      <c r="AH44" s="39" t="s">
        <v>30</v>
      </c>
      <c r="AI44" s="39">
        <v>2003</v>
      </c>
      <c r="AJ44" s="39" t="s">
        <v>31</v>
      </c>
      <c r="AK44" s="39" t="s">
        <v>32</v>
      </c>
      <c r="AL44" s="39" t="s">
        <v>33</v>
      </c>
      <c r="AM44" s="39" t="s">
        <v>34</v>
      </c>
      <c r="AN44" s="39">
        <v>2004</v>
      </c>
      <c r="AO44" s="39" t="s">
        <v>35</v>
      </c>
      <c r="AP44" s="39" t="s">
        <v>36</v>
      </c>
      <c r="AQ44" s="39" t="s">
        <v>37</v>
      </c>
      <c r="AR44" s="39" t="s">
        <v>38</v>
      </c>
      <c r="AS44" s="39">
        <v>2005</v>
      </c>
      <c r="AT44" s="39" t="s">
        <v>39</v>
      </c>
      <c r="AU44" s="39" t="s">
        <v>40</v>
      </c>
      <c r="AV44" s="39" t="s">
        <v>41</v>
      </c>
      <c r="AW44" s="39" t="s">
        <v>42</v>
      </c>
      <c r="AX44" s="39">
        <v>2006</v>
      </c>
      <c r="AY44" s="39" t="s">
        <v>43</v>
      </c>
      <c r="AZ44" s="39" t="s">
        <v>44</v>
      </c>
      <c r="BA44" s="39" t="s">
        <v>45</v>
      </c>
      <c r="BB44" s="39" t="s">
        <v>46</v>
      </c>
      <c r="BC44" s="39">
        <v>2007</v>
      </c>
      <c r="BD44" s="39" t="s">
        <v>47</v>
      </c>
      <c r="BE44" s="39" t="s">
        <v>48</v>
      </c>
      <c r="BF44" s="39" t="s">
        <v>49</v>
      </c>
      <c r="BG44" s="39" t="s">
        <v>50</v>
      </c>
      <c r="BH44" s="39">
        <v>2008</v>
      </c>
      <c r="BI44" s="39" t="s">
        <v>51</v>
      </c>
      <c r="BJ44" s="39" t="s">
        <v>52</v>
      </c>
      <c r="BK44" s="39" t="s">
        <v>53</v>
      </c>
      <c r="BL44" s="39" t="s">
        <v>54</v>
      </c>
      <c r="BM44" s="39">
        <v>2009</v>
      </c>
      <c r="BN44" s="39" t="s">
        <v>55</v>
      </c>
      <c r="BO44" s="39" t="s">
        <v>56</v>
      </c>
      <c r="BP44" s="39" t="s">
        <v>57</v>
      </c>
      <c r="BQ44" s="39" t="s">
        <v>58</v>
      </c>
      <c r="BR44" s="39">
        <v>2010</v>
      </c>
      <c r="BS44" s="39" t="s">
        <v>59</v>
      </c>
      <c r="BT44" s="39" t="s">
        <v>60</v>
      </c>
      <c r="BU44" s="39" t="s">
        <v>61</v>
      </c>
      <c r="BV44" s="39" t="s">
        <v>62</v>
      </c>
      <c r="BW44" s="39">
        <v>2011</v>
      </c>
      <c r="BX44" s="39" t="s">
        <v>63</v>
      </c>
      <c r="BY44" s="39" t="s">
        <v>64</v>
      </c>
      <c r="BZ44" s="39" t="s">
        <v>65</v>
      </c>
      <c r="CA44" s="39" t="s">
        <v>66</v>
      </c>
      <c r="CB44" s="39">
        <v>2012</v>
      </c>
      <c r="CC44" s="39" t="s">
        <v>67</v>
      </c>
      <c r="CD44" s="39" t="s">
        <v>68</v>
      </c>
      <c r="CE44" s="39" t="s">
        <v>69</v>
      </c>
      <c r="CF44" s="39" t="s">
        <v>70</v>
      </c>
      <c r="CG44" s="39">
        <v>2013</v>
      </c>
      <c r="CH44" s="39" t="s">
        <v>71</v>
      </c>
      <c r="CI44" s="39" t="s">
        <v>72</v>
      </c>
      <c r="CJ44" s="39" t="s">
        <v>73</v>
      </c>
      <c r="CK44" s="39" t="s">
        <v>74</v>
      </c>
      <c r="CL44" s="39">
        <v>2014</v>
      </c>
      <c r="CM44" s="39" t="s">
        <v>75</v>
      </c>
      <c r="CN44" s="39" t="s">
        <v>76</v>
      </c>
      <c r="CO44" s="39" t="s">
        <v>77</v>
      </c>
      <c r="CP44" s="39" t="s">
        <v>78</v>
      </c>
      <c r="CQ44" s="39">
        <v>2015</v>
      </c>
      <c r="CR44" s="39" t="s">
        <v>79</v>
      </c>
      <c r="CS44" s="39" t="s">
        <v>80</v>
      </c>
      <c r="CT44" s="39" t="s">
        <v>81</v>
      </c>
      <c r="CU44" s="39" t="s">
        <v>82</v>
      </c>
      <c r="CV44" s="39">
        <v>2016</v>
      </c>
      <c r="CW44" s="39" t="s">
        <v>83</v>
      </c>
      <c r="CX44" s="39" t="s">
        <v>84</v>
      </c>
      <c r="CY44" s="39" t="s">
        <v>85</v>
      </c>
      <c r="CZ44" s="39" t="s">
        <v>86</v>
      </c>
      <c r="DA44" s="39">
        <v>2017</v>
      </c>
      <c r="DB44" s="39" t="s">
        <v>87</v>
      </c>
      <c r="DC44" s="39" t="s">
        <v>88</v>
      </c>
      <c r="DD44" s="39" t="s">
        <v>89</v>
      </c>
      <c r="DE44" s="39" t="s">
        <v>90</v>
      </c>
      <c r="DF44" s="39">
        <v>2018</v>
      </c>
      <c r="DG44" s="39" t="s">
        <v>91</v>
      </c>
      <c r="DH44" s="39" t="s">
        <v>92</v>
      </c>
      <c r="DI44" s="39" t="s">
        <v>93</v>
      </c>
      <c r="DJ44" s="39" t="s">
        <v>94</v>
      </c>
      <c r="DK44" s="39">
        <v>2019</v>
      </c>
      <c r="DL44" s="39" t="s">
        <v>95</v>
      </c>
      <c r="DM44" s="39" t="s">
        <v>96</v>
      </c>
      <c r="DN44" s="39" t="s">
        <v>97</v>
      </c>
      <c r="DO44" s="39" t="s">
        <v>98</v>
      </c>
      <c r="DP44" s="39">
        <v>2020</v>
      </c>
      <c r="DQ44" s="39" t="s">
        <v>99</v>
      </c>
      <c r="DR44" s="39" t="s">
        <v>100</v>
      </c>
      <c r="DS44" s="39" t="s">
        <v>101</v>
      </c>
      <c r="DT44" s="39" t="s">
        <v>102</v>
      </c>
      <c r="DU44" s="39">
        <v>2021</v>
      </c>
      <c r="DV44" s="39" t="s">
        <v>103</v>
      </c>
      <c r="DW44" s="39" t="s">
        <v>104</v>
      </c>
      <c r="DX44" s="39" t="s">
        <v>105</v>
      </c>
      <c r="DY44" s="39" t="s">
        <v>371</v>
      </c>
      <c r="DZ44" s="39">
        <v>2022</v>
      </c>
      <c r="EA44" s="45" t="s">
        <v>374</v>
      </c>
      <c r="EB44" s="45" t="s">
        <v>377</v>
      </c>
      <c r="EC44" s="45" t="s">
        <v>387</v>
      </c>
      <c r="ED44" s="45" t="s">
        <v>391</v>
      </c>
      <c r="EE44" s="45">
        <v>2023</v>
      </c>
      <c r="EF44" s="45" t="s">
        <v>394</v>
      </c>
      <c r="EG44" s="45" t="s">
        <v>399</v>
      </c>
    </row>
    <row r="45" spans="1:137" ht="15.75" thickBot="1" x14ac:dyDescent="0.3">
      <c r="A45" s="46" t="s">
        <v>307</v>
      </c>
      <c r="B45" s="41" t="s">
        <v>107</v>
      </c>
      <c r="C45" s="41" t="s">
        <v>108</v>
      </c>
      <c r="D45" s="41" t="s">
        <v>109</v>
      </c>
      <c r="E45" s="41" t="s">
        <v>110</v>
      </c>
      <c r="F45" s="41" t="s">
        <v>111</v>
      </c>
      <c r="G45" s="41" t="s">
        <v>112</v>
      </c>
      <c r="H45" s="41" t="s">
        <v>113</v>
      </c>
      <c r="I45" s="41" t="s">
        <v>114</v>
      </c>
      <c r="J45" s="41" t="s">
        <v>115</v>
      </c>
      <c r="K45" s="41" t="s">
        <v>116</v>
      </c>
      <c r="L45" s="41" t="s">
        <v>117</v>
      </c>
      <c r="M45" s="41" t="s">
        <v>118</v>
      </c>
      <c r="N45" s="41" t="s">
        <v>119</v>
      </c>
      <c r="O45" s="41" t="s">
        <v>120</v>
      </c>
      <c r="P45" s="41" t="s">
        <v>121</v>
      </c>
      <c r="Q45" s="41" t="s">
        <v>122</v>
      </c>
      <c r="R45" s="41" t="s">
        <v>123</v>
      </c>
      <c r="S45" s="41" t="s">
        <v>124</v>
      </c>
      <c r="T45" s="41">
        <v>2000</v>
      </c>
      <c r="U45" s="41" t="s">
        <v>125</v>
      </c>
      <c r="V45" s="41" t="s">
        <v>126</v>
      </c>
      <c r="W45" s="41" t="s">
        <v>127</v>
      </c>
      <c r="X45" s="41" t="s">
        <v>128</v>
      </c>
      <c r="Y45" s="41">
        <v>2001</v>
      </c>
      <c r="Z45" s="41" t="s">
        <v>129</v>
      </c>
      <c r="AA45" s="41" t="s">
        <v>130</v>
      </c>
      <c r="AB45" s="41" t="s">
        <v>131</v>
      </c>
      <c r="AC45" s="41" t="s">
        <v>132</v>
      </c>
      <c r="AD45" s="41">
        <v>2002</v>
      </c>
      <c r="AE45" s="41" t="s">
        <v>133</v>
      </c>
      <c r="AF45" s="41" t="s">
        <v>134</v>
      </c>
      <c r="AG45" s="41" t="s">
        <v>135</v>
      </c>
      <c r="AH45" s="41" t="s">
        <v>136</v>
      </c>
      <c r="AI45" s="41">
        <v>2003</v>
      </c>
      <c r="AJ45" s="41" t="s">
        <v>137</v>
      </c>
      <c r="AK45" s="41" t="s">
        <v>138</v>
      </c>
      <c r="AL45" s="41" t="s">
        <v>139</v>
      </c>
      <c r="AM45" s="41" t="s">
        <v>140</v>
      </c>
      <c r="AN45" s="41">
        <v>2004</v>
      </c>
      <c r="AO45" s="41" t="s">
        <v>141</v>
      </c>
      <c r="AP45" s="41" t="s">
        <v>142</v>
      </c>
      <c r="AQ45" s="41" t="s">
        <v>143</v>
      </c>
      <c r="AR45" s="41" t="s">
        <v>144</v>
      </c>
      <c r="AS45" s="41">
        <v>2005</v>
      </c>
      <c r="AT45" s="41" t="s">
        <v>145</v>
      </c>
      <c r="AU45" s="41" t="s">
        <v>146</v>
      </c>
      <c r="AV45" s="41" t="s">
        <v>147</v>
      </c>
      <c r="AW45" s="41" t="s">
        <v>148</v>
      </c>
      <c r="AX45" s="41">
        <v>2006</v>
      </c>
      <c r="AY45" s="41" t="s">
        <v>149</v>
      </c>
      <c r="AZ45" s="41" t="s">
        <v>150</v>
      </c>
      <c r="BA45" s="41" t="s">
        <v>151</v>
      </c>
      <c r="BB45" s="41" t="s">
        <v>152</v>
      </c>
      <c r="BC45" s="41">
        <v>2007</v>
      </c>
      <c r="BD45" s="41" t="s">
        <v>153</v>
      </c>
      <c r="BE45" s="41" t="s">
        <v>154</v>
      </c>
      <c r="BF45" s="41" t="s">
        <v>155</v>
      </c>
      <c r="BG45" s="41" t="s">
        <v>156</v>
      </c>
      <c r="BH45" s="41">
        <v>2008</v>
      </c>
      <c r="BI45" s="41" t="s">
        <v>157</v>
      </c>
      <c r="BJ45" s="41" t="s">
        <v>158</v>
      </c>
      <c r="BK45" s="41" t="s">
        <v>159</v>
      </c>
      <c r="BL45" s="41" t="s">
        <v>160</v>
      </c>
      <c r="BM45" s="41">
        <v>2009</v>
      </c>
      <c r="BN45" s="41" t="s">
        <v>161</v>
      </c>
      <c r="BO45" s="41" t="s">
        <v>162</v>
      </c>
      <c r="BP45" s="41" t="s">
        <v>163</v>
      </c>
      <c r="BQ45" s="41" t="s">
        <v>164</v>
      </c>
      <c r="BR45" s="41">
        <v>2010</v>
      </c>
      <c r="BS45" s="41" t="s">
        <v>165</v>
      </c>
      <c r="BT45" s="41" t="s">
        <v>166</v>
      </c>
      <c r="BU45" s="41" t="s">
        <v>167</v>
      </c>
      <c r="BV45" s="41" t="s">
        <v>168</v>
      </c>
      <c r="BW45" s="41">
        <v>2011</v>
      </c>
      <c r="BX45" s="41" t="s">
        <v>169</v>
      </c>
      <c r="BY45" s="41" t="s">
        <v>170</v>
      </c>
      <c r="BZ45" s="41" t="s">
        <v>171</v>
      </c>
      <c r="CA45" s="41" t="s">
        <v>172</v>
      </c>
      <c r="CB45" s="41">
        <v>2012</v>
      </c>
      <c r="CC45" s="41" t="s">
        <v>173</v>
      </c>
      <c r="CD45" s="41" t="s">
        <v>174</v>
      </c>
      <c r="CE45" s="41" t="s">
        <v>175</v>
      </c>
      <c r="CF45" s="41" t="s">
        <v>176</v>
      </c>
      <c r="CG45" s="41">
        <v>2013</v>
      </c>
      <c r="CH45" s="41" t="s">
        <v>177</v>
      </c>
      <c r="CI45" s="41" t="s">
        <v>178</v>
      </c>
      <c r="CJ45" s="41" t="s">
        <v>179</v>
      </c>
      <c r="CK45" s="41" t="s">
        <v>180</v>
      </c>
      <c r="CL45" s="41">
        <v>2014</v>
      </c>
      <c r="CM45" s="41" t="s">
        <v>181</v>
      </c>
      <c r="CN45" s="41" t="s">
        <v>182</v>
      </c>
      <c r="CO45" s="41" t="s">
        <v>183</v>
      </c>
      <c r="CP45" s="41" t="s">
        <v>184</v>
      </c>
      <c r="CQ45" s="41">
        <v>2015</v>
      </c>
      <c r="CR45" s="41" t="s">
        <v>185</v>
      </c>
      <c r="CS45" s="41" t="s">
        <v>186</v>
      </c>
      <c r="CT45" s="41" t="s">
        <v>187</v>
      </c>
      <c r="CU45" s="41" t="s">
        <v>188</v>
      </c>
      <c r="CV45" s="41">
        <v>2016</v>
      </c>
      <c r="CW45" s="41" t="s">
        <v>189</v>
      </c>
      <c r="CX45" s="41" t="s">
        <v>190</v>
      </c>
      <c r="CY45" s="41" t="s">
        <v>191</v>
      </c>
      <c r="CZ45" s="41" t="s">
        <v>192</v>
      </c>
      <c r="DA45" s="41">
        <v>2017</v>
      </c>
      <c r="DB45" s="41" t="s">
        <v>193</v>
      </c>
      <c r="DC45" s="41" t="s">
        <v>194</v>
      </c>
      <c r="DD45" s="41" t="s">
        <v>195</v>
      </c>
      <c r="DE45" s="41" t="s">
        <v>196</v>
      </c>
      <c r="DF45" s="41">
        <v>2018</v>
      </c>
      <c r="DG45" s="41" t="s">
        <v>197</v>
      </c>
      <c r="DH45" s="41" t="s">
        <v>198</v>
      </c>
      <c r="DI45" s="41" t="s">
        <v>199</v>
      </c>
      <c r="DJ45" s="41" t="s">
        <v>200</v>
      </c>
      <c r="DK45" s="41">
        <v>2019</v>
      </c>
      <c r="DL45" s="41" t="s">
        <v>201</v>
      </c>
      <c r="DM45" s="41" t="s">
        <v>202</v>
      </c>
      <c r="DN45" s="41" t="s">
        <v>203</v>
      </c>
      <c r="DO45" s="41" t="s">
        <v>204</v>
      </c>
      <c r="DP45" s="41">
        <v>2020</v>
      </c>
      <c r="DQ45" s="41" t="s">
        <v>205</v>
      </c>
      <c r="DR45" s="41" t="s">
        <v>206</v>
      </c>
      <c r="DS45" s="41" t="s">
        <v>207</v>
      </c>
      <c r="DT45" s="41" t="s">
        <v>208</v>
      </c>
      <c r="DU45" s="41">
        <v>2021</v>
      </c>
      <c r="DV45" s="41" t="s">
        <v>209</v>
      </c>
      <c r="DW45" s="41" t="s">
        <v>210</v>
      </c>
      <c r="DX45" s="41" t="s">
        <v>308</v>
      </c>
      <c r="DY45" s="41" t="s">
        <v>372</v>
      </c>
      <c r="DZ45" s="41">
        <v>2022</v>
      </c>
      <c r="EA45" s="47" t="s">
        <v>375</v>
      </c>
      <c r="EB45" s="47" t="s">
        <v>378</v>
      </c>
      <c r="EC45" s="47" t="s">
        <v>211</v>
      </c>
      <c r="ED45" s="47" t="s">
        <v>392</v>
      </c>
      <c r="EE45" s="47">
        <v>2023</v>
      </c>
      <c r="EF45" s="47" t="s">
        <v>395</v>
      </c>
      <c r="EG45" s="47" t="s">
        <v>400</v>
      </c>
    </row>
    <row r="46" spans="1:137" ht="16.5" hidden="1" thickTop="1" thickBot="1" x14ac:dyDescent="0.3">
      <c r="A46" s="13" t="s">
        <v>318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6630067</v>
      </c>
      <c r="BV46" s="2">
        <v>6326927</v>
      </c>
      <c r="BW46" s="2">
        <v>12956994</v>
      </c>
      <c r="BX46" s="2">
        <v>6371390</v>
      </c>
      <c r="BY46" s="2">
        <v>5931704</v>
      </c>
      <c r="BZ46" s="2">
        <v>6288247</v>
      </c>
      <c r="CA46" s="2">
        <v>5683002</v>
      </c>
      <c r="CB46" s="2">
        <v>24274343</v>
      </c>
      <c r="CC46" s="2">
        <v>5456390</v>
      </c>
      <c r="CD46" s="2">
        <v>6095161</v>
      </c>
      <c r="CE46" s="2">
        <v>6456743</v>
      </c>
      <c r="CF46" s="2">
        <v>6139410</v>
      </c>
      <c r="CG46" s="2">
        <v>24147704</v>
      </c>
      <c r="CH46" s="2">
        <v>5793919</v>
      </c>
      <c r="CI46" s="2">
        <v>5507539</v>
      </c>
      <c r="CJ46" s="2">
        <v>6029917</v>
      </c>
      <c r="CK46" s="2">
        <v>5691220</v>
      </c>
      <c r="CL46" s="2">
        <v>23022595</v>
      </c>
      <c r="CM46" s="2">
        <v>5187316</v>
      </c>
      <c r="CN46" s="2">
        <v>5456107</v>
      </c>
      <c r="CO46" s="2">
        <v>5897826</v>
      </c>
      <c r="CP46" s="2">
        <v>5200408</v>
      </c>
      <c r="CQ46" s="2">
        <v>21741657</v>
      </c>
      <c r="CR46" s="2">
        <v>4897146</v>
      </c>
      <c r="CS46" s="2">
        <v>5039654</v>
      </c>
      <c r="CT46" s="2">
        <v>5572508</v>
      </c>
      <c r="CU46" s="2">
        <v>4267133</v>
      </c>
      <c r="CV46" s="2">
        <v>19776441</v>
      </c>
      <c r="CW46" s="2">
        <v>4151775</v>
      </c>
      <c r="CX46" s="2">
        <v>4133524</v>
      </c>
      <c r="CY46" s="2">
        <v>4251800</v>
      </c>
      <c r="CZ46" s="2">
        <v>3852745</v>
      </c>
      <c r="DA46" s="2">
        <v>16389844</v>
      </c>
      <c r="DB46" s="2">
        <v>3839685</v>
      </c>
      <c r="DC46" s="2">
        <v>3894769</v>
      </c>
      <c r="DD46" s="2">
        <v>4164742</v>
      </c>
      <c r="DE46" s="2">
        <v>3845137</v>
      </c>
      <c r="DF46" s="2">
        <v>15744333</v>
      </c>
      <c r="DG46" s="2">
        <v>3880380</v>
      </c>
      <c r="DH46" s="2">
        <v>4040008</v>
      </c>
      <c r="DI46" s="2">
        <v>4518173</v>
      </c>
      <c r="DJ46" s="2">
        <v>4488703</v>
      </c>
      <c r="DK46" s="2">
        <v>16927264</v>
      </c>
      <c r="DL46" s="2">
        <v>3558036</v>
      </c>
      <c r="DM46" s="2">
        <v>1322667</v>
      </c>
      <c r="DN46" s="2">
        <v>1104001</v>
      </c>
      <c r="DO46" s="2">
        <v>1208334</v>
      </c>
      <c r="DP46" s="2">
        <v>7193038</v>
      </c>
      <c r="DQ46" s="2">
        <v>1092379</v>
      </c>
      <c r="DR46" s="2">
        <v>990609</v>
      </c>
      <c r="DS46" s="2">
        <v>1264931</v>
      </c>
      <c r="DT46" s="2">
        <v>1495234</v>
      </c>
      <c r="DU46" s="2">
        <v>4843153</v>
      </c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>
        <v>0</v>
      </c>
      <c r="EG46" s="2"/>
    </row>
    <row r="47" spans="1:137" ht="15.75" hidden="1" thickBot="1" x14ac:dyDescent="0.3">
      <c r="A47" s="16" t="s">
        <v>319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553148</v>
      </c>
      <c r="BV47" s="4">
        <v>570521</v>
      </c>
      <c r="BW47" s="4">
        <v>1123669</v>
      </c>
      <c r="BX47" s="4">
        <v>580310</v>
      </c>
      <c r="BY47" s="4">
        <v>608185</v>
      </c>
      <c r="BZ47" s="4">
        <v>632389</v>
      </c>
      <c r="CA47" s="4">
        <v>576436</v>
      </c>
      <c r="CB47" s="4">
        <v>2397320</v>
      </c>
      <c r="CC47" s="4">
        <v>564046</v>
      </c>
      <c r="CD47" s="4">
        <v>636525</v>
      </c>
      <c r="CE47" s="4">
        <v>650332</v>
      </c>
      <c r="CF47" s="4">
        <v>637101</v>
      </c>
      <c r="CG47" s="4">
        <v>2488004</v>
      </c>
      <c r="CH47" s="4">
        <v>613004</v>
      </c>
      <c r="CI47" s="4">
        <v>629418</v>
      </c>
      <c r="CJ47" s="4">
        <v>689514</v>
      </c>
      <c r="CK47" s="4">
        <v>670356</v>
      </c>
      <c r="CL47" s="4">
        <v>2602292</v>
      </c>
      <c r="CM47" s="4">
        <v>620326</v>
      </c>
      <c r="CN47" s="4">
        <v>650208</v>
      </c>
      <c r="CO47" s="4">
        <v>671523</v>
      </c>
      <c r="CP47" s="4">
        <v>568041</v>
      </c>
      <c r="CQ47" s="4">
        <v>2510098</v>
      </c>
      <c r="CR47" s="4">
        <v>479068</v>
      </c>
      <c r="CS47" s="4">
        <v>493870</v>
      </c>
      <c r="CT47" s="4">
        <v>434670</v>
      </c>
      <c r="CU47" s="4">
        <v>358009</v>
      </c>
      <c r="CV47" s="4">
        <v>1765617</v>
      </c>
      <c r="CW47" s="4">
        <v>324030</v>
      </c>
      <c r="CX47" s="4">
        <v>382973</v>
      </c>
      <c r="CY47" s="4">
        <v>392408</v>
      </c>
      <c r="CZ47" s="4">
        <v>364579</v>
      </c>
      <c r="DA47" s="4">
        <v>1463990</v>
      </c>
      <c r="DB47" s="4">
        <v>362659</v>
      </c>
      <c r="DC47" s="4">
        <v>410397</v>
      </c>
      <c r="DD47" s="4">
        <v>418940</v>
      </c>
      <c r="DE47" s="4">
        <v>391184</v>
      </c>
      <c r="DF47" s="4">
        <v>1583180</v>
      </c>
      <c r="DG47" s="4">
        <v>379044</v>
      </c>
      <c r="DH47" s="4">
        <v>420195</v>
      </c>
      <c r="DI47" s="4">
        <v>442611</v>
      </c>
      <c r="DJ47" s="4">
        <v>433231</v>
      </c>
      <c r="DK47" s="4">
        <v>1675081</v>
      </c>
      <c r="DL47" s="4">
        <v>318641</v>
      </c>
      <c r="DM47" s="4">
        <v>0</v>
      </c>
      <c r="DN47" s="4">
        <v>0</v>
      </c>
      <c r="DO47" s="4">
        <v>0</v>
      </c>
      <c r="DP47" s="4">
        <v>318641</v>
      </c>
      <c r="DQ47" s="4">
        <v>0</v>
      </c>
      <c r="DR47" s="4">
        <v>0</v>
      </c>
      <c r="DS47" s="4">
        <v>0</v>
      </c>
      <c r="DT47" s="4">
        <v>15505</v>
      </c>
      <c r="DU47" s="4">
        <v>15505</v>
      </c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>
        <v>0</v>
      </c>
      <c r="EG47" s="4"/>
    </row>
    <row r="48" spans="1:137" ht="16.5" hidden="1" thickTop="1" thickBot="1" x14ac:dyDescent="0.3">
      <c r="A48" s="13" t="s">
        <v>320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286366</v>
      </c>
      <c r="BV48" s="2">
        <v>291419</v>
      </c>
      <c r="BW48" s="2">
        <v>577785</v>
      </c>
      <c r="BX48" s="2">
        <v>366147</v>
      </c>
      <c r="BY48" s="2">
        <v>246405</v>
      </c>
      <c r="BZ48" s="2">
        <v>332378</v>
      </c>
      <c r="CA48" s="2">
        <v>287998</v>
      </c>
      <c r="CB48" s="2">
        <v>1232928</v>
      </c>
      <c r="CC48" s="2">
        <v>312350</v>
      </c>
      <c r="CD48" s="2">
        <v>271714</v>
      </c>
      <c r="CE48" s="2">
        <v>318429</v>
      </c>
      <c r="CF48" s="2">
        <v>344235</v>
      </c>
      <c r="CG48" s="2">
        <v>1246728</v>
      </c>
      <c r="CH48" s="2">
        <v>479647</v>
      </c>
      <c r="CI48" s="2">
        <v>298183</v>
      </c>
      <c r="CJ48" s="2">
        <v>328726</v>
      </c>
      <c r="CK48" s="2">
        <v>369062</v>
      </c>
      <c r="CL48" s="2">
        <v>1475618</v>
      </c>
      <c r="CM48" s="2">
        <v>435137</v>
      </c>
      <c r="CN48" s="2">
        <v>328358</v>
      </c>
      <c r="CO48" s="2">
        <v>338200</v>
      </c>
      <c r="CP48" s="2">
        <v>344760</v>
      </c>
      <c r="CQ48" s="2">
        <v>1446455</v>
      </c>
      <c r="CR48" s="2">
        <v>378357</v>
      </c>
      <c r="CS48" s="2">
        <v>316879</v>
      </c>
      <c r="CT48" s="2">
        <v>322413</v>
      </c>
      <c r="CU48" s="2">
        <v>316281</v>
      </c>
      <c r="CV48" s="2">
        <v>1333930</v>
      </c>
      <c r="CW48" s="2">
        <v>409735</v>
      </c>
      <c r="CX48" s="2">
        <v>300540</v>
      </c>
      <c r="CY48" s="2">
        <v>363363</v>
      </c>
      <c r="CZ48" s="2">
        <v>336229</v>
      </c>
      <c r="DA48" s="2">
        <v>1409867</v>
      </c>
      <c r="DB48" s="2">
        <v>410267</v>
      </c>
      <c r="DC48" s="2">
        <v>319227</v>
      </c>
      <c r="DD48" s="2">
        <v>352012</v>
      </c>
      <c r="DE48" s="2">
        <v>340599</v>
      </c>
      <c r="DF48" s="2">
        <v>1422105</v>
      </c>
      <c r="DG48" s="2">
        <v>397867</v>
      </c>
      <c r="DH48" s="2">
        <v>328470</v>
      </c>
      <c r="DI48" s="2">
        <v>329744</v>
      </c>
      <c r="DJ48" s="2">
        <v>352793</v>
      </c>
      <c r="DK48" s="2">
        <v>1408874</v>
      </c>
      <c r="DL48" s="2">
        <v>299152</v>
      </c>
      <c r="DM48" s="2">
        <v>82165</v>
      </c>
      <c r="DN48" s="2">
        <v>178628</v>
      </c>
      <c r="DO48" s="2">
        <v>194788</v>
      </c>
      <c r="DP48" s="2">
        <v>754733</v>
      </c>
      <c r="DQ48" s="2">
        <v>196165</v>
      </c>
      <c r="DR48" s="2">
        <v>178481</v>
      </c>
      <c r="DS48" s="2">
        <v>215676</v>
      </c>
      <c r="DT48" s="2">
        <v>218621</v>
      </c>
      <c r="DU48" s="2">
        <v>808943</v>
      </c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>
        <v>0</v>
      </c>
      <c r="EG48" s="2"/>
    </row>
    <row r="49" spans="1:137" ht="15.75" hidden="1" thickBot="1" x14ac:dyDescent="0.3">
      <c r="A49" s="18" t="s">
        <v>321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122670</v>
      </c>
      <c r="BV49" s="4">
        <v>117731</v>
      </c>
      <c r="BW49" s="4">
        <v>240401</v>
      </c>
      <c r="BX49" s="4">
        <v>126118</v>
      </c>
      <c r="BY49" s="4">
        <v>122265</v>
      </c>
      <c r="BZ49" s="4">
        <v>121540</v>
      </c>
      <c r="CA49" s="4">
        <v>106245</v>
      </c>
      <c r="CB49" s="4">
        <v>476168</v>
      </c>
      <c r="CC49" s="4">
        <v>127970</v>
      </c>
      <c r="CD49" s="4">
        <v>209135</v>
      </c>
      <c r="CE49" s="4">
        <v>225185</v>
      </c>
      <c r="CF49" s="4">
        <v>232310</v>
      </c>
      <c r="CG49" s="4">
        <v>794600</v>
      </c>
      <c r="CH49" s="4">
        <v>225796</v>
      </c>
      <c r="CI49" s="4">
        <v>257620</v>
      </c>
      <c r="CJ49" s="4">
        <v>283846</v>
      </c>
      <c r="CK49" s="4">
        <v>282941</v>
      </c>
      <c r="CL49" s="4">
        <v>1050203</v>
      </c>
      <c r="CM49" s="4">
        <v>242801</v>
      </c>
      <c r="CN49" s="4">
        <v>227465</v>
      </c>
      <c r="CO49" s="4">
        <v>314561</v>
      </c>
      <c r="CP49" s="4">
        <v>281113</v>
      </c>
      <c r="CQ49" s="4">
        <v>1065940</v>
      </c>
      <c r="CR49" s="4">
        <v>262800</v>
      </c>
      <c r="CS49" s="4">
        <v>301548</v>
      </c>
      <c r="CT49" s="4">
        <v>276474</v>
      </c>
      <c r="CU49" s="4">
        <v>168518</v>
      </c>
      <c r="CV49" s="4">
        <v>1009340</v>
      </c>
      <c r="CW49" s="4">
        <v>132222</v>
      </c>
      <c r="CX49" s="4">
        <v>137254</v>
      </c>
      <c r="CY49" s="4">
        <v>150285</v>
      </c>
      <c r="CZ49" s="4">
        <v>126520</v>
      </c>
      <c r="DA49" s="4">
        <v>546281</v>
      </c>
      <c r="DB49" s="4">
        <v>122698</v>
      </c>
      <c r="DC49" s="4">
        <v>132964</v>
      </c>
      <c r="DD49" s="4">
        <v>135709</v>
      </c>
      <c r="DE49" s="4">
        <v>127112</v>
      </c>
      <c r="DF49" s="4">
        <v>518483</v>
      </c>
      <c r="DG49" s="4">
        <v>130697</v>
      </c>
      <c r="DH49" s="4">
        <v>162270</v>
      </c>
      <c r="DI49" s="4">
        <v>161924</v>
      </c>
      <c r="DJ49" s="4">
        <v>143423</v>
      </c>
      <c r="DK49" s="4">
        <v>598314</v>
      </c>
      <c r="DL49" s="4">
        <v>105792</v>
      </c>
      <c r="DM49" s="4">
        <v>793</v>
      </c>
      <c r="DN49" s="4">
        <v>22881</v>
      </c>
      <c r="DO49" s="4">
        <v>27761.02</v>
      </c>
      <c r="DP49" s="4">
        <v>157227.01999999999</v>
      </c>
      <c r="DQ49" s="4">
        <v>26894</v>
      </c>
      <c r="DR49" s="4">
        <v>25041</v>
      </c>
      <c r="DS49" s="4">
        <v>32242</v>
      </c>
      <c r="DT49" s="4">
        <v>36165</v>
      </c>
      <c r="DU49" s="4">
        <v>120342</v>
      </c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>
        <v>0</v>
      </c>
      <c r="EG49" s="4"/>
    </row>
    <row r="50" spans="1:137" ht="15.75" hidden="1" thickBot="1" x14ac:dyDescent="0.3">
      <c r="A50" s="19" t="s">
        <v>322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46145</v>
      </c>
      <c r="BV50" s="7">
        <v>56537</v>
      </c>
      <c r="BW50" s="7">
        <v>102682</v>
      </c>
      <c r="BX50" s="7">
        <v>79597</v>
      </c>
      <c r="BY50" s="7">
        <v>39163</v>
      </c>
      <c r="BZ50" s="7">
        <v>60116</v>
      </c>
      <c r="CA50" s="7">
        <v>74863</v>
      </c>
      <c r="CB50" s="7">
        <v>253739</v>
      </c>
      <c r="CC50" s="7">
        <v>85757</v>
      </c>
      <c r="CD50" s="7">
        <v>48654</v>
      </c>
      <c r="CE50" s="7">
        <v>62092</v>
      </c>
      <c r="CF50" s="7">
        <v>75717</v>
      </c>
      <c r="CG50" s="7">
        <v>272220</v>
      </c>
      <c r="CH50" s="7">
        <v>123600</v>
      </c>
      <c r="CI50" s="7">
        <v>53170</v>
      </c>
      <c r="CJ50" s="7">
        <v>56387</v>
      </c>
      <c r="CK50" s="7">
        <v>69211</v>
      </c>
      <c r="CL50" s="7">
        <v>302368</v>
      </c>
      <c r="CM50" s="7">
        <v>74472</v>
      </c>
      <c r="CN50" s="7">
        <v>37397</v>
      </c>
      <c r="CO50" s="7">
        <v>46040</v>
      </c>
      <c r="CP50" s="7">
        <v>50005</v>
      </c>
      <c r="CQ50" s="7">
        <v>207914</v>
      </c>
      <c r="CR50" s="7">
        <v>63594</v>
      </c>
      <c r="CS50" s="7">
        <v>35849</v>
      </c>
      <c r="CT50" s="7">
        <v>41141</v>
      </c>
      <c r="CU50" s="7">
        <v>46318</v>
      </c>
      <c r="CV50" s="7">
        <v>186902</v>
      </c>
      <c r="CW50" s="7">
        <v>65157</v>
      </c>
      <c r="CX50" s="7">
        <v>32180</v>
      </c>
      <c r="CY50" s="7">
        <v>39340</v>
      </c>
      <c r="CZ50" s="7">
        <v>45625</v>
      </c>
      <c r="DA50" s="7">
        <v>182302</v>
      </c>
      <c r="DB50" s="7">
        <v>53129</v>
      </c>
      <c r="DC50" s="7">
        <v>30389</v>
      </c>
      <c r="DD50" s="7">
        <v>33699</v>
      </c>
      <c r="DE50" s="7">
        <v>40525</v>
      </c>
      <c r="DF50" s="7">
        <v>157742</v>
      </c>
      <c r="DG50" s="7">
        <v>56051</v>
      </c>
      <c r="DH50" s="7">
        <v>30782</v>
      </c>
      <c r="DI50" s="7">
        <v>37902</v>
      </c>
      <c r="DJ50" s="7">
        <v>47935</v>
      </c>
      <c r="DK50" s="7">
        <v>172670</v>
      </c>
      <c r="DL50" s="7">
        <v>48091</v>
      </c>
      <c r="DM50" s="7">
        <v>15726</v>
      </c>
      <c r="DN50" s="7">
        <v>36889</v>
      </c>
      <c r="DO50" s="7">
        <v>48542</v>
      </c>
      <c r="DP50" s="7">
        <v>149248</v>
      </c>
      <c r="DQ50" s="7">
        <v>48425</v>
      </c>
      <c r="DR50" s="7">
        <v>34297</v>
      </c>
      <c r="DS50" s="7">
        <v>39651</v>
      </c>
      <c r="DT50" s="7">
        <v>51371</v>
      </c>
      <c r="DU50" s="7">
        <v>173744</v>
      </c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>
        <v>0</v>
      </c>
      <c r="EG50" s="7"/>
    </row>
    <row r="51" spans="1:137" ht="15.75" thickTop="1" x14ac:dyDescent="0.25">
      <c r="A51" s="13" t="s">
        <v>311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7638396</v>
      </c>
      <c r="BV51" s="2">
        <v>7363135</v>
      </c>
      <c r="BW51" s="2">
        <v>15001531</v>
      </c>
      <c r="BX51" s="2">
        <v>7523562</v>
      </c>
      <c r="BY51" s="2">
        <v>6947722</v>
      </c>
      <c r="BZ51" s="2">
        <v>7434670</v>
      </c>
      <c r="CA51" s="2">
        <v>6728544</v>
      </c>
      <c r="CB51" s="2">
        <v>28634498</v>
      </c>
      <c r="CC51" s="2">
        <v>6546513</v>
      </c>
      <c r="CD51" s="2">
        <v>7261189</v>
      </c>
      <c r="CE51" s="2">
        <v>7712781</v>
      </c>
      <c r="CF51" s="2">
        <v>7428773</v>
      </c>
      <c r="CG51" s="2">
        <v>28949256</v>
      </c>
      <c r="CH51" s="2">
        <v>7235966</v>
      </c>
      <c r="CI51" s="2">
        <v>6745930</v>
      </c>
      <c r="CJ51" s="2">
        <v>7388390</v>
      </c>
      <c r="CK51" s="2">
        <v>7082790</v>
      </c>
      <c r="CL51" s="2">
        <v>28453076</v>
      </c>
      <c r="CM51" s="2">
        <v>6560052</v>
      </c>
      <c r="CN51" s="2">
        <v>6699535</v>
      </c>
      <c r="CO51" s="2">
        <v>7268150</v>
      </c>
      <c r="CP51" s="2">
        <v>6444327</v>
      </c>
      <c r="CQ51" s="2">
        <v>26972064</v>
      </c>
      <c r="CR51" s="2">
        <v>6080965</v>
      </c>
      <c r="CS51" s="2">
        <v>6187800</v>
      </c>
      <c r="CT51" s="2">
        <v>6647206</v>
      </c>
      <c r="CU51" s="2">
        <v>5156259</v>
      </c>
      <c r="CV51" s="2">
        <v>24072230</v>
      </c>
      <c r="CW51" s="2">
        <v>5082919</v>
      </c>
      <c r="CX51" s="2">
        <v>4986471</v>
      </c>
      <c r="CY51" s="2">
        <v>5197196</v>
      </c>
      <c r="CZ51" s="2">
        <v>4725698</v>
      </c>
      <c r="DA51" s="2">
        <v>19992284</v>
      </c>
      <c r="DB51" s="2">
        <v>4788438</v>
      </c>
      <c r="DC51" s="2">
        <v>4787746</v>
      </c>
      <c r="DD51" s="2">
        <v>5105102</v>
      </c>
      <c r="DE51" s="2">
        <v>4744557</v>
      </c>
      <c r="DF51" s="2">
        <v>19425843</v>
      </c>
      <c r="DG51" s="2">
        <v>4844039</v>
      </c>
      <c r="DH51" s="2">
        <v>4981725</v>
      </c>
      <c r="DI51" s="2">
        <v>5490354</v>
      </c>
      <c r="DJ51" s="2">
        <v>5466085</v>
      </c>
      <c r="DK51" s="2">
        <v>20782203</v>
      </c>
      <c r="DL51" s="2">
        <v>4329712</v>
      </c>
      <c r="DM51" s="2">
        <v>1421351</v>
      </c>
      <c r="DN51" s="2">
        <v>1342399</v>
      </c>
      <c r="DO51" s="2">
        <v>1479425.02</v>
      </c>
      <c r="DP51" s="2">
        <v>8572887.0199999996</v>
      </c>
      <c r="DQ51" s="2">
        <v>1363863</v>
      </c>
      <c r="DR51" s="2">
        <v>1228428</v>
      </c>
      <c r="DS51" s="2">
        <v>1552500</v>
      </c>
      <c r="DT51" s="2">
        <v>1816896</v>
      </c>
      <c r="DU51" s="2">
        <v>5961687</v>
      </c>
      <c r="DV51" s="2">
        <v>1971156</v>
      </c>
      <c r="DW51" s="2">
        <v>2611941</v>
      </c>
      <c r="DX51" s="2">
        <v>2950731</v>
      </c>
      <c r="DY51" s="2">
        <v>2802090</v>
      </c>
      <c r="DZ51" s="2">
        <v>10335918</v>
      </c>
      <c r="EA51" s="2">
        <v>2782624</v>
      </c>
      <c r="EB51" s="2">
        <v>3381887</v>
      </c>
      <c r="EC51" s="2">
        <v>3580395</v>
      </c>
      <c r="ED51" s="2">
        <v>3346614</v>
      </c>
      <c r="EE51" s="2">
        <v>13091520</v>
      </c>
      <c r="EF51" s="2">
        <v>3266068</v>
      </c>
      <c r="EG51" s="2">
        <v>3349822</v>
      </c>
    </row>
    <row r="52" spans="1:137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</row>
    <row r="53" spans="1:137" x14ac:dyDescent="0.25">
      <c r="A53" s="59" t="s">
        <v>323</v>
      </c>
      <c r="B53" s="39" t="s">
        <v>1</v>
      </c>
      <c r="C53" s="39" t="s">
        <v>2</v>
      </c>
      <c r="D53" s="39" t="s">
        <v>3</v>
      </c>
      <c r="E53" s="39" t="s">
        <v>4</v>
      </c>
      <c r="F53" s="39" t="s">
        <v>5</v>
      </c>
      <c r="G53" s="39" t="s">
        <v>6</v>
      </c>
      <c r="H53" s="39" t="s">
        <v>7</v>
      </c>
      <c r="I53" s="39" t="s">
        <v>8</v>
      </c>
      <c r="J53" s="39" t="s">
        <v>9</v>
      </c>
      <c r="K53" s="39" t="s">
        <v>10</v>
      </c>
      <c r="L53" s="39" t="s">
        <v>11</v>
      </c>
      <c r="M53" s="39" t="s">
        <v>12</v>
      </c>
      <c r="N53" s="39" t="s">
        <v>13</v>
      </c>
      <c r="O53" s="39" t="s">
        <v>14</v>
      </c>
      <c r="P53" s="39" t="s">
        <v>15</v>
      </c>
      <c r="Q53" s="39" t="s">
        <v>16</v>
      </c>
      <c r="R53" s="39" t="s">
        <v>17</v>
      </c>
      <c r="S53" s="39" t="s">
        <v>18</v>
      </c>
      <c r="T53" s="39">
        <v>2000</v>
      </c>
      <c r="U53" s="39" t="s">
        <v>19</v>
      </c>
      <c r="V53" s="39" t="s">
        <v>20</v>
      </c>
      <c r="W53" s="39" t="s">
        <v>21</v>
      </c>
      <c r="X53" s="39" t="s">
        <v>22</v>
      </c>
      <c r="Y53" s="39">
        <v>2001</v>
      </c>
      <c r="Z53" s="39" t="s">
        <v>23</v>
      </c>
      <c r="AA53" s="39" t="s">
        <v>24</v>
      </c>
      <c r="AB53" s="39" t="s">
        <v>25</v>
      </c>
      <c r="AC53" s="39" t="s">
        <v>26</v>
      </c>
      <c r="AD53" s="39">
        <v>2002</v>
      </c>
      <c r="AE53" s="39" t="s">
        <v>27</v>
      </c>
      <c r="AF53" s="39" t="s">
        <v>28</v>
      </c>
      <c r="AG53" s="39" t="s">
        <v>29</v>
      </c>
      <c r="AH53" s="39" t="s">
        <v>30</v>
      </c>
      <c r="AI53" s="39">
        <v>2003</v>
      </c>
      <c r="AJ53" s="39" t="s">
        <v>31</v>
      </c>
      <c r="AK53" s="39" t="s">
        <v>32</v>
      </c>
      <c r="AL53" s="39" t="s">
        <v>33</v>
      </c>
      <c r="AM53" s="39" t="s">
        <v>34</v>
      </c>
      <c r="AN53" s="39">
        <v>2004</v>
      </c>
      <c r="AO53" s="39" t="s">
        <v>35</v>
      </c>
      <c r="AP53" s="39" t="s">
        <v>36</v>
      </c>
      <c r="AQ53" s="39" t="s">
        <v>37</v>
      </c>
      <c r="AR53" s="39" t="s">
        <v>38</v>
      </c>
      <c r="AS53" s="39">
        <v>2005</v>
      </c>
      <c r="AT53" s="39" t="s">
        <v>39</v>
      </c>
      <c r="AU53" s="39" t="s">
        <v>40</v>
      </c>
      <c r="AV53" s="39" t="s">
        <v>41</v>
      </c>
      <c r="AW53" s="39" t="s">
        <v>42</v>
      </c>
      <c r="AX53" s="39">
        <v>2006</v>
      </c>
      <c r="AY53" s="39" t="s">
        <v>43</v>
      </c>
      <c r="AZ53" s="39" t="s">
        <v>44</v>
      </c>
      <c r="BA53" s="39" t="s">
        <v>45</v>
      </c>
      <c r="BB53" s="39" t="s">
        <v>46</v>
      </c>
      <c r="BC53" s="39">
        <v>2007</v>
      </c>
      <c r="BD53" s="39" t="s">
        <v>47</v>
      </c>
      <c r="BE53" s="39" t="s">
        <v>48</v>
      </c>
      <c r="BF53" s="39" t="s">
        <v>49</v>
      </c>
      <c r="BG53" s="39" t="s">
        <v>50</v>
      </c>
      <c r="BH53" s="39">
        <v>2008</v>
      </c>
      <c r="BI53" s="39" t="s">
        <v>51</v>
      </c>
      <c r="BJ53" s="39" t="s">
        <v>52</v>
      </c>
      <c r="BK53" s="39" t="s">
        <v>53</v>
      </c>
      <c r="BL53" s="39" t="s">
        <v>54</v>
      </c>
      <c r="BM53" s="39">
        <v>2009</v>
      </c>
      <c r="BN53" s="39" t="s">
        <v>55</v>
      </c>
      <c r="BO53" s="39" t="s">
        <v>56</v>
      </c>
      <c r="BP53" s="39" t="s">
        <v>57</v>
      </c>
      <c r="BQ53" s="39" t="s">
        <v>58</v>
      </c>
      <c r="BR53" s="39">
        <v>2010</v>
      </c>
      <c r="BS53" s="39" t="s">
        <v>59</v>
      </c>
      <c r="BT53" s="39" t="s">
        <v>60</v>
      </c>
      <c r="BU53" s="39" t="s">
        <v>61</v>
      </c>
      <c r="BV53" s="39" t="s">
        <v>62</v>
      </c>
      <c r="BW53" s="39">
        <v>2011</v>
      </c>
      <c r="BX53" s="39" t="s">
        <v>63</v>
      </c>
      <c r="BY53" s="39" t="s">
        <v>64</v>
      </c>
      <c r="BZ53" s="39" t="s">
        <v>65</v>
      </c>
      <c r="CA53" s="39" t="s">
        <v>66</v>
      </c>
      <c r="CB53" s="39">
        <v>2012</v>
      </c>
      <c r="CC53" s="39" t="s">
        <v>67</v>
      </c>
      <c r="CD53" s="39" t="s">
        <v>68</v>
      </c>
      <c r="CE53" s="39" t="s">
        <v>69</v>
      </c>
      <c r="CF53" s="39" t="s">
        <v>70</v>
      </c>
      <c r="CG53" s="39">
        <v>2013</v>
      </c>
      <c r="CH53" s="39" t="s">
        <v>71</v>
      </c>
      <c r="CI53" s="39" t="s">
        <v>72</v>
      </c>
      <c r="CJ53" s="39" t="s">
        <v>73</v>
      </c>
      <c r="CK53" s="39" t="s">
        <v>74</v>
      </c>
      <c r="CL53" s="39">
        <v>2014</v>
      </c>
      <c r="CM53" s="39" t="s">
        <v>75</v>
      </c>
      <c r="CN53" s="39" t="s">
        <v>76</v>
      </c>
      <c r="CO53" s="39" t="s">
        <v>77</v>
      </c>
      <c r="CP53" s="39" t="s">
        <v>78</v>
      </c>
      <c r="CQ53" s="39">
        <v>2015</v>
      </c>
      <c r="CR53" s="39" t="s">
        <v>79</v>
      </c>
      <c r="CS53" s="39" t="s">
        <v>80</v>
      </c>
      <c r="CT53" s="39" t="s">
        <v>81</v>
      </c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</row>
    <row r="54" spans="1:137" x14ac:dyDescent="0.25">
      <c r="A54" s="60"/>
      <c r="B54" s="41" t="s">
        <v>107</v>
      </c>
      <c r="C54" s="41" t="s">
        <v>108</v>
      </c>
      <c r="D54" s="41" t="s">
        <v>109</v>
      </c>
      <c r="E54" s="41" t="s">
        <v>110</v>
      </c>
      <c r="F54" s="41" t="s">
        <v>111</v>
      </c>
      <c r="G54" s="41" t="s">
        <v>112</v>
      </c>
      <c r="H54" s="41" t="s">
        <v>113</v>
      </c>
      <c r="I54" s="41" t="s">
        <v>114</v>
      </c>
      <c r="J54" s="41" t="s">
        <v>115</v>
      </c>
      <c r="K54" s="41" t="s">
        <v>116</v>
      </c>
      <c r="L54" s="41" t="s">
        <v>117</v>
      </c>
      <c r="M54" s="41" t="s">
        <v>118</v>
      </c>
      <c r="N54" s="41" t="s">
        <v>119</v>
      </c>
      <c r="O54" s="41" t="s">
        <v>120</v>
      </c>
      <c r="P54" s="41" t="s">
        <v>121</v>
      </c>
      <c r="Q54" s="41" t="s">
        <v>122</v>
      </c>
      <c r="R54" s="41" t="s">
        <v>123</v>
      </c>
      <c r="S54" s="41" t="s">
        <v>124</v>
      </c>
      <c r="T54" s="41">
        <v>2000</v>
      </c>
      <c r="U54" s="41" t="s">
        <v>125</v>
      </c>
      <c r="V54" s="41" t="s">
        <v>126</v>
      </c>
      <c r="W54" s="41" t="s">
        <v>127</v>
      </c>
      <c r="X54" s="41" t="s">
        <v>128</v>
      </c>
      <c r="Y54" s="41">
        <v>2001</v>
      </c>
      <c r="Z54" s="41" t="s">
        <v>129</v>
      </c>
      <c r="AA54" s="41" t="s">
        <v>130</v>
      </c>
      <c r="AB54" s="41" t="s">
        <v>131</v>
      </c>
      <c r="AC54" s="41" t="s">
        <v>132</v>
      </c>
      <c r="AD54" s="41">
        <v>2002</v>
      </c>
      <c r="AE54" s="41" t="s">
        <v>133</v>
      </c>
      <c r="AF54" s="41" t="s">
        <v>134</v>
      </c>
      <c r="AG54" s="41" t="s">
        <v>135</v>
      </c>
      <c r="AH54" s="41" t="s">
        <v>136</v>
      </c>
      <c r="AI54" s="41">
        <v>2003</v>
      </c>
      <c r="AJ54" s="41" t="s">
        <v>137</v>
      </c>
      <c r="AK54" s="41" t="s">
        <v>138</v>
      </c>
      <c r="AL54" s="41" t="s">
        <v>139</v>
      </c>
      <c r="AM54" s="41" t="s">
        <v>140</v>
      </c>
      <c r="AN54" s="41">
        <v>2004</v>
      </c>
      <c r="AO54" s="41" t="s">
        <v>141</v>
      </c>
      <c r="AP54" s="41" t="s">
        <v>142</v>
      </c>
      <c r="AQ54" s="41" t="s">
        <v>143</v>
      </c>
      <c r="AR54" s="41" t="s">
        <v>144</v>
      </c>
      <c r="AS54" s="41">
        <v>2005</v>
      </c>
      <c r="AT54" s="41" t="s">
        <v>145</v>
      </c>
      <c r="AU54" s="41" t="s">
        <v>146</v>
      </c>
      <c r="AV54" s="41" t="s">
        <v>147</v>
      </c>
      <c r="AW54" s="41" t="s">
        <v>148</v>
      </c>
      <c r="AX54" s="41">
        <v>2006</v>
      </c>
      <c r="AY54" s="41" t="s">
        <v>149</v>
      </c>
      <c r="AZ54" s="41" t="s">
        <v>150</v>
      </c>
      <c r="BA54" s="41" t="s">
        <v>151</v>
      </c>
      <c r="BB54" s="41" t="s">
        <v>152</v>
      </c>
      <c r="BC54" s="41">
        <v>2007</v>
      </c>
      <c r="BD54" s="41" t="s">
        <v>153</v>
      </c>
      <c r="BE54" s="41" t="s">
        <v>154</v>
      </c>
      <c r="BF54" s="41" t="s">
        <v>155</v>
      </c>
      <c r="BG54" s="41" t="s">
        <v>156</v>
      </c>
      <c r="BH54" s="41">
        <v>2008</v>
      </c>
      <c r="BI54" s="41" t="s">
        <v>157</v>
      </c>
      <c r="BJ54" s="41" t="s">
        <v>158</v>
      </c>
      <c r="BK54" s="41" t="s">
        <v>159</v>
      </c>
      <c r="BL54" s="41" t="s">
        <v>160</v>
      </c>
      <c r="BM54" s="41">
        <v>2009</v>
      </c>
      <c r="BN54" s="41" t="s">
        <v>161</v>
      </c>
      <c r="BO54" s="41" t="s">
        <v>162</v>
      </c>
      <c r="BP54" s="41" t="s">
        <v>163</v>
      </c>
      <c r="BQ54" s="41" t="s">
        <v>164</v>
      </c>
      <c r="BR54" s="41">
        <v>2010</v>
      </c>
      <c r="BS54" s="41" t="s">
        <v>165</v>
      </c>
      <c r="BT54" s="41" t="s">
        <v>166</v>
      </c>
      <c r="BU54" s="41" t="s">
        <v>167</v>
      </c>
      <c r="BV54" s="41" t="s">
        <v>168</v>
      </c>
      <c r="BW54" s="41">
        <v>2011</v>
      </c>
      <c r="BX54" s="41" t="s">
        <v>169</v>
      </c>
      <c r="BY54" s="41" t="s">
        <v>170</v>
      </c>
      <c r="BZ54" s="41" t="s">
        <v>171</v>
      </c>
      <c r="CA54" s="41" t="s">
        <v>172</v>
      </c>
      <c r="CB54" s="41">
        <v>2012</v>
      </c>
      <c r="CC54" s="41" t="s">
        <v>173</v>
      </c>
      <c r="CD54" s="41" t="s">
        <v>174</v>
      </c>
      <c r="CE54" s="41" t="s">
        <v>175</v>
      </c>
      <c r="CF54" s="41" t="s">
        <v>176</v>
      </c>
      <c r="CG54" s="41">
        <v>2013</v>
      </c>
      <c r="CH54" s="41" t="s">
        <v>177</v>
      </c>
      <c r="CI54" s="41" t="s">
        <v>178</v>
      </c>
      <c r="CJ54" s="41" t="s">
        <v>179</v>
      </c>
      <c r="CK54" s="41" t="s">
        <v>180</v>
      </c>
      <c r="CL54" s="41">
        <v>2014</v>
      </c>
      <c r="CM54" s="41" t="s">
        <v>181</v>
      </c>
      <c r="CN54" s="41" t="s">
        <v>182</v>
      </c>
      <c r="CO54" s="41" t="s">
        <v>183</v>
      </c>
      <c r="CP54" s="41" t="s">
        <v>184</v>
      </c>
      <c r="CQ54" s="41">
        <v>2015</v>
      </c>
      <c r="CR54" s="41" t="s">
        <v>185</v>
      </c>
      <c r="CS54" s="41" t="s">
        <v>186</v>
      </c>
      <c r="CT54" s="41" t="s">
        <v>187</v>
      </c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</row>
    <row r="55" spans="1:137" x14ac:dyDescent="0.25">
      <c r="A55" s="12" t="s">
        <v>324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>
        <v>538</v>
      </c>
      <c r="AS55" s="24">
        <v>538</v>
      </c>
      <c r="AT55" s="24">
        <v>571</v>
      </c>
      <c r="AU55" s="24">
        <v>599</v>
      </c>
      <c r="AV55" s="24">
        <v>632</v>
      </c>
      <c r="AW55" s="24">
        <v>678</v>
      </c>
      <c r="AX55" s="24">
        <v>2480</v>
      </c>
      <c r="AY55" s="24">
        <v>771</v>
      </c>
      <c r="AZ55" s="24">
        <v>807</v>
      </c>
      <c r="BA55" s="24">
        <v>853</v>
      </c>
      <c r="BB55" s="24">
        <v>908</v>
      </c>
      <c r="BC55" s="24">
        <v>3339</v>
      </c>
      <c r="BD55" s="24">
        <v>968</v>
      </c>
      <c r="BE55" s="24">
        <v>1039</v>
      </c>
      <c r="BF55" s="24">
        <v>1158</v>
      </c>
      <c r="BG55" s="24">
        <v>1303</v>
      </c>
      <c r="BH55" s="24">
        <v>4468</v>
      </c>
      <c r="BI55" s="24">
        <v>1427</v>
      </c>
      <c r="BJ55" s="24">
        <v>1538</v>
      </c>
      <c r="BK55" s="24">
        <v>1675</v>
      </c>
      <c r="BL55" s="24">
        <v>1858</v>
      </c>
      <c r="BM55" s="24">
        <v>6498</v>
      </c>
      <c r="BN55" s="24">
        <v>2013</v>
      </c>
      <c r="BO55" s="24">
        <v>2168</v>
      </c>
      <c r="BP55" s="24">
        <v>2340</v>
      </c>
      <c r="BQ55" s="24">
        <v>2567</v>
      </c>
      <c r="BR55" s="24">
        <v>9088</v>
      </c>
      <c r="BS55" s="24">
        <v>2725.9140000000002</v>
      </c>
      <c r="BT55" s="24">
        <v>2871.6280000000002</v>
      </c>
      <c r="BU55" s="24">
        <v>3049</v>
      </c>
      <c r="BV55" s="24">
        <v>3243.98</v>
      </c>
      <c r="BW55" s="24">
        <v>11890.522000000001</v>
      </c>
      <c r="BX55" s="24">
        <v>3373.9180000000001</v>
      </c>
      <c r="BY55" s="24">
        <v>3478</v>
      </c>
      <c r="BZ55" s="24">
        <v>3604</v>
      </c>
      <c r="CA55" s="24">
        <v>3770</v>
      </c>
      <c r="CB55" s="24">
        <v>14225.918</v>
      </c>
      <c r="CC55" s="24">
        <v>3875</v>
      </c>
      <c r="CD55" s="24">
        <v>3982</v>
      </c>
      <c r="CE55" s="24">
        <v>4106</v>
      </c>
      <c r="CF55" s="24">
        <v>4303</v>
      </c>
      <c r="CG55" s="24">
        <v>16266</v>
      </c>
      <c r="CH55" s="24">
        <v>4427</v>
      </c>
      <c r="CI55" s="24">
        <v>4525</v>
      </c>
      <c r="CJ55" s="24">
        <v>4618</v>
      </c>
      <c r="CK55" s="24">
        <v>4825</v>
      </c>
      <c r="CL55" s="24">
        <v>18395</v>
      </c>
      <c r="CM55" s="24">
        <v>4926</v>
      </c>
      <c r="CN55" s="24">
        <v>5005</v>
      </c>
      <c r="CO55" s="24">
        <v>5098</v>
      </c>
      <c r="CP55" s="24">
        <v>5269</v>
      </c>
      <c r="CQ55" s="24">
        <v>20298</v>
      </c>
      <c r="CR55" s="24">
        <v>5320</v>
      </c>
      <c r="CS55" s="24">
        <v>5338</v>
      </c>
      <c r="CT55" s="24">
        <v>5356</v>
      </c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</row>
    <row r="56" spans="1:137" x14ac:dyDescent="0.25">
      <c r="A56" s="25" t="s">
        <v>325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>
        <v>0.41399999999999998</v>
      </c>
      <c r="AS56" s="26"/>
      <c r="AT56" s="26">
        <v>0.443</v>
      </c>
      <c r="AU56" s="26">
        <v>0.47099999999999997</v>
      </c>
      <c r="AV56" s="26">
        <v>0.47699999999999998</v>
      </c>
      <c r="AW56" s="26">
        <v>0.47099999999999997</v>
      </c>
      <c r="AX56" s="26"/>
      <c r="AY56" s="26">
        <v>0.47399999999999998</v>
      </c>
      <c r="AZ56" s="26">
        <v>0.501</v>
      </c>
      <c r="BA56" s="26">
        <v>0.503</v>
      </c>
      <c r="BB56" s="26">
        <v>0.497</v>
      </c>
      <c r="BC56" s="26"/>
      <c r="BD56" s="26">
        <v>0.50600000000000001</v>
      </c>
      <c r="BE56" s="26">
        <v>0.53</v>
      </c>
      <c r="BF56" s="26">
        <v>0.54500000000000004</v>
      </c>
      <c r="BG56" s="26">
        <v>0.54100000000000004</v>
      </c>
      <c r="BH56" s="26"/>
      <c r="BI56" s="26">
        <v>0.53500000000000003</v>
      </c>
      <c r="BJ56" s="26">
        <v>0.56200000000000006</v>
      </c>
      <c r="BK56" s="26">
        <v>0.57399999999999995</v>
      </c>
      <c r="BL56" s="26">
        <v>0.57899999999999996</v>
      </c>
      <c r="BM56" s="26"/>
      <c r="BN56" s="26">
        <v>0.57499999999999996</v>
      </c>
      <c r="BO56" s="26">
        <v>0.60299999999999998</v>
      </c>
      <c r="BP56" s="26">
        <v>0.61099999999999999</v>
      </c>
      <c r="BQ56" s="26">
        <v>0.60199999999999998</v>
      </c>
      <c r="BR56" s="26"/>
      <c r="BS56" s="26">
        <v>0.628</v>
      </c>
      <c r="BT56" s="26">
        <v>0.64900000000000002</v>
      </c>
      <c r="BU56" s="26">
        <v>0.66400000000000003</v>
      </c>
      <c r="BV56" s="26">
        <v>0.65100000000000002</v>
      </c>
      <c r="BW56" s="26"/>
      <c r="BX56" s="26">
        <v>0.65600000000000003</v>
      </c>
      <c r="BY56" s="26">
        <v>0.67400000000000004</v>
      </c>
      <c r="BZ56" s="26">
        <v>0.67600000000000005</v>
      </c>
      <c r="CA56" s="26">
        <v>0.66700000000000004</v>
      </c>
      <c r="CB56" s="26"/>
      <c r="CC56" s="26">
        <v>0.66663078024162892</v>
      </c>
      <c r="CD56" s="26">
        <v>0.69215687879728727</v>
      </c>
      <c r="CE56" s="26">
        <v>0.69592412829983774</v>
      </c>
      <c r="CF56" s="26">
        <v>0.68660080405046764</v>
      </c>
      <c r="CG56" s="26"/>
      <c r="CH56" s="26">
        <v>0.68649550382443147</v>
      </c>
      <c r="CI56" s="26">
        <v>0.69940969452003643</v>
      </c>
      <c r="CJ56" s="26">
        <v>0.70657836044382383</v>
      </c>
      <c r="CK56" s="26">
        <v>0.69399999999999995</v>
      </c>
      <c r="CL56" s="26"/>
      <c r="CM56" s="26">
        <v>0.69327071999487699</v>
      </c>
      <c r="CN56" s="26">
        <v>0.70322835779665993</v>
      </c>
      <c r="CO56" s="26">
        <v>0.70343547897034142</v>
      </c>
      <c r="CP56" s="26">
        <v>0.68748412622545396</v>
      </c>
      <c r="CQ56" s="26"/>
      <c r="CR56" s="26">
        <v>0.68287050777512381</v>
      </c>
      <c r="CS56" s="26">
        <v>0.69688143798959445</v>
      </c>
      <c r="CT56" s="26">
        <v>0.69350529983809395</v>
      </c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</row>
    <row r="57" spans="1:137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</row>
    <row r="58" spans="1:137" x14ac:dyDescent="0.25">
      <c r="A58" s="45" t="s">
        <v>326</v>
      </c>
      <c r="B58" s="45" t="s">
        <v>1</v>
      </c>
      <c r="C58" s="45" t="s">
        <v>2</v>
      </c>
      <c r="D58" s="45" t="s">
        <v>3</v>
      </c>
      <c r="E58" s="45" t="s">
        <v>4</v>
      </c>
      <c r="F58" s="45" t="s">
        <v>5</v>
      </c>
      <c r="G58" s="45" t="s">
        <v>6</v>
      </c>
      <c r="H58" s="45" t="s">
        <v>7</v>
      </c>
      <c r="I58" s="45" t="s">
        <v>8</v>
      </c>
      <c r="J58" s="45" t="s">
        <v>9</v>
      </c>
      <c r="K58" s="45" t="s">
        <v>10</v>
      </c>
      <c r="L58" s="45" t="s">
        <v>11</v>
      </c>
      <c r="M58" s="45" t="s">
        <v>12</v>
      </c>
      <c r="N58" s="45" t="s">
        <v>13</v>
      </c>
      <c r="O58" s="45" t="s">
        <v>14</v>
      </c>
      <c r="P58" s="45" t="s">
        <v>15</v>
      </c>
      <c r="Q58" s="45" t="s">
        <v>16</v>
      </c>
      <c r="R58" s="45" t="s">
        <v>17</v>
      </c>
      <c r="S58" s="45" t="s">
        <v>18</v>
      </c>
      <c r="T58" s="45">
        <v>2000</v>
      </c>
      <c r="U58" s="45" t="s">
        <v>19</v>
      </c>
      <c r="V58" s="45" t="s">
        <v>20</v>
      </c>
      <c r="W58" s="45" t="s">
        <v>21</v>
      </c>
      <c r="X58" s="45" t="s">
        <v>22</v>
      </c>
      <c r="Y58" s="45">
        <v>2001</v>
      </c>
      <c r="Z58" s="45" t="s">
        <v>23</v>
      </c>
      <c r="AA58" s="45" t="s">
        <v>24</v>
      </c>
      <c r="AB58" s="45" t="s">
        <v>25</v>
      </c>
      <c r="AC58" s="45" t="s">
        <v>26</v>
      </c>
      <c r="AD58" s="45">
        <v>2002</v>
      </c>
      <c r="AE58" s="45" t="s">
        <v>27</v>
      </c>
      <c r="AF58" s="45" t="s">
        <v>28</v>
      </c>
      <c r="AG58" s="45" t="s">
        <v>29</v>
      </c>
      <c r="AH58" s="45" t="s">
        <v>30</v>
      </c>
      <c r="AI58" s="45">
        <v>2003</v>
      </c>
      <c r="AJ58" s="45" t="s">
        <v>31</v>
      </c>
      <c r="AK58" s="45" t="s">
        <v>32</v>
      </c>
      <c r="AL58" s="45" t="s">
        <v>33</v>
      </c>
      <c r="AM58" s="45" t="s">
        <v>34</v>
      </c>
      <c r="AN58" s="45">
        <v>2004</v>
      </c>
      <c r="AO58" s="45" t="s">
        <v>35</v>
      </c>
      <c r="AP58" s="45" t="s">
        <v>36</v>
      </c>
      <c r="AQ58" s="45" t="s">
        <v>37</v>
      </c>
      <c r="AR58" s="45" t="s">
        <v>38</v>
      </c>
      <c r="AS58" s="45">
        <v>2005</v>
      </c>
      <c r="AT58" s="45" t="s">
        <v>39</v>
      </c>
      <c r="AU58" s="45" t="s">
        <v>40</v>
      </c>
      <c r="AV58" s="45" t="s">
        <v>41</v>
      </c>
      <c r="AW58" s="45" t="s">
        <v>42</v>
      </c>
      <c r="AX58" s="45">
        <v>2006</v>
      </c>
      <c r="AY58" s="45" t="s">
        <v>43</v>
      </c>
      <c r="AZ58" s="45" t="s">
        <v>44</v>
      </c>
      <c r="BA58" s="45" t="s">
        <v>45</v>
      </c>
      <c r="BB58" s="45" t="s">
        <v>46</v>
      </c>
      <c r="BC58" s="45">
        <v>2007</v>
      </c>
      <c r="BD58" s="45" t="s">
        <v>47</v>
      </c>
      <c r="BE58" s="45" t="s">
        <v>48</v>
      </c>
      <c r="BF58" s="45" t="s">
        <v>49</v>
      </c>
      <c r="BG58" s="45" t="s">
        <v>50</v>
      </c>
      <c r="BH58" s="45">
        <v>2008</v>
      </c>
      <c r="BI58" s="45" t="s">
        <v>51</v>
      </c>
      <c r="BJ58" s="45" t="s">
        <v>52</v>
      </c>
      <c r="BK58" s="45" t="s">
        <v>53</v>
      </c>
      <c r="BL58" s="45" t="s">
        <v>54</v>
      </c>
      <c r="BM58" s="45">
        <v>2009</v>
      </c>
      <c r="BN58" s="45" t="s">
        <v>55</v>
      </c>
      <c r="BO58" s="45" t="s">
        <v>56</v>
      </c>
      <c r="BP58" s="45" t="s">
        <v>57</v>
      </c>
      <c r="BQ58" s="45" t="s">
        <v>58</v>
      </c>
      <c r="BR58" s="45">
        <v>2010</v>
      </c>
      <c r="BS58" s="45" t="s">
        <v>59</v>
      </c>
      <c r="BT58" s="45" t="s">
        <v>60</v>
      </c>
      <c r="BU58" s="45" t="s">
        <v>61</v>
      </c>
      <c r="BV58" s="45" t="s">
        <v>62</v>
      </c>
      <c r="BW58" s="45">
        <v>2011</v>
      </c>
      <c r="BX58" s="45" t="s">
        <v>63</v>
      </c>
      <c r="BY58" s="45" t="s">
        <v>64</v>
      </c>
      <c r="BZ58" s="45" t="s">
        <v>65</v>
      </c>
      <c r="CA58" s="45" t="s">
        <v>66</v>
      </c>
      <c r="CB58" s="45">
        <v>2012</v>
      </c>
      <c r="CC58" s="45" t="s">
        <v>67</v>
      </c>
      <c r="CD58" s="45" t="s">
        <v>68</v>
      </c>
      <c r="CE58" s="45" t="s">
        <v>69</v>
      </c>
      <c r="CF58" s="45" t="s">
        <v>70</v>
      </c>
      <c r="CG58" s="45">
        <v>2013</v>
      </c>
      <c r="CH58" s="45" t="s">
        <v>71</v>
      </c>
      <c r="CI58" s="45" t="s">
        <v>72</v>
      </c>
      <c r="CJ58" s="45" t="s">
        <v>73</v>
      </c>
      <c r="CK58" s="45" t="s">
        <v>74</v>
      </c>
      <c r="CL58" s="45">
        <v>2014</v>
      </c>
      <c r="CM58" s="45" t="s">
        <v>75</v>
      </c>
      <c r="CN58" s="45" t="s">
        <v>76</v>
      </c>
      <c r="CO58" s="45" t="s">
        <v>77</v>
      </c>
      <c r="CP58" s="45" t="s">
        <v>78</v>
      </c>
      <c r="CQ58" s="45">
        <v>2015</v>
      </c>
      <c r="CR58" s="45" t="s">
        <v>79</v>
      </c>
      <c r="CS58" s="45" t="s">
        <v>80</v>
      </c>
      <c r="CT58" s="45" t="s">
        <v>81</v>
      </c>
      <c r="CU58" s="45" t="s">
        <v>82</v>
      </c>
      <c r="CV58" s="45">
        <v>2016</v>
      </c>
      <c r="CW58" s="45" t="s">
        <v>83</v>
      </c>
      <c r="CX58" s="45" t="s">
        <v>84</v>
      </c>
      <c r="CY58" s="45" t="s">
        <v>85</v>
      </c>
      <c r="CZ58" s="45" t="s">
        <v>86</v>
      </c>
      <c r="DA58" s="45">
        <v>2017</v>
      </c>
      <c r="DB58" s="45" t="s">
        <v>87</v>
      </c>
      <c r="DC58" s="45" t="s">
        <v>88</v>
      </c>
      <c r="DD58" s="45" t="s">
        <v>89</v>
      </c>
      <c r="DE58" s="45" t="s">
        <v>90</v>
      </c>
      <c r="DF58" s="45">
        <v>2018</v>
      </c>
      <c r="DG58" s="45" t="s">
        <v>91</v>
      </c>
      <c r="DH58" s="45" t="s">
        <v>92</v>
      </c>
      <c r="DI58" s="45" t="s">
        <v>93</v>
      </c>
      <c r="DJ58" s="45" t="s">
        <v>94</v>
      </c>
      <c r="DK58" s="45">
        <v>2019</v>
      </c>
      <c r="DL58" s="45" t="s">
        <v>95</v>
      </c>
      <c r="DM58" s="45" t="s">
        <v>96</v>
      </c>
      <c r="DN58" s="45" t="s">
        <v>97</v>
      </c>
      <c r="DO58" s="45" t="s">
        <v>98</v>
      </c>
      <c r="DP58" s="45">
        <v>2020</v>
      </c>
      <c r="DQ58" s="45" t="s">
        <v>99</v>
      </c>
      <c r="DR58" s="45" t="s">
        <v>100</v>
      </c>
      <c r="DS58" s="45" t="s">
        <v>101</v>
      </c>
      <c r="DT58" s="45" t="s">
        <v>102</v>
      </c>
      <c r="DU58" s="45">
        <v>2021</v>
      </c>
      <c r="DV58" s="45" t="s">
        <v>103</v>
      </c>
      <c r="DW58" s="45" t="s">
        <v>104</v>
      </c>
      <c r="DX58" s="45" t="s">
        <v>105</v>
      </c>
      <c r="DY58" s="45" t="s">
        <v>371</v>
      </c>
      <c r="DZ58" s="45">
        <v>2022</v>
      </c>
      <c r="EA58" s="45" t="s">
        <v>374</v>
      </c>
      <c r="EB58" s="45" t="s">
        <v>377</v>
      </c>
      <c r="EC58" s="45" t="s">
        <v>387</v>
      </c>
      <c r="ED58" s="45" t="s">
        <v>391</v>
      </c>
      <c r="EE58" s="45">
        <v>2023</v>
      </c>
      <c r="EF58" s="45" t="s">
        <v>394</v>
      </c>
      <c r="EG58" s="45" t="s">
        <v>399</v>
      </c>
    </row>
    <row r="59" spans="1:137" ht="15.75" thickBot="1" x14ac:dyDescent="0.3">
      <c r="A59" s="50" t="s">
        <v>388</v>
      </c>
      <c r="B59" s="47" t="s">
        <v>107</v>
      </c>
      <c r="C59" s="47" t="s">
        <v>108</v>
      </c>
      <c r="D59" s="47" t="s">
        <v>109</v>
      </c>
      <c r="E59" s="47" t="s">
        <v>110</v>
      </c>
      <c r="F59" s="47" t="s">
        <v>111</v>
      </c>
      <c r="G59" s="47" t="s">
        <v>112</v>
      </c>
      <c r="H59" s="47" t="s">
        <v>113</v>
      </c>
      <c r="I59" s="47" t="s">
        <v>114</v>
      </c>
      <c r="J59" s="47" t="s">
        <v>115</v>
      </c>
      <c r="K59" s="47" t="s">
        <v>116</v>
      </c>
      <c r="L59" s="47" t="s">
        <v>117</v>
      </c>
      <c r="M59" s="47" t="s">
        <v>118</v>
      </c>
      <c r="N59" s="47" t="s">
        <v>119</v>
      </c>
      <c r="O59" s="47" t="s">
        <v>120</v>
      </c>
      <c r="P59" s="47" t="s">
        <v>121</v>
      </c>
      <c r="Q59" s="47" t="s">
        <v>122</v>
      </c>
      <c r="R59" s="47" t="s">
        <v>123</v>
      </c>
      <c r="S59" s="47" t="s">
        <v>124</v>
      </c>
      <c r="T59" s="47">
        <v>2000</v>
      </c>
      <c r="U59" s="47" t="s">
        <v>125</v>
      </c>
      <c r="V59" s="47" t="s">
        <v>126</v>
      </c>
      <c r="W59" s="47" t="s">
        <v>127</v>
      </c>
      <c r="X59" s="47" t="s">
        <v>128</v>
      </c>
      <c r="Y59" s="47">
        <v>2001</v>
      </c>
      <c r="Z59" s="47" t="s">
        <v>129</v>
      </c>
      <c r="AA59" s="47" t="s">
        <v>130</v>
      </c>
      <c r="AB59" s="47" t="s">
        <v>131</v>
      </c>
      <c r="AC59" s="47" t="s">
        <v>132</v>
      </c>
      <c r="AD59" s="47">
        <v>2002</v>
      </c>
      <c r="AE59" s="47" t="s">
        <v>133</v>
      </c>
      <c r="AF59" s="47" t="s">
        <v>134</v>
      </c>
      <c r="AG59" s="47" t="s">
        <v>135</v>
      </c>
      <c r="AH59" s="47" t="s">
        <v>136</v>
      </c>
      <c r="AI59" s="47">
        <v>2003</v>
      </c>
      <c r="AJ59" s="47" t="s">
        <v>137</v>
      </c>
      <c r="AK59" s="47" t="s">
        <v>138</v>
      </c>
      <c r="AL59" s="47" t="s">
        <v>139</v>
      </c>
      <c r="AM59" s="47" t="s">
        <v>140</v>
      </c>
      <c r="AN59" s="47">
        <v>2004</v>
      </c>
      <c r="AO59" s="47" t="s">
        <v>141</v>
      </c>
      <c r="AP59" s="47" t="s">
        <v>142</v>
      </c>
      <c r="AQ59" s="47" t="s">
        <v>143</v>
      </c>
      <c r="AR59" s="47" t="s">
        <v>144</v>
      </c>
      <c r="AS59" s="47">
        <v>2005</v>
      </c>
      <c r="AT59" s="47" t="s">
        <v>145</v>
      </c>
      <c r="AU59" s="47" t="s">
        <v>146</v>
      </c>
      <c r="AV59" s="47" t="s">
        <v>147</v>
      </c>
      <c r="AW59" s="47" t="s">
        <v>148</v>
      </c>
      <c r="AX59" s="47">
        <v>2006</v>
      </c>
      <c r="AY59" s="47" t="s">
        <v>149</v>
      </c>
      <c r="AZ59" s="47" t="s">
        <v>150</v>
      </c>
      <c r="BA59" s="47" t="s">
        <v>151</v>
      </c>
      <c r="BB59" s="47" t="s">
        <v>152</v>
      </c>
      <c r="BC59" s="47">
        <v>2007</v>
      </c>
      <c r="BD59" s="47" t="s">
        <v>153</v>
      </c>
      <c r="BE59" s="47" t="s">
        <v>154</v>
      </c>
      <c r="BF59" s="47" t="s">
        <v>155</v>
      </c>
      <c r="BG59" s="47" t="s">
        <v>156</v>
      </c>
      <c r="BH59" s="47">
        <v>2008</v>
      </c>
      <c r="BI59" s="47" t="s">
        <v>157</v>
      </c>
      <c r="BJ59" s="47" t="s">
        <v>158</v>
      </c>
      <c r="BK59" s="47" t="s">
        <v>159</v>
      </c>
      <c r="BL59" s="47" t="s">
        <v>160</v>
      </c>
      <c r="BM59" s="47">
        <v>2009</v>
      </c>
      <c r="BN59" s="47" t="s">
        <v>161</v>
      </c>
      <c r="BO59" s="47" t="s">
        <v>162</v>
      </c>
      <c r="BP59" s="47" t="s">
        <v>163</v>
      </c>
      <c r="BQ59" s="47" t="s">
        <v>164</v>
      </c>
      <c r="BR59" s="47">
        <v>2010</v>
      </c>
      <c r="BS59" s="47" t="s">
        <v>165</v>
      </c>
      <c r="BT59" s="47" t="s">
        <v>166</v>
      </c>
      <c r="BU59" s="47" t="s">
        <v>167</v>
      </c>
      <c r="BV59" s="47" t="s">
        <v>168</v>
      </c>
      <c r="BW59" s="47">
        <v>2011</v>
      </c>
      <c r="BX59" s="47" t="s">
        <v>169</v>
      </c>
      <c r="BY59" s="47" t="s">
        <v>170</v>
      </c>
      <c r="BZ59" s="47" t="s">
        <v>171</v>
      </c>
      <c r="CA59" s="47" t="s">
        <v>172</v>
      </c>
      <c r="CB59" s="47">
        <v>2012</v>
      </c>
      <c r="CC59" s="47" t="s">
        <v>173</v>
      </c>
      <c r="CD59" s="47" t="s">
        <v>174</v>
      </c>
      <c r="CE59" s="47" t="s">
        <v>175</v>
      </c>
      <c r="CF59" s="47" t="s">
        <v>176</v>
      </c>
      <c r="CG59" s="47">
        <v>2013</v>
      </c>
      <c r="CH59" s="47" t="s">
        <v>177</v>
      </c>
      <c r="CI59" s="47" t="s">
        <v>178</v>
      </c>
      <c r="CJ59" s="47" t="s">
        <v>179</v>
      </c>
      <c r="CK59" s="47" t="s">
        <v>180</v>
      </c>
      <c r="CL59" s="47">
        <v>2014</v>
      </c>
      <c r="CM59" s="47" t="s">
        <v>181</v>
      </c>
      <c r="CN59" s="47" t="s">
        <v>182</v>
      </c>
      <c r="CO59" s="47" t="s">
        <v>183</v>
      </c>
      <c r="CP59" s="47" t="s">
        <v>184</v>
      </c>
      <c r="CQ59" s="47">
        <v>2015</v>
      </c>
      <c r="CR59" s="47" t="s">
        <v>185</v>
      </c>
      <c r="CS59" s="47" t="s">
        <v>186</v>
      </c>
      <c r="CT59" s="47" t="s">
        <v>187</v>
      </c>
      <c r="CU59" s="47" t="s">
        <v>188</v>
      </c>
      <c r="CV59" s="47">
        <v>2016</v>
      </c>
      <c r="CW59" s="47" t="s">
        <v>189</v>
      </c>
      <c r="CX59" s="47" t="s">
        <v>190</v>
      </c>
      <c r="CY59" s="47" t="s">
        <v>191</v>
      </c>
      <c r="CZ59" s="47" t="s">
        <v>192</v>
      </c>
      <c r="DA59" s="47">
        <v>2017</v>
      </c>
      <c r="DB59" s="47" t="s">
        <v>193</v>
      </c>
      <c r="DC59" s="47" t="s">
        <v>194</v>
      </c>
      <c r="DD59" s="47" t="s">
        <v>195</v>
      </c>
      <c r="DE59" s="47" t="s">
        <v>196</v>
      </c>
      <c r="DF59" s="47">
        <v>2018</v>
      </c>
      <c r="DG59" s="47" t="s">
        <v>197</v>
      </c>
      <c r="DH59" s="47" t="s">
        <v>198</v>
      </c>
      <c r="DI59" s="47" t="s">
        <v>199</v>
      </c>
      <c r="DJ59" s="47" t="s">
        <v>200</v>
      </c>
      <c r="DK59" s="47">
        <v>2019</v>
      </c>
      <c r="DL59" s="47" t="s">
        <v>201</v>
      </c>
      <c r="DM59" s="47" t="s">
        <v>202</v>
      </c>
      <c r="DN59" s="47" t="s">
        <v>203</v>
      </c>
      <c r="DO59" s="47" t="s">
        <v>204</v>
      </c>
      <c r="DP59" s="47">
        <v>2020</v>
      </c>
      <c r="DQ59" s="47" t="s">
        <v>205</v>
      </c>
      <c r="DR59" s="47" t="s">
        <v>206</v>
      </c>
      <c r="DS59" s="47" t="s">
        <v>207</v>
      </c>
      <c r="DT59" s="47" t="s">
        <v>208</v>
      </c>
      <c r="DU59" s="47">
        <v>2021</v>
      </c>
      <c r="DV59" s="47" t="s">
        <v>209</v>
      </c>
      <c r="DW59" s="47" t="s">
        <v>210</v>
      </c>
      <c r="DX59" s="47" t="s">
        <v>308</v>
      </c>
      <c r="DY59" s="47" t="s">
        <v>372</v>
      </c>
      <c r="DZ59" s="47">
        <v>2022</v>
      </c>
      <c r="EA59" s="47" t="s">
        <v>375</v>
      </c>
      <c r="EB59" s="47" t="s">
        <v>378</v>
      </c>
      <c r="EC59" s="47" t="s">
        <v>211</v>
      </c>
      <c r="ED59" s="47" t="s">
        <v>392</v>
      </c>
      <c r="EE59" s="47">
        <v>2023</v>
      </c>
      <c r="EF59" s="47" t="s">
        <v>395</v>
      </c>
      <c r="EG59" s="47" t="s">
        <v>400</v>
      </c>
    </row>
    <row r="60" spans="1:137" ht="15.75" thickTop="1" x14ac:dyDescent="0.25">
      <c r="A60" s="27" t="s">
        <v>327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62.783000000000001</v>
      </c>
      <c r="BU60" s="2">
        <v>252.197</v>
      </c>
      <c r="BV60" s="2">
        <v>193.63200000000001</v>
      </c>
      <c r="BW60" s="2">
        <v>0</v>
      </c>
      <c r="BX60" s="2">
        <v>200.24</v>
      </c>
      <c r="BY60" s="2">
        <v>205.64500000000001</v>
      </c>
      <c r="BZ60" s="2">
        <v>265.01100000000002</v>
      </c>
      <c r="CA60" s="2">
        <v>209</v>
      </c>
      <c r="CB60" s="2">
        <v>879.89599999999996</v>
      </c>
      <c r="CC60" s="2">
        <v>225.047</v>
      </c>
      <c r="CD60" s="2">
        <v>220.93799999999999</v>
      </c>
      <c r="CE60" s="2">
        <v>291</v>
      </c>
      <c r="CF60" s="2">
        <v>240</v>
      </c>
      <c r="CG60" s="2">
        <v>976.98500000000001</v>
      </c>
      <c r="CH60" s="2">
        <v>251.74100000000001</v>
      </c>
      <c r="CI60" s="2">
        <v>246.55600000000001</v>
      </c>
      <c r="CJ60" s="2">
        <v>315.60199999999998</v>
      </c>
      <c r="CK60" s="2">
        <v>272</v>
      </c>
      <c r="CL60" s="2">
        <v>1085.8989999999999</v>
      </c>
      <c r="CM60" s="2">
        <v>277.53899999999999</v>
      </c>
      <c r="CN60" s="2">
        <v>260.959</v>
      </c>
      <c r="CO60" s="2">
        <v>326.5</v>
      </c>
      <c r="CP60" s="2">
        <v>277.07799999999997</v>
      </c>
      <c r="CQ60" s="2">
        <v>1142.076</v>
      </c>
      <c r="CR60" s="2">
        <v>284.887</v>
      </c>
      <c r="CS60" s="2">
        <v>260.50049999999999</v>
      </c>
      <c r="CT60" s="2">
        <v>307.952</v>
      </c>
      <c r="CU60" s="2">
        <v>244.447</v>
      </c>
      <c r="CV60" s="2">
        <v>1097.7865000000002</v>
      </c>
      <c r="CW60" s="2">
        <v>255.12200000000001</v>
      </c>
      <c r="CX60" s="2">
        <v>264.37</v>
      </c>
      <c r="CY60" s="2">
        <v>323.66800000000001</v>
      </c>
      <c r="CZ60" s="2">
        <v>254.76599999999999</v>
      </c>
      <c r="DA60" s="2">
        <v>1097.9259999999999</v>
      </c>
      <c r="DB60" s="2">
        <v>281.15600000000001</v>
      </c>
      <c r="DC60" s="2">
        <v>274.96699999999998</v>
      </c>
      <c r="DD60" s="2">
        <v>340.51900000000001</v>
      </c>
      <c r="DE60" s="2">
        <v>274.24799999999999</v>
      </c>
      <c r="DF60" s="2">
        <v>1170.8900000000001</v>
      </c>
      <c r="DG60" s="2">
        <v>285.99700000000001</v>
      </c>
      <c r="DH60" s="2">
        <v>277.74</v>
      </c>
      <c r="DI60" s="2">
        <v>348.077</v>
      </c>
      <c r="DJ60" s="2">
        <v>255.30699999999999</v>
      </c>
      <c r="DK60" s="2">
        <v>1167.1210000000001</v>
      </c>
      <c r="DL60" s="2">
        <v>242.1</v>
      </c>
      <c r="DM60" s="2">
        <v>9.3320000000000007</v>
      </c>
      <c r="DN60" s="2">
        <v>38.761000000000003</v>
      </c>
      <c r="DO60" s="2">
        <v>79.284999999999997</v>
      </c>
      <c r="DP60" s="2">
        <v>369.47799999999995</v>
      </c>
      <c r="DQ60" s="2">
        <v>91</v>
      </c>
      <c r="DR60" s="2">
        <v>148.96899999999999</v>
      </c>
      <c r="DS60" s="2">
        <v>208.18799999999999</v>
      </c>
      <c r="DT60" s="2">
        <v>190.54900000000001</v>
      </c>
      <c r="DU60" s="2">
        <v>638.70600000000002</v>
      </c>
      <c r="DV60" s="2">
        <v>187.262</v>
      </c>
      <c r="DW60" s="2">
        <v>222.52029999999999</v>
      </c>
      <c r="DX60" s="2">
        <v>268.46899999999999</v>
      </c>
      <c r="DY60" s="2">
        <v>256.67200000000003</v>
      </c>
      <c r="DZ60" s="2">
        <v>934.92329999999993</v>
      </c>
      <c r="EA60" s="2">
        <v>280.32799999999997</v>
      </c>
      <c r="EB60" s="2">
        <v>286.13400000000001</v>
      </c>
      <c r="EC60" s="2">
        <v>368.27300000000002</v>
      </c>
      <c r="ED60" s="2">
        <v>309.95299999999997</v>
      </c>
      <c r="EE60" s="2">
        <v>1244.6880000000001</v>
      </c>
      <c r="EF60" s="2">
        <v>335.87900000000002</v>
      </c>
      <c r="EG60" s="2">
        <v>356.45100000000002</v>
      </c>
    </row>
    <row r="61" spans="1:137" x14ac:dyDescent="0.25">
      <c r="A61" s="28" t="s">
        <v>328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157.899</v>
      </c>
      <c r="BU61" s="4">
        <v>503.60899999999998</v>
      </c>
      <c r="BV61" s="4">
        <v>462.88799999999998</v>
      </c>
      <c r="BW61" s="4">
        <v>0</v>
      </c>
      <c r="BX61" s="4">
        <v>420.68799999999999</v>
      </c>
      <c r="BY61" s="4">
        <v>443.274</v>
      </c>
      <c r="BZ61" s="4">
        <v>464.339</v>
      </c>
      <c r="CA61" s="4">
        <v>461</v>
      </c>
      <c r="CB61" s="4">
        <v>1789.3009999999999</v>
      </c>
      <c r="CC61" s="4">
        <v>408.601</v>
      </c>
      <c r="CD61" s="4">
        <v>422.9</v>
      </c>
      <c r="CE61" s="4">
        <v>450</v>
      </c>
      <c r="CF61" s="4">
        <v>435</v>
      </c>
      <c r="CG61" s="4">
        <v>1716.501</v>
      </c>
      <c r="CH61" s="4">
        <v>398.28199999999998</v>
      </c>
      <c r="CI61" s="4">
        <v>412.30599999999998</v>
      </c>
      <c r="CJ61" s="4">
        <v>434.80700000000002</v>
      </c>
      <c r="CK61" s="4">
        <v>425</v>
      </c>
      <c r="CL61" s="4">
        <v>1670.395</v>
      </c>
      <c r="CM61" s="4">
        <v>376.19600000000003</v>
      </c>
      <c r="CN61" s="4">
        <v>390.964</v>
      </c>
      <c r="CO61" s="4">
        <v>391.71499999999997</v>
      </c>
      <c r="CP61" s="4">
        <v>381.57900000000001</v>
      </c>
      <c r="CQ61" s="4">
        <v>1540.454</v>
      </c>
      <c r="CR61" s="4">
        <v>333.75799999999998</v>
      </c>
      <c r="CS61" s="4">
        <v>329.39449999999999</v>
      </c>
      <c r="CT61" s="4">
        <v>351.26299999999998</v>
      </c>
      <c r="CU61" s="4">
        <v>357.99900000000002</v>
      </c>
      <c r="CV61" s="4">
        <v>1372.4144999999999</v>
      </c>
      <c r="CW61" s="4">
        <v>329.03199999999998</v>
      </c>
      <c r="CX61" s="4">
        <v>328.59699999999998</v>
      </c>
      <c r="CY61" s="4">
        <v>343.964</v>
      </c>
      <c r="CZ61" s="4">
        <v>328.16899999999998</v>
      </c>
      <c r="DA61" s="4">
        <v>1329.7619999999997</v>
      </c>
      <c r="DB61" s="4">
        <v>320.31299999999999</v>
      </c>
      <c r="DC61" s="4">
        <v>364.92899999999997</v>
      </c>
      <c r="DD61" s="4">
        <v>383.834</v>
      </c>
      <c r="DE61" s="4">
        <v>362.66300000000001</v>
      </c>
      <c r="DF61" s="4">
        <v>1431.739</v>
      </c>
      <c r="DG61" s="4">
        <v>331.57499999999999</v>
      </c>
      <c r="DH61" s="4">
        <v>344.76799999999997</v>
      </c>
      <c r="DI61" s="4">
        <v>347.86</v>
      </c>
      <c r="DJ61" s="4">
        <v>329.24700000000001</v>
      </c>
      <c r="DK61" s="4">
        <v>1353.45</v>
      </c>
      <c r="DL61" s="4">
        <v>266.33</v>
      </c>
      <c r="DM61" s="4">
        <v>9.1790000000000003</v>
      </c>
      <c r="DN61" s="4">
        <v>38.079000000000001</v>
      </c>
      <c r="DO61" s="4">
        <v>90.168999999999997</v>
      </c>
      <c r="DP61" s="4">
        <v>403.75699999999995</v>
      </c>
      <c r="DQ61" s="4">
        <v>85</v>
      </c>
      <c r="DR61" s="4">
        <v>100.59399999999999</v>
      </c>
      <c r="DS61" s="4">
        <v>172.86600000000001</v>
      </c>
      <c r="DT61" s="4">
        <v>217.767</v>
      </c>
      <c r="DU61" s="4">
        <v>576.22700000000009</v>
      </c>
      <c r="DV61" s="4">
        <v>219.351</v>
      </c>
      <c r="DW61" s="4">
        <v>316.86955</v>
      </c>
      <c r="DX61" s="4">
        <v>360.42500000000001</v>
      </c>
      <c r="DY61" s="4">
        <v>347.01799999999997</v>
      </c>
      <c r="DZ61" s="4">
        <v>1243.66355</v>
      </c>
      <c r="EA61" s="4">
        <v>337.62700000000001</v>
      </c>
      <c r="EB61" s="4">
        <v>394.20400000000001</v>
      </c>
      <c r="EC61" s="4">
        <v>393.69600000000003</v>
      </c>
      <c r="ED61" s="4">
        <v>362.37099999999998</v>
      </c>
      <c r="EE61" s="4">
        <v>1487.8980000000001</v>
      </c>
      <c r="EF61" s="4">
        <v>311.62700000000001</v>
      </c>
      <c r="EG61" s="4">
        <v>306.423</v>
      </c>
    </row>
    <row r="62" spans="1:137" s="29" customFormat="1" x14ac:dyDescent="0.25">
      <c r="A62" s="51" t="s">
        <v>329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 s="52">
        <v>0</v>
      </c>
      <c r="AX62" s="52">
        <v>0</v>
      </c>
      <c r="AY62" s="52">
        <v>0</v>
      </c>
      <c r="AZ62" s="52">
        <v>0</v>
      </c>
      <c r="BA62" s="52">
        <v>0</v>
      </c>
      <c r="BB62" s="52">
        <v>0</v>
      </c>
      <c r="BC62" s="52">
        <v>0</v>
      </c>
      <c r="BD62" s="52">
        <v>0</v>
      </c>
      <c r="BE62" s="52">
        <v>0</v>
      </c>
      <c r="BF62" s="52">
        <v>0</v>
      </c>
      <c r="BG62" s="52">
        <v>0</v>
      </c>
      <c r="BH62" s="52">
        <v>0</v>
      </c>
      <c r="BI62" s="52">
        <v>0</v>
      </c>
      <c r="BJ62" s="52">
        <v>0</v>
      </c>
      <c r="BK62" s="52">
        <v>0</v>
      </c>
      <c r="BL62" s="52">
        <v>0</v>
      </c>
      <c r="BM62" s="52">
        <v>0</v>
      </c>
      <c r="BN62" s="52">
        <v>0</v>
      </c>
      <c r="BO62" s="52">
        <v>0</v>
      </c>
      <c r="BP62" s="52">
        <v>0</v>
      </c>
      <c r="BQ62" s="52">
        <v>0</v>
      </c>
      <c r="BR62" s="52">
        <v>0</v>
      </c>
      <c r="BS62" s="52">
        <v>0</v>
      </c>
      <c r="BT62" s="52">
        <v>220.68200000000002</v>
      </c>
      <c r="BU62" s="52">
        <v>755.80600000000004</v>
      </c>
      <c r="BV62" s="52">
        <v>656.52</v>
      </c>
      <c r="BW62" s="52">
        <v>0</v>
      </c>
      <c r="BX62" s="52">
        <v>620.928</v>
      </c>
      <c r="BY62" s="52">
        <v>648.91899999999998</v>
      </c>
      <c r="BZ62" s="52">
        <v>729.35</v>
      </c>
      <c r="CA62" s="52">
        <v>670</v>
      </c>
      <c r="CB62" s="52">
        <v>2669.1970000000001</v>
      </c>
      <c r="CC62" s="52">
        <v>633.64800000000002</v>
      </c>
      <c r="CD62" s="52">
        <v>643.83799999999997</v>
      </c>
      <c r="CE62" s="52">
        <v>741</v>
      </c>
      <c r="CF62" s="52">
        <v>675</v>
      </c>
      <c r="CG62" s="52">
        <v>2693.4859999999999</v>
      </c>
      <c r="CH62" s="52">
        <v>650.02300000000002</v>
      </c>
      <c r="CI62" s="52">
        <v>658.86199999999997</v>
      </c>
      <c r="CJ62" s="52">
        <v>751.40899999999999</v>
      </c>
      <c r="CK62" s="52">
        <v>697</v>
      </c>
      <c r="CL62" s="52">
        <v>2757.2939999999999</v>
      </c>
      <c r="CM62" s="52">
        <v>653.73500000000001</v>
      </c>
      <c r="CN62" s="52">
        <v>651.923</v>
      </c>
      <c r="CO62" s="52">
        <v>719.21499999999992</v>
      </c>
      <c r="CP62" s="52">
        <v>658.65699999999993</v>
      </c>
      <c r="CQ62" s="52">
        <v>2683.5299999999997</v>
      </c>
      <c r="CR62" s="52">
        <v>618.64499999999998</v>
      </c>
      <c r="CS62" s="52">
        <v>589.89499999999998</v>
      </c>
      <c r="CT62" s="52">
        <v>659.21499999999992</v>
      </c>
      <c r="CU62" s="52">
        <v>602.44600000000003</v>
      </c>
      <c r="CV62" s="52">
        <v>2470.201</v>
      </c>
      <c r="CW62" s="52">
        <v>584.154</v>
      </c>
      <c r="CX62" s="52">
        <v>592.96699999999998</v>
      </c>
      <c r="CY62" s="52">
        <v>667.63200000000006</v>
      </c>
      <c r="CZ62" s="52">
        <v>582.93499999999995</v>
      </c>
      <c r="DA62" s="52">
        <v>2427.6880000000001</v>
      </c>
      <c r="DB62" s="52">
        <v>601.46900000000005</v>
      </c>
      <c r="DC62" s="52">
        <v>639.89599999999996</v>
      </c>
      <c r="DD62" s="52">
        <v>725.35300000000007</v>
      </c>
      <c r="DE62" s="52">
        <v>636.91100000000006</v>
      </c>
      <c r="DF62" s="52">
        <v>2603.6289999999999</v>
      </c>
      <c r="DG62" s="52">
        <v>617.572</v>
      </c>
      <c r="DH62" s="52">
        <v>622.50800000000004</v>
      </c>
      <c r="DI62" s="52">
        <v>695.93700000000001</v>
      </c>
      <c r="DJ62" s="52">
        <v>584.55399999999997</v>
      </c>
      <c r="DK62" s="52">
        <v>2520.5709999999999</v>
      </c>
      <c r="DL62" s="52">
        <v>508.42999999999995</v>
      </c>
      <c r="DM62" s="52">
        <v>17.511000000000003</v>
      </c>
      <c r="DN62" s="52">
        <v>76.84</v>
      </c>
      <c r="DO62" s="52">
        <v>169.45400000000001</v>
      </c>
      <c r="DP62" s="52">
        <v>772.2349999999999</v>
      </c>
      <c r="DQ62" s="52">
        <v>176.44900000000001</v>
      </c>
      <c r="DR62" s="52">
        <v>249.56299999999999</v>
      </c>
      <c r="DS62" s="52">
        <v>381.05399999999997</v>
      </c>
      <c r="DT62" s="52">
        <v>408.31600000000003</v>
      </c>
      <c r="DU62" s="52">
        <v>1215.3820000000001</v>
      </c>
      <c r="DV62" s="52">
        <v>406.613</v>
      </c>
      <c r="DW62" s="52">
        <v>539.38985000000002</v>
      </c>
      <c r="DX62" s="52">
        <v>628.89400000000001</v>
      </c>
      <c r="DY62" s="52">
        <v>603.69000000000005</v>
      </c>
      <c r="DZ62" s="52">
        <v>2178.5868500000001</v>
      </c>
      <c r="EA62" s="52">
        <v>617.95499999999993</v>
      </c>
      <c r="EB62" s="52">
        <v>680.33799999999997</v>
      </c>
      <c r="EC62" s="52">
        <v>761.96900000000005</v>
      </c>
      <c r="ED62" s="52">
        <v>672.32399999999996</v>
      </c>
      <c r="EE62" s="52">
        <v>2732.5859999999998</v>
      </c>
      <c r="EF62" s="52">
        <v>647.50599999999997</v>
      </c>
      <c r="EG62" s="52">
        <v>662.87400000000002</v>
      </c>
    </row>
    <row r="63" spans="1:137" ht="15.75" thickBot="1" x14ac:dyDescent="0.3">
      <c r="A63" s="1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>
        <v>0</v>
      </c>
      <c r="CC63" s="4"/>
      <c r="CD63" s="4"/>
      <c r="CE63" s="4"/>
      <c r="CF63" s="4"/>
      <c r="CG63" s="4">
        <v>0</v>
      </c>
      <c r="CH63" s="4"/>
      <c r="CI63" s="4"/>
      <c r="CJ63" s="4"/>
      <c r="CK63" s="4"/>
      <c r="CL63" s="4">
        <v>0</v>
      </c>
      <c r="CM63" s="4"/>
      <c r="CN63" s="4"/>
      <c r="CO63" s="4"/>
      <c r="CP63" s="4"/>
      <c r="CQ63" s="4">
        <v>0</v>
      </c>
      <c r="CR63" s="4"/>
      <c r="CS63" s="4"/>
      <c r="CT63" s="4"/>
      <c r="CU63" s="4"/>
      <c r="CV63" s="4">
        <v>0</v>
      </c>
      <c r="CW63" s="4"/>
      <c r="CX63" s="4"/>
      <c r="CY63" s="4"/>
      <c r="CZ63" s="4"/>
      <c r="DA63" s="4">
        <v>0</v>
      </c>
      <c r="DB63" s="4"/>
      <c r="DC63" s="4"/>
      <c r="DD63" s="4"/>
      <c r="DE63" s="4"/>
      <c r="DF63" s="4"/>
      <c r="DG63" s="4"/>
      <c r="DH63" s="4"/>
      <c r="DI63" s="4">
        <v>0</v>
      </c>
      <c r="DJ63" s="4"/>
      <c r="DK63" s="4"/>
      <c r="DL63" s="4"/>
      <c r="DM63" s="4"/>
      <c r="DN63" s="4"/>
      <c r="DO63" s="4"/>
      <c r="DP63" s="4">
        <v>0</v>
      </c>
      <c r="DQ63" s="4"/>
      <c r="DR63" s="4"/>
      <c r="DS63" s="4"/>
      <c r="DT63" s="4"/>
      <c r="DU63" s="4">
        <v>0</v>
      </c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</row>
    <row r="64" spans="1:137" ht="15.75" thickTop="1" x14ac:dyDescent="0.25">
      <c r="A64" s="27" t="s">
        <v>330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101.70699999999999</v>
      </c>
      <c r="BV64" s="2">
        <v>349.8</v>
      </c>
      <c r="BW64" s="2">
        <v>0</v>
      </c>
      <c r="BX64" s="2">
        <v>462.649</v>
      </c>
      <c r="BY64" s="2">
        <v>383.54199999999997</v>
      </c>
      <c r="BZ64" s="2">
        <v>397.76</v>
      </c>
      <c r="CA64" s="2">
        <v>365</v>
      </c>
      <c r="CB64" s="2">
        <v>1608.951</v>
      </c>
      <c r="CC64" s="2">
        <v>480.03399999999999</v>
      </c>
      <c r="CD64" s="2">
        <v>396.03300000000002</v>
      </c>
      <c r="CE64" s="2">
        <v>413</v>
      </c>
      <c r="CF64" s="2">
        <v>395</v>
      </c>
      <c r="CG64" s="2">
        <v>1684.067</v>
      </c>
      <c r="CH64" s="2">
        <v>516.34299999999996</v>
      </c>
      <c r="CI64" s="2">
        <v>426.52</v>
      </c>
      <c r="CJ64" s="2">
        <v>424.00200000000001</v>
      </c>
      <c r="CK64" s="2">
        <v>403</v>
      </c>
      <c r="CL64" s="2">
        <v>1769.865</v>
      </c>
      <c r="CM64" s="2">
        <v>540.6</v>
      </c>
      <c r="CN64" s="2">
        <v>458.06099999999998</v>
      </c>
      <c r="CO64" s="2">
        <v>480.49</v>
      </c>
      <c r="CP64" s="2">
        <v>481.69499999999999</v>
      </c>
      <c r="CQ64" s="2">
        <v>1960.846</v>
      </c>
      <c r="CR64" s="2">
        <v>593.25072558590102</v>
      </c>
      <c r="CS64" s="2">
        <v>505.23700000000002</v>
      </c>
      <c r="CT64" s="2">
        <v>539</v>
      </c>
      <c r="CU64" s="2">
        <v>524</v>
      </c>
      <c r="CV64" s="2">
        <v>2161.487725585901</v>
      </c>
      <c r="CW64" s="2">
        <v>667</v>
      </c>
      <c r="CX64" s="2">
        <v>584</v>
      </c>
      <c r="CY64" s="2">
        <v>576.78700000000003</v>
      </c>
      <c r="CZ64" s="2">
        <v>568.529</v>
      </c>
      <c r="DA64" s="2">
        <v>2396.3159999999998</v>
      </c>
      <c r="DB64" s="2">
        <v>706.66600000000005</v>
      </c>
      <c r="DC64" s="2">
        <v>600.59799999999996</v>
      </c>
      <c r="DD64" s="2">
        <v>592.84699999999998</v>
      </c>
      <c r="DE64" s="2">
        <v>585.40099999999995</v>
      </c>
      <c r="DF64" s="2">
        <v>2485.5120000000002</v>
      </c>
      <c r="DG64" s="2">
        <v>746.95600000000002</v>
      </c>
      <c r="DH64" s="2">
        <v>621.43200000000002</v>
      </c>
      <c r="DI64" s="2">
        <v>606.90099999999995</v>
      </c>
      <c r="DJ64" s="2">
        <v>617.46600000000001</v>
      </c>
      <c r="DK64" s="2">
        <v>2592.7549999999997</v>
      </c>
      <c r="DL64" s="2">
        <v>679.58</v>
      </c>
      <c r="DM64" s="2">
        <v>7.8540000000000001</v>
      </c>
      <c r="DN64" s="2">
        <v>19.309999999999999</v>
      </c>
      <c r="DO64" s="2">
        <v>120.69499999999999</v>
      </c>
      <c r="DP64" s="2">
        <v>827.43900000000008</v>
      </c>
      <c r="DQ64" s="2">
        <v>228</v>
      </c>
      <c r="DR64" s="2">
        <v>336.70699999999999</v>
      </c>
      <c r="DS64" s="2">
        <v>404.43400000000003</v>
      </c>
      <c r="DT64" s="2">
        <v>462.44499999999999</v>
      </c>
      <c r="DU64" s="2">
        <v>1431.586</v>
      </c>
      <c r="DV64" s="2">
        <v>584.79300000000001</v>
      </c>
      <c r="DW64" s="2">
        <v>584.22699999999998</v>
      </c>
      <c r="DX64" s="2">
        <v>586.25300000000004</v>
      </c>
      <c r="DY64" s="2">
        <v>577.70000000000005</v>
      </c>
      <c r="DZ64" s="2">
        <v>2332.973</v>
      </c>
      <c r="EA64" s="2">
        <v>764.95699999999999</v>
      </c>
      <c r="EB64" s="2">
        <v>674.48500000000001</v>
      </c>
      <c r="EC64" s="2">
        <v>703.70799999999997</v>
      </c>
      <c r="ED64" s="2">
        <v>698.08799999999997</v>
      </c>
      <c r="EE64" s="2">
        <f>SUM(EA64:ED64)</f>
        <v>2841.2380000000003</v>
      </c>
      <c r="EF64" s="2">
        <v>897.44</v>
      </c>
      <c r="EG64" s="2">
        <v>747.65200000000004</v>
      </c>
    </row>
    <row r="65" spans="1:137" x14ac:dyDescent="0.25">
      <c r="A65" s="28" t="s">
        <v>331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</row>
    <row r="66" spans="1:137" s="29" customFormat="1" x14ac:dyDescent="0.25">
      <c r="A66" s="51" t="s">
        <v>332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  <c r="AO66" s="52">
        <v>0</v>
      </c>
      <c r="AP66" s="52">
        <v>0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 s="52">
        <v>0</v>
      </c>
      <c r="AX66" s="52">
        <v>0</v>
      </c>
      <c r="AY66" s="52">
        <v>0</v>
      </c>
      <c r="AZ66" s="52">
        <v>0</v>
      </c>
      <c r="BA66" s="52">
        <v>0</v>
      </c>
      <c r="BB66" s="52">
        <v>0</v>
      </c>
      <c r="BC66" s="52">
        <v>0</v>
      </c>
      <c r="BD66" s="52">
        <v>0</v>
      </c>
      <c r="BE66" s="52">
        <v>0</v>
      </c>
      <c r="BF66" s="52">
        <v>0</v>
      </c>
      <c r="BG66" s="52">
        <v>0</v>
      </c>
      <c r="BH66" s="52">
        <v>0</v>
      </c>
      <c r="BI66" s="52">
        <v>0</v>
      </c>
      <c r="BJ66" s="52">
        <v>0</v>
      </c>
      <c r="BK66" s="52">
        <v>0</v>
      </c>
      <c r="BL66" s="52">
        <v>0</v>
      </c>
      <c r="BM66" s="52">
        <v>0</v>
      </c>
      <c r="BN66" s="52">
        <v>0</v>
      </c>
      <c r="BO66" s="52">
        <v>0</v>
      </c>
      <c r="BP66" s="52">
        <v>0</v>
      </c>
      <c r="BQ66" s="52">
        <v>0</v>
      </c>
      <c r="BR66" s="52">
        <v>0</v>
      </c>
      <c r="BS66" s="52">
        <v>0</v>
      </c>
      <c r="BT66" s="52">
        <v>0</v>
      </c>
      <c r="BU66" s="52">
        <v>101.70699999999999</v>
      </c>
      <c r="BV66" s="52">
        <v>349.8</v>
      </c>
      <c r="BW66" s="52">
        <v>0</v>
      </c>
      <c r="BX66" s="52">
        <v>462.649</v>
      </c>
      <c r="BY66" s="52">
        <v>383.54199999999997</v>
      </c>
      <c r="BZ66" s="52">
        <v>397.76</v>
      </c>
      <c r="CA66" s="52">
        <v>365</v>
      </c>
      <c r="CB66" s="52">
        <v>1608.951</v>
      </c>
      <c r="CC66" s="52">
        <v>480.03399999999999</v>
      </c>
      <c r="CD66" s="52">
        <v>396.03300000000002</v>
      </c>
      <c r="CE66" s="52">
        <v>413</v>
      </c>
      <c r="CF66" s="52">
        <v>395</v>
      </c>
      <c r="CG66" s="52">
        <v>1684.067</v>
      </c>
      <c r="CH66" s="52">
        <v>516.34299999999996</v>
      </c>
      <c r="CI66" s="52">
        <v>426.52</v>
      </c>
      <c r="CJ66" s="52">
        <v>424.00200000000001</v>
      </c>
      <c r="CK66" s="52">
        <v>403</v>
      </c>
      <c r="CL66" s="52">
        <v>1769.865</v>
      </c>
      <c r="CM66" s="52">
        <v>540.6</v>
      </c>
      <c r="CN66" s="52">
        <v>458.06099999999998</v>
      </c>
      <c r="CO66" s="52">
        <v>480.49</v>
      </c>
      <c r="CP66" s="52">
        <v>481.69499999999999</v>
      </c>
      <c r="CQ66" s="52">
        <v>1960.846</v>
      </c>
      <c r="CR66" s="52">
        <v>593.25072558590102</v>
      </c>
      <c r="CS66" s="52">
        <v>505.23700000000002</v>
      </c>
      <c r="CT66" s="52">
        <v>539</v>
      </c>
      <c r="CU66" s="52">
        <v>524</v>
      </c>
      <c r="CV66" s="52">
        <v>2161.487725585901</v>
      </c>
      <c r="CW66" s="52">
        <v>667</v>
      </c>
      <c r="CX66" s="52">
        <v>584</v>
      </c>
      <c r="CY66" s="52">
        <v>576.78700000000003</v>
      </c>
      <c r="CZ66" s="52">
        <v>568.529</v>
      </c>
      <c r="DA66" s="52">
        <v>2396.3159999999998</v>
      </c>
      <c r="DB66" s="52">
        <v>706.66600000000005</v>
      </c>
      <c r="DC66" s="52">
        <v>600.59799999999996</v>
      </c>
      <c r="DD66" s="52">
        <v>592.84699999999998</v>
      </c>
      <c r="DE66" s="52">
        <v>585.40099999999995</v>
      </c>
      <c r="DF66" s="52">
        <v>2485.5120000000002</v>
      </c>
      <c r="DG66" s="52">
        <v>746.95600000000002</v>
      </c>
      <c r="DH66" s="52">
        <v>621.43200000000002</v>
      </c>
      <c r="DI66" s="52">
        <v>606.90099999999995</v>
      </c>
      <c r="DJ66" s="52">
        <v>617.46600000000001</v>
      </c>
      <c r="DK66" s="52">
        <v>2592.7549999999997</v>
      </c>
      <c r="DL66" s="52">
        <v>679.58</v>
      </c>
      <c r="DM66" s="52">
        <v>7.8540000000000001</v>
      </c>
      <c r="DN66" s="52">
        <v>19.309999999999999</v>
      </c>
      <c r="DO66" s="52">
        <v>120.69499999999999</v>
      </c>
      <c r="DP66" s="52">
        <v>827.43900000000008</v>
      </c>
      <c r="DQ66" s="52">
        <v>228</v>
      </c>
      <c r="DR66" s="52">
        <v>336.70699999999999</v>
      </c>
      <c r="DS66" s="52">
        <v>404.43400000000003</v>
      </c>
      <c r="DT66" s="52">
        <v>462.44499999999999</v>
      </c>
      <c r="DU66" s="52">
        <v>1431.586</v>
      </c>
      <c r="DV66" s="52">
        <v>584.79300000000001</v>
      </c>
      <c r="DW66" s="52">
        <v>584.22699999999998</v>
      </c>
      <c r="DX66" s="52">
        <v>586.25300000000004</v>
      </c>
      <c r="DY66" s="52">
        <v>577.70000000000005</v>
      </c>
      <c r="DZ66" s="52">
        <v>2332.973</v>
      </c>
      <c r="EA66" s="52">
        <v>764.95699999999999</v>
      </c>
      <c r="EB66" s="52">
        <v>674.48500000000001</v>
      </c>
      <c r="EC66" s="52">
        <v>703.70799999999997</v>
      </c>
      <c r="ED66" s="52">
        <v>698.08799999999997</v>
      </c>
      <c r="EE66" s="52">
        <v>2841.2380000000003</v>
      </c>
      <c r="EF66" s="52">
        <v>897.44</v>
      </c>
      <c r="EG66" s="52">
        <f>SUM(EG64:EG65)</f>
        <v>747.65200000000004</v>
      </c>
    </row>
    <row r="67" spans="1:137" ht="15.75" thickBot="1" x14ac:dyDescent="0.3">
      <c r="A67" s="1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>
        <v>0</v>
      </c>
      <c r="CC67" s="4"/>
      <c r="CD67" s="4"/>
      <c r="CE67" s="4"/>
      <c r="CF67" s="4"/>
      <c r="CG67" s="4">
        <v>0</v>
      </c>
      <c r="CH67" s="4"/>
      <c r="CI67" s="4"/>
      <c r="CJ67" s="4"/>
      <c r="CK67" s="4"/>
      <c r="CL67" s="4">
        <v>0</v>
      </c>
      <c r="CM67" s="4"/>
      <c r="CN67" s="4"/>
      <c r="CO67" s="4"/>
      <c r="CP67" s="4"/>
      <c r="CQ67" s="4">
        <v>0</v>
      </c>
      <c r="CR67" s="4"/>
      <c r="CS67" s="4"/>
      <c r="CT67" s="4"/>
      <c r="CU67" s="4"/>
      <c r="CV67" s="4">
        <v>0</v>
      </c>
      <c r="CW67" s="4"/>
      <c r="CX67" s="4"/>
      <c r="CY67" s="4"/>
      <c r="CZ67" s="4"/>
      <c r="DA67" s="4">
        <v>0</v>
      </c>
      <c r="DB67" s="4"/>
      <c r="DC67" s="4"/>
      <c r="DD67" s="4"/>
      <c r="DE67" s="4"/>
      <c r="DF67" s="4">
        <v>0</v>
      </c>
      <c r="DG67" s="4"/>
      <c r="DH67" s="4"/>
      <c r="DI67" s="4"/>
      <c r="DJ67" s="4"/>
      <c r="DK67" s="4">
        <v>0</v>
      </c>
      <c r="DL67" s="4">
        <v>0</v>
      </c>
      <c r="DM67" s="4"/>
      <c r="DN67" s="4"/>
      <c r="DO67" s="4"/>
      <c r="DP67" s="4">
        <v>0</v>
      </c>
      <c r="DQ67" s="4"/>
      <c r="DR67" s="4"/>
      <c r="DS67" s="4"/>
      <c r="DT67" s="4"/>
      <c r="DU67" s="4">
        <v>0</v>
      </c>
      <c r="DV67" s="4"/>
      <c r="DW67" s="4"/>
      <c r="DX67" s="4"/>
      <c r="DY67" s="4"/>
      <c r="DZ67" s="4"/>
      <c r="EA67" s="4"/>
      <c r="EB67" s="4"/>
      <c r="EC67" s="4"/>
      <c r="ED67" s="4"/>
      <c r="EE67" s="4">
        <v>0</v>
      </c>
      <c r="EF67" s="4"/>
      <c r="EG67" s="4"/>
    </row>
    <row r="68" spans="1:137" ht="15.75" thickTop="1" x14ac:dyDescent="0.25">
      <c r="A68" s="27" t="s">
        <v>333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 t="s">
        <v>222</v>
      </c>
      <c r="BU68" s="2" t="s">
        <v>222</v>
      </c>
      <c r="BV68" s="2">
        <v>121.9</v>
      </c>
      <c r="BW68" s="2"/>
      <c r="BX68" s="2">
        <v>126.313</v>
      </c>
      <c r="BY68" s="2">
        <v>120.785</v>
      </c>
      <c r="BZ68" s="2">
        <v>133.65899999999999</v>
      </c>
      <c r="CA68" s="2">
        <v>132</v>
      </c>
      <c r="CB68" s="2">
        <v>512.75700000000006</v>
      </c>
      <c r="CC68" s="2">
        <v>129.55921122337799</v>
      </c>
      <c r="CD68" s="2">
        <v>133.57478877662203</v>
      </c>
      <c r="CE68" s="2">
        <v>137</v>
      </c>
      <c r="CF68" s="2">
        <v>133</v>
      </c>
      <c r="CG68" s="2">
        <v>533.13400000000001</v>
      </c>
      <c r="CH68" s="2">
        <v>132.31100000000001</v>
      </c>
      <c r="CI68" s="2">
        <v>129.62</v>
      </c>
      <c r="CJ68" s="2">
        <v>142.71199999999999</v>
      </c>
      <c r="CK68" s="2">
        <v>150</v>
      </c>
      <c r="CL68" s="2">
        <v>554.64300000000003</v>
      </c>
      <c r="CM68" s="2">
        <v>149.56899999999999</v>
      </c>
      <c r="CN68" s="2">
        <v>132.73699999999999</v>
      </c>
      <c r="CO68" s="2">
        <v>147.887</v>
      </c>
      <c r="CP68" s="2">
        <v>154.68199999999999</v>
      </c>
      <c r="CQ68" s="2">
        <v>584.875</v>
      </c>
      <c r="CR68" s="2">
        <v>155.54300000000001</v>
      </c>
      <c r="CS68" s="2">
        <v>121.126</v>
      </c>
      <c r="CT68" s="2">
        <v>147.08099999999999</v>
      </c>
      <c r="CU68" s="2">
        <v>140.45500000000001</v>
      </c>
      <c r="CV68" s="2">
        <v>564.20500000000004</v>
      </c>
      <c r="CW68" s="2">
        <v>131</v>
      </c>
      <c r="CX68" s="2">
        <v>125</v>
      </c>
      <c r="CY68" s="2">
        <v>128</v>
      </c>
      <c r="CZ68" s="2">
        <v>132</v>
      </c>
      <c r="DA68" s="2">
        <v>516</v>
      </c>
      <c r="DB68" s="2">
        <v>124</v>
      </c>
      <c r="DC68" s="2">
        <v>114</v>
      </c>
      <c r="DD68" s="2">
        <v>132</v>
      </c>
      <c r="DE68" s="2">
        <v>140</v>
      </c>
      <c r="DF68" s="2">
        <v>510</v>
      </c>
      <c r="DG68" s="2">
        <v>142</v>
      </c>
      <c r="DH68" s="2">
        <v>134</v>
      </c>
      <c r="DI68" s="2">
        <v>136.47900000000001</v>
      </c>
      <c r="DJ68" s="2">
        <v>134</v>
      </c>
      <c r="DK68" s="2">
        <v>546.47900000000004</v>
      </c>
      <c r="DL68" s="2">
        <v>134</v>
      </c>
      <c r="DM68" s="2">
        <v>4</v>
      </c>
      <c r="DN68" s="2">
        <v>30.423999999999999</v>
      </c>
      <c r="DO68" s="2">
        <v>44.598999999999997</v>
      </c>
      <c r="DP68" s="2">
        <v>213.023</v>
      </c>
      <c r="DQ68" s="2">
        <v>33</v>
      </c>
      <c r="DR68" s="2">
        <v>40.767000000000003</v>
      </c>
      <c r="DS68" s="2">
        <v>112.688</v>
      </c>
      <c r="DT68" s="2">
        <v>132.249</v>
      </c>
      <c r="DU68" s="2">
        <v>317.70399999999995</v>
      </c>
      <c r="DV68" s="2">
        <v>124.27500000000001</v>
      </c>
      <c r="DW68" s="2">
        <v>139.07599999999999</v>
      </c>
      <c r="DX68" s="2">
        <v>155.34399999999999</v>
      </c>
      <c r="DY68" s="2">
        <v>152.964</v>
      </c>
      <c r="DZ68" s="2">
        <v>571.65899999999999</v>
      </c>
      <c r="EA68" s="2">
        <v>145.62899999999999</v>
      </c>
      <c r="EB68" s="2">
        <v>158.79400000000001</v>
      </c>
      <c r="EC68" s="2">
        <v>174.31</v>
      </c>
      <c r="ED68" s="2">
        <v>186.65600000000001</v>
      </c>
      <c r="EE68" s="2">
        <v>665.38900000000001</v>
      </c>
      <c r="EF68" s="2">
        <v>201.20400000000001</v>
      </c>
      <c r="EG68" s="2">
        <v>195.20099999999999</v>
      </c>
    </row>
    <row r="69" spans="1:137" x14ac:dyDescent="0.25">
      <c r="A69" s="28" t="s">
        <v>334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 t="s">
        <v>222</v>
      </c>
      <c r="BU69" s="4" t="s">
        <v>222</v>
      </c>
      <c r="BV69" s="4">
        <v>50.6</v>
      </c>
      <c r="BW69" s="4"/>
      <c r="BX69" s="4">
        <v>45.45</v>
      </c>
      <c r="BY69" s="4">
        <v>50.258000000000003</v>
      </c>
      <c r="BZ69" s="4">
        <v>52.23</v>
      </c>
      <c r="CA69" s="4">
        <v>50</v>
      </c>
      <c r="CB69" s="4">
        <v>197.93799999999999</v>
      </c>
      <c r="CC69" s="4">
        <v>49.158535999999998</v>
      </c>
      <c r="CD69" s="4">
        <v>45.222464000000002</v>
      </c>
      <c r="CE69" s="4">
        <v>51</v>
      </c>
      <c r="CF69" s="4">
        <v>49</v>
      </c>
      <c r="CG69" s="4">
        <v>194.381</v>
      </c>
      <c r="CH69" s="4">
        <v>42.55</v>
      </c>
      <c r="CI69" s="4">
        <v>43.497</v>
      </c>
      <c r="CJ69" s="4">
        <v>46.307000000000016</v>
      </c>
      <c r="CK69" s="4">
        <v>44</v>
      </c>
      <c r="CL69" s="4">
        <v>176.35400000000001</v>
      </c>
      <c r="CM69" s="4">
        <v>40.232999999999997</v>
      </c>
      <c r="CN69" s="4">
        <v>43.448999999999998</v>
      </c>
      <c r="CO69" s="4">
        <v>43.853000000000002</v>
      </c>
      <c r="CP69" s="4">
        <v>45.607999999999997</v>
      </c>
      <c r="CQ69" s="4">
        <v>173.143</v>
      </c>
      <c r="CR69" s="4">
        <v>44.166999999999994</v>
      </c>
      <c r="CS69" s="4">
        <v>39.503999999999998</v>
      </c>
      <c r="CT69" s="4">
        <v>44.255000000000003</v>
      </c>
      <c r="CU69" s="4">
        <v>44.183</v>
      </c>
      <c r="CV69" s="4">
        <v>172.10899999999998</v>
      </c>
      <c r="CW69" s="4">
        <v>32</v>
      </c>
      <c r="CX69" s="4">
        <v>32</v>
      </c>
      <c r="CY69" s="4">
        <v>34</v>
      </c>
      <c r="CZ69" s="4">
        <v>41</v>
      </c>
      <c r="DA69" s="4">
        <v>139</v>
      </c>
      <c r="DB69" s="4">
        <v>34</v>
      </c>
      <c r="DC69" s="4">
        <v>38</v>
      </c>
      <c r="DD69" s="4">
        <v>40</v>
      </c>
      <c r="DE69" s="4">
        <v>40</v>
      </c>
      <c r="DF69" s="4">
        <v>152</v>
      </c>
      <c r="DG69" s="4">
        <v>33</v>
      </c>
      <c r="DH69" s="4">
        <v>33</v>
      </c>
      <c r="DI69" s="4">
        <v>36.188000000000002</v>
      </c>
      <c r="DJ69" s="4">
        <v>39</v>
      </c>
      <c r="DK69" s="4">
        <v>141.18799999999999</v>
      </c>
      <c r="DL69" s="4">
        <v>30</v>
      </c>
      <c r="DM69" s="4">
        <v>1</v>
      </c>
      <c r="DN69" s="4">
        <v>11.907999999999999</v>
      </c>
      <c r="DO69" s="4">
        <v>12.609</v>
      </c>
      <c r="DP69" s="4">
        <v>55.517000000000003</v>
      </c>
      <c r="DQ69" s="4">
        <v>9</v>
      </c>
      <c r="DR69" s="4">
        <v>10.015000000000001</v>
      </c>
      <c r="DS69" s="4">
        <v>21.425000000000001</v>
      </c>
      <c r="DT69" s="4">
        <v>22.661000000000001</v>
      </c>
      <c r="DU69" s="4">
        <v>63.100999999999999</v>
      </c>
      <c r="DV69" s="4">
        <v>18.411000000000001</v>
      </c>
      <c r="DW69" s="4">
        <v>28.492999999999999</v>
      </c>
      <c r="DX69" s="4">
        <v>31.021000000000001</v>
      </c>
      <c r="DY69" s="4">
        <v>33.902000000000001</v>
      </c>
      <c r="DZ69" s="4">
        <v>111.827</v>
      </c>
      <c r="EA69" s="4">
        <v>30.552</v>
      </c>
      <c r="EB69" s="4">
        <v>34.295000000000002</v>
      </c>
      <c r="EC69" s="4">
        <v>34.027000000000001</v>
      </c>
      <c r="ED69" s="4">
        <v>35.659999999999997</v>
      </c>
      <c r="EE69" s="4">
        <v>134.53399999999999</v>
      </c>
      <c r="EF69" s="4">
        <v>31.077999999999999</v>
      </c>
      <c r="EG69" s="4">
        <v>35.704000000000001</v>
      </c>
    </row>
    <row r="70" spans="1:137" s="29" customFormat="1" x14ac:dyDescent="0.25">
      <c r="A70" s="51" t="s">
        <v>335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 t="s">
        <v>222</v>
      </c>
      <c r="BU70" s="52" t="s">
        <v>222</v>
      </c>
      <c r="BV70" s="52">
        <v>172.5</v>
      </c>
      <c r="BW70" s="52"/>
      <c r="BX70" s="52">
        <v>171.76300000000001</v>
      </c>
      <c r="BY70" s="52">
        <v>171.04300000000001</v>
      </c>
      <c r="BZ70" s="52">
        <v>185.88899999999998</v>
      </c>
      <c r="CA70" s="52">
        <v>182</v>
      </c>
      <c r="CB70" s="52">
        <v>710.69500000000005</v>
      </c>
      <c r="CC70" s="52">
        <v>178.71774722337798</v>
      </c>
      <c r="CD70" s="52">
        <v>178.79725277662203</v>
      </c>
      <c r="CE70" s="52">
        <v>188</v>
      </c>
      <c r="CF70" s="52">
        <v>182</v>
      </c>
      <c r="CG70" s="52">
        <v>727.51499999999999</v>
      </c>
      <c r="CH70" s="52">
        <v>174.86099999999999</v>
      </c>
      <c r="CI70" s="52">
        <v>173.11700000000002</v>
      </c>
      <c r="CJ70" s="52">
        <v>189.01900000000001</v>
      </c>
      <c r="CK70" s="52">
        <v>194</v>
      </c>
      <c r="CL70" s="52">
        <v>730.99700000000007</v>
      </c>
      <c r="CM70" s="52">
        <v>189.80199999999999</v>
      </c>
      <c r="CN70" s="52">
        <v>176.18599999999998</v>
      </c>
      <c r="CO70" s="52">
        <v>191.74</v>
      </c>
      <c r="CP70" s="52">
        <v>201.29</v>
      </c>
      <c r="CQ70" s="52">
        <v>759.01799999999992</v>
      </c>
      <c r="CR70" s="52">
        <v>199.71</v>
      </c>
      <c r="CS70" s="52">
        <v>160.63</v>
      </c>
      <c r="CT70" s="52">
        <v>191.33599999999998</v>
      </c>
      <c r="CU70" s="52">
        <v>183.63800000000001</v>
      </c>
      <c r="CV70" s="52">
        <v>735.31400000000008</v>
      </c>
      <c r="CW70" s="52">
        <v>163</v>
      </c>
      <c r="CX70" s="52">
        <v>157</v>
      </c>
      <c r="CY70" s="52">
        <v>162</v>
      </c>
      <c r="CZ70" s="52">
        <v>173</v>
      </c>
      <c r="DA70" s="52">
        <v>655</v>
      </c>
      <c r="DB70" s="52">
        <v>158</v>
      </c>
      <c r="DC70" s="52">
        <v>152</v>
      </c>
      <c r="DD70" s="52">
        <v>172</v>
      </c>
      <c r="DE70" s="52">
        <v>180</v>
      </c>
      <c r="DF70" s="52">
        <v>662</v>
      </c>
      <c r="DG70" s="52">
        <v>175</v>
      </c>
      <c r="DH70" s="52">
        <v>167</v>
      </c>
      <c r="DI70" s="52">
        <v>172.66700000000003</v>
      </c>
      <c r="DJ70" s="52">
        <v>173</v>
      </c>
      <c r="DK70" s="52">
        <v>687.66700000000003</v>
      </c>
      <c r="DL70" s="52">
        <v>164</v>
      </c>
      <c r="DM70" s="52">
        <v>5</v>
      </c>
      <c r="DN70" s="52">
        <v>42.332000000000001</v>
      </c>
      <c r="DO70" s="52">
        <v>57.207999999999998</v>
      </c>
      <c r="DP70" s="52">
        <v>268.53999999999996</v>
      </c>
      <c r="DQ70" s="52">
        <v>41</v>
      </c>
      <c r="DR70" s="52">
        <v>50.782000000000004</v>
      </c>
      <c r="DS70" s="52">
        <v>134.113</v>
      </c>
      <c r="DT70" s="52">
        <v>154.91</v>
      </c>
      <c r="DU70" s="52">
        <v>380.80500000000001</v>
      </c>
      <c r="DV70" s="52">
        <v>142.68600000000001</v>
      </c>
      <c r="DW70" s="52">
        <v>167.56899999999999</v>
      </c>
      <c r="DX70" s="52">
        <v>186.36500000000001</v>
      </c>
      <c r="DY70" s="52">
        <v>186.86599999999999</v>
      </c>
      <c r="DZ70" s="52">
        <v>683.48599999999999</v>
      </c>
      <c r="EA70" s="52">
        <v>176.18099999999998</v>
      </c>
      <c r="EB70" s="52">
        <v>193.089</v>
      </c>
      <c r="EC70" s="52">
        <v>208.33699999999999</v>
      </c>
      <c r="ED70" s="52">
        <v>222.316</v>
      </c>
      <c r="EE70" s="52">
        <v>799.923</v>
      </c>
      <c r="EF70" s="52">
        <v>232.28200000000001</v>
      </c>
      <c r="EG70" s="52">
        <v>230.905</v>
      </c>
    </row>
    <row r="71" spans="1:137" ht="15.75" thickBot="1" x14ac:dyDescent="0.3">
      <c r="A71" s="1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>
        <v>0</v>
      </c>
      <c r="CC71" s="4"/>
      <c r="CD71" s="4"/>
      <c r="CE71" s="4"/>
      <c r="CF71" s="4"/>
      <c r="CG71" s="4">
        <v>0</v>
      </c>
      <c r="CH71" s="4"/>
      <c r="CI71" s="4"/>
      <c r="CJ71" s="4"/>
      <c r="CK71" s="4"/>
      <c r="CL71" s="4">
        <v>0</v>
      </c>
      <c r="CM71" s="4"/>
      <c r="CN71" s="4"/>
      <c r="CO71" s="4"/>
      <c r="CP71" s="4"/>
      <c r="CQ71" s="4">
        <v>0</v>
      </c>
      <c r="CR71" s="4"/>
      <c r="CS71" s="4"/>
      <c r="CT71" s="4"/>
      <c r="CU71" s="4"/>
      <c r="CV71" s="4">
        <v>0</v>
      </c>
      <c r="CW71" s="4"/>
      <c r="CX71" s="4"/>
      <c r="CY71" s="4"/>
      <c r="CZ71" s="4"/>
      <c r="DA71" s="4">
        <v>0</v>
      </c>
      <c r="DB71" s="4"/>
      <c r="DC71" s="4"/>
      <c r="DD71" s="4"/>
      <c r="DE71" s="4"/>
      <c r="DF71" s="4">
        <v>0</v>
      </c>
      <c r="DG71" s="4"/>
      <c r="DH71" s="4"/>
      <c r="DI71" s="4"/>
      <c r="DJ71" s="4"/>
      <c r="DK71" s="4">
        <v>0</v>
      </c>
      <c r="DL71" s="4">
        <v>0</v>
      </c>
      <c r="DM71" s="4"/>
      <c r="DN71" s="4"/>
      <c r="DO71" s="4"/>
      <c r="DP71" s="4">
        <v>0</v>
      </c>
      <c r="DQ71" s="4"/>
      <c r="DR71" s="4"/>
      <c r="DS71" s="4"/>
      <c r="DT71" s="4"/>
      <c r="DU71" s="4">
        <v>0</v>
      </c>
      <c r="DV71" s="4"/>
      <c r="DW71" s="4"/>
      <c r="DX71" s="4"/>
      <c r="DY71" s="4"/>
      <c r="DZ71" s="4"/>
      <c r="EA71" s="4"/>
      <c r="EB71" s="4"/>
      <c r="EC71" s="4"/>
      <c r="ED71" s="4"/>
      <c r="EE71" s="4">
        <v>0</v>
      </c>
      <c r="EF71" s="4"/>
      <c r="EG71" s="4">
        <v>0</v>
      </c>
    </row>
    <row r="72" spans="1:137" ht="15.75" thickTop="1" x14ac:dyDescent="0.25">
      <c r="A72" s="27" t="s">
        <v>336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 t="s">
        <v>222</v>
      </c>
      <c r="BU72" s="2" t="s">
        <v>222</v>
      </c>
      <c r="BV72" s="2" t="s">
        <v>222</v>
      </c>
      <c r="BW72" s="2"/>
      <c r="BX72" s="2" t="s">
        <v>222</v>
      </c>
      <c r="BY72" s="2" t="s">
        <v>222</v>
      </c>
      <c r="BZ72" s="2" t="s">
        <v>222</v>
      </c>
      <c r="CA72" s="2" t="s">
        <v>222</v>
      </c>
      <c r="CB72" s="2">
        <v>0</v>
      </c>
      <c r="CC72" s="2" t="s">
        <v>222</v>
      </c>
      <c r="CD72" s="2" t="s">
        <v>222</v>
      </c>
      <c r="CE72" s="2" t="s">
        <v>222</v>
      </c>
      <c r="CF72" s="2" t="s">
        <v>222</v>
      </c>
      <c r="CG72" s="2">
        <v>0</v>
      </c>
      <c r="CH72" s="2" t="s">
        <v>222</v>
      </c>
      <c r="CI72" s="2" t="s">
        <v>222</v>
      </c>
      <c r="CJ72" s="2">
        <v>29.783000000000001</v>
      </c>
      <c r="CK72" s="2">
        <v>57.436999999999998</v>
      </c>
      <c r="CL72" s="2">
        <v>87.22</v>
      </c>
      <c r="CM72" s="2">
        <v>52.24</v>
      </c>
      <c r="CN72" s="2">
        <v>44.643999999999998</v>
      </c>
      <c r="CO72" s="2">
        <v>51.534999999999997</v>
      </c>
      <c r="CP72" s="2">
        <v>49.34</v>
      </c>
      <c r="CQ72" s="2">
        <v>197.75899999999999</v>
      </c>
      <c r="CR72" s="2">
        <v>52.116999999999997</v>
      </c>
      <c r="CS72" s="2">
        <v>35.203000000000003</v>
      </c>
      <c r="CT72" s="2">
        <v>42.731999999999999</v>
      </c>
      <c r="CU72" s="2">
        <v>33.356999999999999</v>
      </c>
      <c r="CV72" s="2">
        <v>163.40899999999999</v>
      </c>
      <c r="CW72" s="2">
        <v>38.716999999999999</v>
      </c>
      <c r="CX72" s="2">
        <v>51.494</v>
      </c>
      <c r="CY72" s="2">
        <v>65.902000000000001</v>
      </c>
      <c r="CZ72" s="2">
        <v>64.900999999999996</v>
      </c>
      <c r="DA72" s="2">
        <v>221.01400000000001</v>
      </c>
      <c r="DB72" s="2">
        <v>81.363</v>
      </c>
      <c r="DC72" s="2">
        <v>80.275999999999996</v>
      </c>
      <c r="DD72" s="2">
        <v>76.983000000000004</v>
      </c>
      <c r="DE72" s="2">
        <v>58.868000000000002</v>
      </c>
      <c r="DF72" s="2">
        <v>297.49</v>
      </c>
      <c r="DG72" s="2">
        <v>60.335999999999999</v>
      </c>
      <c r="DH72" s="2">
        <v>52.95</v>
      </c>
      <c r="DI72" s="2">
        <v>59.436</v>
      </c>
      <c r="DJ72" s="2">
        <v>46.095999999999997</v>
      </c>
      <c r="DK72" s="2">
        <v>218.81800000000001</v>
      </c>
      <c r="DL72" s="2">
        <v>49.273000000000003</v>
      </c>
      <c r="DM72" s="2" t="s">
        <v>222</v>
      </c>
      <c r="DN72" s="2">
        <v>2.1520000000000001</v>
      </c>
      <c r="DO72" s="2">
        <v>3.8290000000000002</v>
      </c>
      <c r="DP72" s="2">
        <v>55.254000000000005</v>
      </c>
      <c r="DQ72" s="2">
        <v>5.41</v>
      </c>
      <c r="DR72" s="2">
        <v>7.5140000000000002</v>
      </c>
      <c r="DS72" s="2">
        <v>12.760999999999999</v>
      </c>
      <c r="DT72" s="2">
        <v>18.936</v>
      </c>
      <c r="DU72" s="2">
        <v>44.210999999999999</v>
      </c>
      <c r="DV72" s="2">
        <v>21.558</v>
      </c>
      <c r="DW72" s="2">
        <v>31.702999999999999</v>
      </c>
      <c r="DX72" s="2">
        <v>31.597000000000001</v>
      </c>
      <c r="DY72" s="2">
        <v>29.925000000000001</v>
      </c>
      <c r="DZ72" s="2">
        <v>114.783</v>
      </c>
      <c r="EA72" s="2">
        <v>33.17</v>
      </c>
      <c r="EB72" s="2">
        <v>44.277999999999999</v>
      </c>
      <c r="EC72" s="2">
        <v>62.485999999999997</v>
      </c>
      <c r="ED72" s="2">
        <v>59.567999999999998</v>
      </c>
      <c r="EE72" s="2">
        <v>199.50200000000001</v>
      </c>
      <c r="EF72" s="2">
        <v>61.695</v>
      </c>
      <c r="EG72" s="2">
        <v>65.8</v>
      </c>
    </row>
    <row r="73" spans="1:137" x14ac:dyDescent="0.25">
      <c r="A73" s="28" t="s">
        <v>337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 t="s">
        <v>222</v>
      </c>
      <c r="BU73" s="4" t="s">
        <v>222</v>
      </c>
      <c r="BV73" s="4" t="s">
        <v>222</v>
      </c>
      <c r="BW73" s="4"/>
      <c r="BX73" s="4" t="s">
        <v>222</v>
      </c>
      <c r="BY73" s="4" t="s">
        <v>222</v>
      </c>
      <c r="BZ73" s="4" t="s">
        <v>222</v>
      </c>
      <c r="CA73" s="4" t="s">
        <v>222</v>
      </c>
      <c r="CB73" s="4">
        <v>0</v>
      </c>
      <c r="CC73" s="4" t="s">
        <v>222</v>
      </c>
      <c r="CD73" s="4" t="s">
        <v>222</v>
      </c>
      <c r="CE73" s="4" t="s">
        <v>222</v>
      </c>
      <c r="CF73" s="4" t="s">
        <v>222</v>
      </c>
      <c r="CG73" s="4">
        <v>0</v>
      </c>
      <c r="CH73" s="4" t="s">
        <v>222</v>
      </c>
      <c r="CI73" s="4" t="s">
        <v>222</v>
      </c>
      <c r="CJ73" s="4">
        <v>533.42899999999997</v>
      </c>
      <c r="CK73" s="4">
        <v>1421.6889999999999</v>
      </c>
      <c r="CL73" s="4">
        <v>1955.1179999999999</v>
      </c>
      <c r="CM73" s="4">
        <v>1368.979</v>
      </c>
      <c r="CN73" s="4">
        <v>1325.587</v>
      </c>
      <c r="CO73" s="4">
        <v>1397.722</v>
      </c>
      <c r="CP73" s="4">
        <v>1371.269</v>
      </c>
      <c r="CQ73" s="4">
        <v>5463.5569999999998</v>
      </c>
      <c r="CR73" s="4">
        <v>1289.396</v>
      </c>
      <c r="CS73" s="4">
        <v>1072.963</v>
      </c>
      <c r="CT73" s="4">
        <v>1132.346</v>
      </c>
      <c r="CU73" s="4">
        <v>1133.029</v>
      </c>
      <c r="CV73" s="4">
        <v>4627.7340000000004</v>
      </c>
      <c r="CW73" s="4">
        <v>1180.5920000000001</v>
      </c>
      <c r="CX73" s="4">
        <v>1129.287</v>
      </c>
      <c r="CY73" s="4">
        <v>1234.923</v>
      </c>
      <c r="CZ73" s="4">
        <v>1245.4159999999999</v>
      </c>
      <c r="DA73" s="4">
        <v>4790.2179999999998</v>
      </c>
      <c r="DB73" s="4">
        <v>1209.5550000000001</v>
      </c>
      <c r="DC73" s="4">
        <v>1163.5129999999999</v>
      </c>
      <c r="DD73" s="4">
        <v>1269.2940000000001</v>
      </c>
      <c r="DE73" s="4">
        <v>1338.1020000000001</v>
      </c>
      <c r="DF73" s="4">
        <v>4980.4639999999999</v>
      </c>
      <c r="DG73" s="4">
        <v>1257.9450000000002</v>
      </c>
      <c r="DH73" s="4">
        <v>1239.8789999999999</v>
      </c>
      <c r="DI73" s="4">
        <v>1456.924</v>
      </c>
      <c r="DJ73" s="4">
        <v>1400.566</v>
      </c>
      <c r="DK73" s="4">
        <v>5355.3140000000003</v>
      </c>
      <c r="DL73" s="4">
        <v>1185.5810000000001</v>
      </c>
      <c r="DM73" s="4">
        <v>74.62</v>
      </c>
      <c r="DN73" s="4">
        <v>313.59300000000002</v>
      </c>
      <c r="DO73" s="4">
        <v>753</v>
      </c>
      <c r="DP73" s="4">
        <v>2326.7939999999999</v>
      </c>
      <c r="DQ73" s="4">
        <v>738.39099999999996</v>
      </c>
      <c r="DR73" s="4">
        <v>594</v>
      </c>
      <c r="DS73" s="4">
        <v>900</v>
      </c>
      <c r="DT73" s="4">
        <v>1121.8150000000001</v>
      </c>
      <c r="DU73" s="4">
        <v>3354.2060000000001</v>
      </c>
      <c r="DV73" s="4">
        <v>1007.645</v>
      </c>
      <c r="DW73" s="4">
        <v>1068.221</v>
      </c>
      <c r="DX73" s="4">
        <v>1255.3030000000001</v>
      </c>
      <c r="DY73" s="4">
        <v>1261.316</v>
      </c>
      <c r="DZ73" s="4">
        <v>4592.4849999999997</v>
      </c>
      <c r="EA73" s="4">
        <v>1214.0360000000001</v>
      </c>
      <c r="EB73" s="4">
        <v>1209.4880000000001</v>
      </c>
      <c r="EC73" s="4">
        <v>1304.0340000000001</v>
      </c>
      <c r="ED73" s="4">
        <v>1310.6980000000001</v>
      </c>
      <c r="EE73" s="4">
        <v>5038.2560000000003</v>
      </c>
      <c r="EF73" s="4">
        <v>1271.7570000000001</v>
      </c>
      <c r="EG73" s="4">
        <v>1393.5</v>
      </c>
    </row>
    <row r="74" spans="1:137" s="29" customFormat="1" x14ac:dyDescent="0.25">
      <c r="A74" s="53" t="s">
        <v>338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 t="s">
        <v>222</v>
      </c>
      <c r="BU74" s="52" t="s">
        <v>222</v>
      </c>
      <c r="BV74" s="52" t="s">
        <v>222</v>
      </c>
      <c r="BW74" s="52"/>
      <c r="BX74" s="52" t="s">
        <v>222</v>
      </c>
      <c r="BY74" s="52" t="s">
        <v>222</v>
      </c>
      <c r="BZ74" s="52" t="s">
        <v>222</v>
      </c>
      <c r="CA74" s="52" t="s">
        <v>222</v>
      </c>
      <c r="CB74" s="52">
        <v>0</v>
      </c>
      <c r="CC74" s="52" t="s">
        <v>222</v>
      </c>
      <c r="CD74" s="52" t="s">
        <v>222</v>
      </c>
      <c r="CE74" s="52" t="s">
        <v>222</v>
      </c>
      <c r="CF74" s="52" t="s">
        <v>222</v>
      </c>
      <c r="CG74" s="52">
        <v>0</v>
      </c>
      <c r="CH74" s="52" t="s">
        <v>222</v>
      </c>
      <c r="CI74" s="52" t="s">
        <v>222</v>
      </c>
      <c r="CJ74" s="52">
        <v>563.21199999999999</v>
      </c>
      <c r="CK74" s="52">
        <v>1479.1259999999997</v>
      </c>
      <c r="CL74" s="52">
        <v>2042.3379999999997</v>
      </c>
      <c r="CM74" s="52">
        <v>1421.2190000000001</v>
      </c>
      <c r="CN74" s="52">
        <v>1371.231</v>
      </c>
      <c r="CO74" s="52">
        <v>1450.2570000000001</v>
      </c>
      <c r="CP74" s="52">
        <v>1419.6089999999999</v>
      </c>
      <c r="CQ74" s="52">
        <v>5662.3160000000007</v>
      </c>
      <c r="CR74" s="52">
        <v>1340.5129999999999</v>
      </c>
      <c r="CS74" s="52">
        <v>1108.1659999999999</v>
      </c>
      <c r="CT74" s="52">
        <v>1175.078</v>
      </c>
      <c r="CU74" s="52">
        <v>1166.386</v>
      </c>
      <c r="CV74" s="52">
        <v>4790.143</v>
      </c>
      <c r="CW74" s="52">
        <v>1220.3090000000002</v>
      </c>
      <c r="CX74" s="52">
        <v>1179.7809999999999</v>
      </c>
      <c r="CY74" s="52">
        <v>1300.825</v>
      </c>
      <c r="CZ74" s="52">
        <v>1310.317</v>
      </c>
      <c r="DA74" s="52">
        <v>5011.232</v>
      </c>
      <c r="DB74" s="52">
        <v>1290.9180000000001</v>
      </c>
      <c r="DC74" s="52">
        <v>1243.789</v>
      </c>
      <c r="DD74" s="52">
        <v>1346.277</v>
      </c>
      <c r="DE74" s="52">
        <v>1396.97</v>
      </c>
      <c r="DF74" s="52">
        <v>5277.9540000000006</v>
      </c>
      <c r="DG74" s="52">
        <v>1318.2810000000002</v>
      </c>
      <c r="DH74" s="52">
        <v>1292.829</v>
      </c>
      <c r="DI74" s="52">
        <v>1516.36</v>
      </c>
      <c r="DJ74" s="52">
        <v>1446.662</v>
      </c>
      <c r="DK74" s="52">
        <v>5574.1320000000005</v>
      </c>
      <c r="DL74" s="52">
        <v>1234.854</v>
      </c>
      <c r="DM74" s="52">
        <v>74.62</v>
      </c>
      <c r="DN74" s="52">
        <v>315.745</v>
      </c>
      <c r="DO74" s="52">
        <v>756.82899999999995</v>
      </c>
      <c r="DP74" s="52">
        <v>2382.0479999999998</v>
      </c>
      <c r="DQ74" s="52">
        <v>743.80099999999993</v>
      </c>
      <c r="DR74" s="52">
        <v>601.51400000000001</v>
      </c>
      <c r="DS74" s="52">
        <v>912.76099999999997</v>
      </c>
      <c r="DT74" s="52">
        <v>1140.751</v>
      </c>
      <c r="DU74" s="52">
        <v>3398.4169999999999</v>
      </c>
      <c r="DV74" s="52">
        <v>1029.203</v>
      </c>
      <c r="DW74" s="52">
        <v>1099.924</v>
      </c>
      <c r="DX74" s="52">
        <v>1286.9000000000001</v>
      </c>
      <c r="DY74" s="52">
        <v>1291.241</v>
      </c>
      <c r="DZ74" s="52">
        <v>4707.268</v>
      </c>
      <c r="EA74" s="52">
        <v>1247.2060000000001</v>
      </c>
      <c r="EB74" s="52">
        <v>1253.7660000000001</v>
      </c>
      <c r="EC74" s="52">
        <v>1366.5200000000002</v>
      </c>
      <c r="ED74" s="52">
        <v>1370.2660000000001</v>
      </c>
      <c r="EE74" s="52">
        <v>5237.7579999999998</v>
      </c>
      <c r="EF74" s="52">
        <v>1333.452</v>
      </c>
      <c r="EG74" s="52">
        <v>1459.3</v>
      </c>
    </row>
    <row r="75" spans="1:137" ht="15.75" thickBot="1" x14ac:dyDescent="0.3">
      <c r="A75" s="1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</row>
    <row r="76" spans="1:137" ht="15.75" thickTop="1" x14ac:dyDescent="0.25">
      <c r="A76" s="27" t="s">
        <v>339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0.20899999999999999</v>
      </c>
      <c r="DX76" s="2">
        <v>0.247</v>
      </c>
      <c r="DY76" s="2">
        <v>4.2999999999999997E-2</v>
      </c>
      <c r="DZ76" s="2">
        <v>0.49899999999999994</v>
      </c>
      <c r="EA76" s="2">
        <v>0</v>
      </c>
      <c r="EB76" s="2">
        <v>0.161</v>
      </c>
      <c r="EC76" s="2">
        <v>0.1</v>
      </c>
      <c r="ED76" s="2">
        <v>0</v>
      </c>
      <c r="EE76" s="2">
        <v>0.26100000000000001</v>
      </c>
      <c r="EF76" s="2">
        <v>0</v>
      </c>
      <c r="EG76" s="2">
        <v>0</v>
      </c>
    </row>
    <row r="77" spans="1:137" x14ac:dyDescent="0.25">
      <c r="A77" s="28" t="s">
        <v>340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93.489000000000004</v>
      </c>
      <c r="DW77" s="4">
        <v>747.27200000000005</v>
      </c>
      <c r="DX77" s="4">
        <v>926.88699999999994</v>
      </c>
      <c r="DY77" s="4">
        <v>935.85500000000002</v>
      </c>
      <c r="DZ77" s="4">
        <v>2703.5030000000002</v>
      </c>
      <c r="EA77" s="4">
        <v>894.99199999999996</v>
      </c>
      <c r="EB77" s="4">
        <v>877.62800000000004</v>
      </c>
      <c r="EC77" s="4">
        <v>1037</v>
      </c>
      <c r="ED77" s="4">
        <v>965.78800000000001</v>
      </c>
      <c r="EE77" s="4">
        <v>3775.4079999999999</v>
      </c>
      <c r="EF77" s="4">
        <v>951.04449999999997</v>
      </c>
      <c r="EG77" s="4">
        <v>923.79899999999998</v>
      </c>
    </row>
    <row r="78" spans="1:137" s="29" customFormat="1" x14ac:dyDescent="0.25">
      <c r="A78" s="53" t="s">
        <v>341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0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0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0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52">
        <v>0</v>
      </c>
      <c r="BD78" s="52">
        <v>0</v>
      </c>
      <c r="BE78" s="52">
        <v>0</v>
      </c>
      <c r="BF78" s="52">
        <v>0</v>
      </c>
      <c r="BG78" s="52">
        <v>0</v>
      </c>
      <c r="BH78" s="52">
        <v>0</v>
      </c>
      <c r="BI78" s="52">
        <v>0</v>
      </c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0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93.489000000000004</v>
      </c>
      <c r="DW78" s="52">
        <v>747.48099999999999</v>
      </c>
      <c r="DX78" s="52">
        <v>926.88699999999994</v>
      </c>
      <c r="DY78" s="52">
        <v>935.89800000000002</v>
      </c>
      <c r="DZ78" s="52">
        <v>2703.7550000000001</v>
      </c>
      <c r="EA78" s="52">
        <v>894.99199999999996</v>
      </c>
      <c r="EB78" s="52">
        <v>877.78899999999999</v>
      </c>
      <c r="EC78" s="52">
        <v>1037.0999999999999</v>
      </c>
      <c r="ED78" s="52">
        <v>965.78800000000001</v>
      </c>
      <c r="EE78" s="52">
        <v>3775.6689999999999</v>
      </c>
      <c r="EF78" s="52">
        <v>951.04449999999997</v>
      </c>
      <c r="EG78" s="52">
        <v>923.79899999999998</v>
      </c>
    </row>
    <row r="79" spans="1:137" ht="15.75" thickBot="1" x14ac:dyDescent="0.3">
      <c r="A79" s="1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</row>
    <row r="80" spans="1:137" ht="15.75" thickTop="1" x14ac:dyDescent="0.25">
      <c r="A80" s="27" t="s">
        <v>342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6.109</v>
      </c>
      <c r="DX80" s="2">
        <v>5.7750000000000004</v>
      </c>
      <c r="DY80" s="2">
        <v>10.324</v>
      </c>
      <c r="DZ80" s="2">
        <v>22.207999999999998</v>
      </c>
      <c r="EA80" s="2">
        <v>15.64</v>
      </c>
      <c r="EB80" s="2">
        <v>16.626999999999999</v>
      </c>
      <c r="EC80" s="2">
        <v>19.2</v>
      </c>
      <c r="ED80" s="2">
        <v>29.87</v>
      </c>
      <c r="EE80" s="2">
        <v>81.337000000000003</v>
      </c>
      <c r="EF80" s="2">
        <v>24.423500000000001</v>
      </c>
      <c r="EG80" s="2">
        <v>26.550999999999998</v>
      </c>
    </row>
    <row r="81" spans="1:137" x14ac:dyDescent="0.25">
      <c r="A81" s="28" t="s">
        <v>343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0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33.512999999999998</v>
      </c>
      <c r="DW81" s="4">
        <v>1107.78</v>
      </c>
      <c r="DX81" s="4">
        <v>1287</v>
      </c>
      <c r="DY81" s="4">
        <v>1280.5029999999999</v>
      </c>
      <c r="DZ81" s="4">
        <v>3708.7959999999994</v>
      </c>
      <c r="EA81" s="4">
        <v>1288.8320000000001</v>
      </c>
      <c r="EB81" s="4">
        <v>1303.876</v>
      </c>
      <c r="EC81" s="4">
        <v>1419.4</v>
      </c>
      <c r="ED81" s="4">
        <v>1425.5709999999999</v>
      </c>
      <c r="EE81" s="4">
        <v>5437.6790000000001</v>
      </c>
      <c r="EF81" s="4">
        <v>1379.8425</v>
      </c>
      <c r="EG81" s="4">
        <v>1331.5820000000001</v>
      </c>
    </row>
    <row r="82" spans="1:137" s="29" customFormat="1" x14ac:dyDescent="0.25">
      <c r="A82" s="53" t="s">
        <v>344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0</v>
      </c>
      <c r="X82" s="52">
        <v>0</v>
      </c>
      <c r="Y82" s="52">
        <v>0</v>
      </c>
      <c r="Z82" s="52">
        <v>0</v>
      </c>
      <c r="AA82" s="52">
        <v>0</v>
      </c>
      <c r="AB82" s="52">
        <v>0</v>
      </c>
      <c r="AC82" s="52">
        <v>0</v>
      </c>
      <c r="AD82" s="52">
        <v>0</v>
      </c>
      <c r="AE82" s="52">
        <v>0</v>
      </c>
      <c r="AF82" s="52">
        <v>0</v>
      </c>
      <c r="AG82" s="52">
        <v>0</v>
      </c>
      <c r="AH82" s="52">
        <v>0</v>
      </c>
      <c r="AI82" s="52">
        <v>0</v>
      </c>
      <c r="AJ82" s="52">
        <v>0</v>
      </c>
      <c r="AK82" s="52">
        <v>0</v>
      </c>
      <c r="AL82" s="52">
        <v>0</v>
      </c>
      <c r="AM82" s="52">
        <v>0</v>
      </c>
      <c r="AN82" s="52">
        <v>0</v>
      </c>
      <c r="AO82" s="52">
        <v>0</v>
      </c>
      <c r="AP82" s="52">
        <v>0</v>
      </c>
      <c r="AQ82" s="52">
        <v>0</v>
      </c>
      <c r="AR82" s="52">
        <v>0</v>
      </c>
      <c r="AS82" s="52">
        <v>0</v>
      </c>
      <c r="AT82" s="52">
        <v>0</v>
      </c>
      <c r="AU82" s="52">
        <v>0</v>
      </c>
      <c r="AV82" s="52">
        <v>0</v>
      </c>
      <c r="AW82" s="52">
        <v>0</v>
      </c>
      <c r="AX82" s="52">
        <v>0</v>
      </c>
      <c r="AY82" s="52">
        <v>0</v>
      </c>
      <c r="AZ82" s="52">
        <v>0</v>
      </c>
      <c r="BA82" s="52">
        <v>0</v>
      </c>
      <c r="BB82" s="52">
        <v>0</v>
      </c>
      <c r="BC82" s="52">
        <v>0</v>
      </c>
      <c r="BD82" s="52">
        <v>0</v>
      </c>
      <c r="BE82" s="52">
        <v>0</v>
      </c>
      <c r="BF82" s="52">
        <v>0</v>
      </c>
      <c r="BG82" s="52">
        <v>0</v>
      </c>
      <c r="BH82" s="52">
        <v>0</v>
      </c>
      <c r="BI82" s="52">
        <v>0</v>
      </c>
      <c r="BJ82" s="52">
        <v>0</v>
      </c>
      <c r="BK82" s="52">
        <v>0</v>
      </c>
      <c r="BL82" s="52">
        <v>0</v>
      </c>
      <c r="BM82" s="52">
        <v>0</v>
      </c>
      <c r="BN82" s="52">
        <v>0</v>
      </c>
      <c r="BO82" s="52">
        <v>0</v>
      </c>
      <c r="BP82" s="52">
        <v>0</v>
      </c>
      <c r="BQ82" s="52">
        <v>0</v>
      </c>
      <c r="BR82" s="52">
        <v>0</v>
      </c>
      <c r="BS82" s="52">
        <v>0</v>
      </c>
      <c r="BT82" s="52">
        <v>0</v>
      </c>
      <c r="BU82" s="52">
        <v>0</v>
      </c>
      <c r="BV82" s="52">
        <v>0</v>
      </c>
      <c r="BW82" s="52">
        <v>0</v>
      </c>
      <c r="BX82" s="52">
        <v>0</v>
      </c>
      <c r="BY82" s="52">
        <v>0</v>
      </c>
      <c r="BZ82" s="52">
        <v>0</v>
      </c>
      <c r="CA82" s="52">
        <v>0</v>
      </c>
      <c r="CB82" s="52">
        <v>0</v>
      </c>
      <c r="CC82" s="52">
        <v>0</v>
      </c>
      <c r="CD82" s="52">
        <v>0</v>
      </c>
      <c r="CE82" s="52">
        <v>0</v>
      </c>
      <c r="CF82" s="52">
        <v>0</v>
      </c>
      <c r="CG82" s="52">
        <v>0</v>
      </c>
      <c r="CH82" s="52">
        <v>0</v>
      </c>
      <c r="CI82" s="52">
        <v>0</v>
      </c>
      <c r="CJ82" s="52">
        <v>0</v>
      </c>
      <c r="CK82" s="52">
        <v>0</v>
      </c>
      <c r="CL82" s="52">
        <v>0</v>
      </c>
      <c r="CM82" s="52">
        <v>0</v>
      </c>
      <c r="CN82" s="52">
        <v>0</v>
      </c>
      <c r="CO82" s="52">
        <v>0</v>
      </c>
      <c r="CP82" s="52">
        <v>0</v>
      </c>
      <c r="CQ82" s="52">
        <v>0</v>
      </c>
      <c r="CR82" s="52">
        <v>0</v>
      </c>
      <c r="CS82" s="52">
        <v>0</v>
      </c>
      <c r="CT82" s="52">
        <v>0</v>
      </c>
      <c r="CU82" s="52">
        <v>0</v>
      </c>
      <c r="CV82" s="52">
        <v>0</v>
      </c>
      <c r="CW82" s="52">
        <v>0</v>
      </c>
      <c r="CX82" s="52">
        <v>0</v>
      </c>
      <c r="CY82" s="52">
        <v>0</v>
      </c>
      <c r="CZ82" s="52">
        <v>0</v>
      </c>
      <c r="DA82" s="52">
        <v>0</v>
      </c>
      <c r="DB82" s="52">
        <v>0</v>
      </c>
      <c r="DC82" s="52">
        <v>0</v>
      </c>
      <c r="DD82" s="52">
        <v>0</v>
      </c>
      <c r="DE82" s="52">
        <v>0</v>
      </c>
      <c r="DF82" s="52">
        <v>0</v>
      </c>
      <c r="DG82" s="52">
        <v>0</v>
      </c>
      <c r="DH82" s="52">
        <v>0</v>
      </c>
      <c r="DI82" s="52">
        <v>0</v>
      </c>
      <c r="DJ82" s="52">
        <v>0</v>
      </c>
      <c r="DK82" s="52">
        <v>0</v>
      </c>
      <c r="DL82" s="52">
        <v>0</v>
      </c>
      <c r="DM82" s="52">
        <v>0</v>
      </c>
      <c r="DN82" s="52">
        <v>0</v>
      </c>
      <c r="DO82" s="52">
        <v>0</v>
      </c>
      <c r="DP82" s="52">
        <v>0</v>
      </c>
      <c r="DQ82" s="52">
        <v>0</v>
      </c>
      <c r="DR82" s="52">
        <v>0</v>
      </c>
      <c r="DS82" s="52">
        <v>0</v>
      </c>
      <c r="DT82" s="52">
        <v>0</v>
      </c>
      <c r="DU82" s="52">
        <v>0</v>
      </c>
      <c r="DV82" s="52">
        <v>33.512999999999998</v>
      </c>
      <c r="DW82" s="52">
        <v>1113.8889999999999</v>
      </c>
      <c r="DX82" s="52">
        <f>SUM(DX80:DX81)</f>
        <v>1292.7750000000001</v>
      </c>
      <c r="DY82" s="52">
        <v>1290.827</v>
      </c>
      <c r="DZ82" s="52">
        <v>3731.0039999999999</v>
      </c>
      <c r="EA82" s="52">
        <v>1304.4720000000002</v>
      </c>
      <c r="EB82" s="52">
        <v>1320.5029999999999</v>
      </c>
      <c r="EC82" s="52">
        <v>1438.6000000000001</v>
      </c>
      <c r="ED82" s="52">
        <v>1455.4409999999998</v>
      </c>
      <c r="EE82" s="52">
        <v>5519.0160000000005</v>
      </c>
      <c r="EF82" s="52">
        <v>1404.2660000000001</v>
      </c>
      <c r="EG82" s="52">
        <v>1358.133</v>
      </c>
    </row>
    <row r="83" spans="1:137" x14ac:dyDescent="0.25">
      <c r="A83" s="2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</row>
    <row r="84" spans="1:137" x14ac:dyDescent="0.25">
      <c r="A84" s="61" t="s">
        <v>345</v>
      </c>
      <c r="B84" s="39" t="s">
        <v>1</v>
      </c>
      <c r="C84" s="39" t="s">
        <v>2</v>
      </c>
      <c r="D84" s="39" t="s">
        <v>3</v>
      </c>
      <c r="E84" s="39" t="s">
        <v>4</v>
      </c>
      <c r="F84" s="39" t="s">
        <v>5</v>
      </c>
      <c r="G84" s="39" t="s">
        <v>6</v>
      </c>
      <c r="H84" s="39" t="s">
        <v>7</v>
      </c>
      <c r="I84" s="39" t="s">
        <v>8</v>
      </c>
      <c r="J84" s="39" t="s">
        <v>9</v>
      </c>
      <c r="K84" s="39" t="s">
        <v>10</v>
      </c>
      <c r="L84" s="39" t="s">
        <v>11</v>
      </c>
      <c r="M84" s="39" t="s">
        <v>12</v>
      </c>
      <c r="N84" s="39" t="s">
        <v>13</v>
      </c>
      <c r="O84" s="39" t="s">
        <v>14</v>
      </c>
      <c r="P84" s="39" t="s">
        <v>15</v>
      </c>
      <c r="Q84" s="39" t="s">
        <v>16</v>
      </c>
      <c r="R84" s="39" t="s">
        <v>17</v>
      </c>
      <c r="S84" s="39" t="s">
        <v>18</v>
      </c>
      <c r="T84" s="39">
        <v>2000</v>
      </c>
      <c r="U84" s="39" t="s">
        <v>19</v>
      </c>
      <c r="V84" s="39" t="s">
        <v>20</v>
      </c>
      <c r="W84" s="39" t="s">
        <v>21</v>
      </c>
      <c r="X84" s="39" t="s">
        <v>22</v>
      </c>
      <c r="Y84" s="39">
        <v>2001</v>
      </c>
      <c r="Z84" s="39" t="s">
        <v>23</v>
      </c>
      <c r="AA84" s="39" t="s">
        <v>24</v>
      </c>
      <c r="AB84" s="39" t="s">
        <v>25</v>
      </c>
      <c r="AC84" s="39" t="s">
        <v>26</v>
      </c>
      <c r="AD84" s="39">
        <v>2002</v>
      </c>
      <c r="AE84" s="39" t="s">
        <v>27</v>
      </c>
      <c r="AF84" s="39" t="s">
        <v>28</v>
      </c>
      <c r="AG84" s="39" t="s">
        <v>29</v>
      </c>
      <c r="AH84" s="39" t="s">
        <v>30</v>
      </c>
      <c r="AI84" s="39">
        <v>2003</v>
      </c>
      <c r="AJ84" s="39" t="s">
        <v>31</v>
      </c>
      <c r="AK84" s="39" t="s">
        <v>32</v>
      </c>
      <c r="AL84" s="39" t="s">
        <v>33</v>
      </c>
      <c r="AM84" s="39" t="s">
        <v>34</v>
      </c>
      <c r="AN84" s="39">
        <v>2004</v>
      </c>
      <c r="AO84" s="39" t="s">
        <v>35</v>
      </c>
      <c r="AP84" s="39" t="s">
        <v>36</v>
      </c>
      <c r="AQ84" s="39" t="s">
        <v>37</v>
      </c>
      <c r="AR84" s="39" t="s">
        <v>38</v>
      </c>
      <c r="AS84" s="39">
        <v>2005</v>
      </c>
      <c r="AT84" s="39" t="s">
        <v>39</v>
      </c>
      <c r="AU84" s="39" t="s">
        <v>40</v>
      </c>
      <c r="AV84" s="39" t="s">
        <v>41</v>
      </c>
      <c r="AW84" s="39" t="s">
        <v>42</v>
      </c>
      <c r="AX84" s="39">
        <v>2006</v>
      </c>
      <c r="AY84" s="39" t="s">
        <v>43</v>
      </c>
      <c r="AZ84" s="39" t="s">
        <v>44</v>
      </c>
      <c r="BA84" s="39" t="s">
        <v>45</v>
      </c>
      <c r="BB84" s="39" t="s">
        <v>46</v>
      </c>
      <c r="BC84" s="39">
        <v>2007</v>
      </c>
      <c r="BD84" s="39" t="s">
        <v>47</v>
      </c>
      <c r="BE84" s="39" t="s">
        <v>48</v>
      </c>
      <c r="BF84" s="39" t="s">
        <v>49</v>
      </c>
      <c r="BG84" s="39" t="s">
        <v>50</v>
      </c>
      <c r="BH84" s="39">
        <v>2008</v>
      </c>
      <c r="BI84" s="39" t="s">
        <v>51</v>
      </c>
      <c r="BJ84" s="39" t="s">
        <v>52</v>
      </c>
      <c r="BK84" s="39" t="s">
        <v>53</v>
      </c>
      <c r="BL84" s="39" t="s">
        <v>54</v>
      </c>
      <c r="BM84" s="39">
        <v>2009</v>
      </c>
      <c r="BN84" s="39" t="s">
        <v>55</v>
      </c>
      <c r="BO84" s="39" t="s">
        <v>56</v>
      </c>
      <c r="BP84" s="39" t="s">
        <v>57</v>
      </c>
      <c r="BQ84" s="39" t="s">
        <v>58</v>
      </c>
      <c r="BR84" s="39">
        <v>2010</v>
      </c>
      <c r="BS84" s="39" t="s">
        <v>59</v>
      </c>
      <c r="BT84" s="39" t="s">
        <v>60</v>
      </c>
      <c r="BU84" s="39" t="s">
        <v>61</v>
      </c>
      <c r="BV84" s="39" t="s">
        <v>62</v>
      </c>
      <c r="BW84" s="39">
        <v>2011</v>
      </c>
      <c r="BX84" s="39" t="s">
        <v>63</v>
      </c>
      <c r="BY84" s="39" t="s">
        <v>64</v>
      </c>
      <c r="BZ84" s="39" t="s">
        <v>65</v>
      </c>
      <c r="CA84" s="39" t="s">
        <v>66</v>
      </c>
      <c r="CB84" s="39">
        <v>2012</v>
      </c>
      <c r="CC84" s="39" t="s">
        <v>67</v>
      </c>
      <c r="CD84" s="39" t="s">
        <v>68</v>
      </c>
      <c r="CE84" s="39" t="s">
        <v>69</v>
      </c>
      <c r="CF84" s="39" t="s">
        <v>70</v>
      </c>
      <c r="CG84" s="39">
        <v>2013</v>
      </c>
      <c r="CH84" s="39" t="s">
        <v>71</v>
      </c>
      <c r="CI84" s="39" t="s">
        <v>72</v>
      </c>
      <c r="CJ84" s="39" t="s">
        <v>73</v>
      </c>
      <c r="CK84" s="39" t="s">
        <v>74</v>
      </c>
      <c r="CL84" s="39">
        <v>2014</v>
      </c>
      <c r="CM84" s="39" t="s">
        <v>75</v>
      </c>
      <c r="CN84" s="39" t="s">
        <v>76</v>
      </c>
      <c r="CO84" s="39" t="s">
        <v>77</v>
      </c>
      <c r="CP84" s="39" t="s">
        <v>78</v>
      </c>
      <c r="CQ84" s="39">
        <v>2015</v>
      </c>
      <c r="CR84" s="39" t="s">
        <v>79</v>
      </c>
      <c r="CS84" s="39" t="s">
        <v>80</v>
      </c>
      <c r="CT84" s="39" t="s">
        <v>81</v>
      </c>
      <c r="CU84" s="39" t="s">
        <v>82</v>
      </c>
      <c r="CV84" s="39">
        <v>2016</v>
      </c>
      <c r="CW84" s="39" t="s">
        <v>83</v>
      </c>
      <c r="CX84" s="39" t="s">
        <v>84</v>
      </c>
      <c r="CY84" s="39" t="s">
        <v>85</v>
      </c>
      <c r="CZ84" s="39" t="s">
        <v>86</v>
      </c>
      <c r="DA84" s="39">
        <v>2017</v>
      </c>
      <c r="DB84" s="39" t="s">
        <v>87</v>
      </c>
      <c r="DC84" s="39" t="s">
        <v>88</v>
      </c>
      <c r="DD84" s="39" t="s">
        <v>89</v>
      </c>
      <c r="DE84" s="39" t="s">
        <v>90</v>
      </c>
      <c r="DF84" s="39">
        <v>2018</v>
      </c>
      <c r="DG84" s="39" t="s">
        <v>91</v>
      </c>
      <c r="DH84" s="39" t="s">
        <v>92</v>
      </c>
      <c r="DI84" s="39" t="s">
        <v>93</v>
      </c>
      <c r="DJ84" s="39" t="s">
        <v>94</v>
      </c>
      <c r="DK84" s="39">
        <v>2019</v>
      </c>
      <c r="DL84" s="39" t="s">
        <v>95</v>
      </c>
      <c r="DM84" s="39" t="s">
        <v>96</v>
      </c>
      <c r="DN84" s="39" t="s">
        <v>97</v>
      </c>
      <c r="DO84" s="39" t="s">
        <v>98</v>
      </c>
      <c r="DP84" s="39">
        <v>2020</v>
      </c>
      <c r="DQ84" s="39" t="s">
        <v>99</v>
      </c>
      <c r="DR84" s="39" t="s">
        <v>100</v>
      </c>
      <c r="DS84" s="39" t="s">
        <v>101</v>
      </c>
      <c r="DT84" s="39" t="s">
        <v>102</v>
      </c>
      <c r="DU84" s="39">
        <v>2021</v>
      </c>
      <c r="DV84" s="39" t="s">
        <v>103</v>
      </c>
      <c r="DW84" s="39" t="s">
        <v>104</v>
      </c>
      <c r="DX84" s="39" t="s">
        <v>105</v>
      </c>
      <c r="DY84" s="39" t="s">
        <v>371</v>
      </c>
      <c r="DZ84" s="39">
        <v>2022</v>
      </c>
      <c r="EA84" s="45" t="s">
        <v>374</v>
      </c>
      <c r="EB84" s="45" t="s">
        <v>377</v>
      </c>
      <c r="EC84" s="45" t="s">
        <v>387</v>
      </c>
      <c r="ED84" s="45" t="s">
        <v>391</v>
      </c>
      <c r="EE84" s="45">
        <v>2023</v>
      </c>
      <c r="EF84" s="45" t="s">
        <v>394</v>
      </c>
      <c r="EG84" s="45" t="s">
        <v>399</v>
      </c>
    </row>
    <row r="85" spans="1:137" x14ac:dyDescent="0.25">
      <c r="A85" s="62"/>
      <c r="B85" s="41" t="s">
        <v>107</v>
      </c>
      <c r="C85" s="41" t="s">
        <v>108</v>
      </c>
      <c r="D85" s="41" t="s">
        <v>109</v>
      </c>
      <c r="E85" s="41" t="s">
        <v>110</v>
      </c>
      <c r="F85" s="41" t="s">
        <v>111</v>
      </c>
      <c r="G85" s="41" t="s">
        <v>112</v>
      </c>
      <c r="H85" s="41" t="s">
        <v>113</v>
      </c>
      <c r="I85" s="41" t="s">
        <v>114</v>
      </c>
      <c r="J85" s="41" t="s">
        <v>115</v>
      </c>
      <c r="K85" s="41" t="s">
        <v>116</v>
      </c>
      <c r="L85" s="41" t="s">
        <v>117</v>
      </c>
      <c r="M85" s="41" t="s">
        <v>118</v>
      </c>
      <c r="N85" s="41" t="s">
        <v>119</v>
      </c>
      <c r="O85" s="41" t="s">
        <v>120</v>
      </c>
      <c r="P85" s="41" t="s">
        <v>121</v>
      </c>
      <c r="Q85" s="41" t="s">
        <v>122</v>
      </c>
      <c r="R85" s="41" t="s">
        <v>123</v>
      </c>
      <c r="S85" s="41" t="s">
        <v>124</v>
      </c>
      <c r="T85" s="41">
        <v>2000</v>
      </c>
      <c r="U85" s="41" t="s">
        <v>125</v>
      </c>
      <c r="V85" s="41" t="s">
        <v>126</v>
      </c>
      <c r="W85" s="41" t="s">
        <v>127</v>
      </c>
      <c r="X85" s="41" t="s">
        <v>128</v>
      </c>
      <c r="Y85" s="41">
        <v>2001</v>
      </c>
      <c r="Z85" s="41" t="s">
        <v>129</v>
      </c>
      <c r="AA85" s="41" t="s">
        <v>130</v>
      </c>
      <c r="AB85" s="41" t="s">
        <v>131</v>
      </c>
      <c r="AC85" s="41" t="s">
        <v>132</v>
      </c>
      <c r="AD85" s="41">
        <v>2002</v>
      </c>
      <c r="AE85" s="41" t="s">
        <v>133</v>
      </c>
      <c r="AF85" s="41" t="s">
        <v>134</v>
      </c>
      <c r="AG85" s="41" t="s">
        <v>135</v>
      </c>
      <c r="AH85" s="41" t="s">
        <v>136</v>
      </c>
      <c r="AI85" s="41">
        <v>2003</v>
      </c>
      <c r="AJ85" s="41" t="s">
        <v>137</v>
      </c>
      <c r="AK85" s="41" t="s">
        <v>138</v>
      </c>
      <c r="AL85" s="41" t="s">
        <v>139</v>
      </c>
      <c r="AM85" s="41" t="s">
        <v>140</v>
      </c>
      <c r="AN85" s="41">
        <v>2004</v>
      </c>
      <c r="AO85" s="41" t="s">
        <v>141</v>
      </c>
      <c r="AP85" s="41" t="s">
        <v>142</v>
      </c>
      <c r="AQ85" s="41" t="s">
        <v>143</v>
      </c>
      <c r="AR85" s="41" t="s">
        <v>144</v>
      </c>
      <c r="AS85" s="41">
        <v>2005</v>
      </c>
      <c r="AT85" s="41" t="s">
        <v>145</v>
      </c>
      <c r="AU85" s="41" t="s">
        <v>146</v>
      </c>
      <c r="AV85" s="41" t="s">
        <v>147</v>
      </c>
      <c r="AW85" s="41" t="s">
        <v>148</v>
      </c>
      <c r="AX85" s="41">
        <v>2006</v>
      </c>
      <c r="AY85" s="41" t="s">
        <v>149</v>
      </c>
      <c r="AZ85" s="41" t="s">
        <v>150</v>
      </c>
      <c r="BA85" s="41" t="s">
        <v>151</v>
      </c>
      <c r="BB85" s="41" t="s">
        <v>152</v>
      </c>
      <c r="BC85" s="41">
        <v>2007</v>
      </c>
      <c r="BD85" s="41" t="s">
        <v>153</v>
      </c>
      <c r="BE85" s="41" t="s">
        <v>154</v>
      </c>
      <c r="BF85" s="41" t="s">
        <v>155</v>
      </c>
      <c r="BG85" s="41" t="s">
        <v>156</v>
      </c>
      <c r="BH85" s="41">
        <v>2008</v>
      </c>
      <c r="BI85" s="41" t="s">
        <v>157</v>
      </c>
      <c r="BJ85" s="41" t="s">
        <v>158</v>
      </c>
      <c r="BK85" s="41" t="s">
        <v>159</v>
      </c>
      <c r="BL85" s="41" t="s">
        <v>160</v>
      </c>
      <c r="BM85" s="41">
        <v>2009</v>
      </c>
      <c r="BN85" s="41" t="s">
        <v>161</v>
      </c>
      <c r="BO85" s="41" t="s">
        <v>162</v>
      </c>
      <c r="BP85" s="41" t="s">
        <v>163</v>
      </c>
      <c r="BQ85" s="41" t="s">
        <v>164</v>
      </c>
      <c r="BR85" s="41">
        <v>2010</v>
      </c>
      <c r="BS85" s="41" t="s">
        <v>165</v>
      </c>
      <c r="BT85" s="41" t="s">
        <v>166</v>
      </c>
      <c r="BU85" s="41" t="s">
        <v>167</v>
      </c>
      <c r="BV85" s="41" t="s">
        <v>168</v>
      </c>
      <c r="BW85" s="41">
        <v>2011</v>
      </c>
      <c r="BX85" s="41" t="s">
        <v>169</v>
      </c>
      <c r="BY85" s="41" t="s">
        <v>170</v>
      </c>
      <c r="BZ85" s="41" t="s">
        <v>171</v>
      </c>
      <c r="CA85" s="41" t="s">
        <v>172</v>
      </c>
      <c r="CB85" s="41">
        <v>2012</v>
      </c>
      <c r="CC85" s="41" t="s">
        <v>173</v>
      </c>
      <c r="CD85" s="41" t="s">
        <v>174</v>
      </c>
      <c r="CE85" s="41" t="s">
        <v>175</v>
      </c>
      <c r="CF85" s="41" t="s">
        <v>176</v>
      </c>
      <c r="CG85" s="41">
        <v>2013</v>
      </c>
      <c r="CH85" s="41" t="s">
        <v>177</v>
      </c>
      <c r="CI85" s="41" t="s">
        <v>178</v>
      </c>
      <c r="CJ85" s="41" t="s">
        <v>179</v>
      </c>
      <c r="CK85" s="41" t="s">
        <v>180</v>
      </c>
      <c r="CL85" s="41">
        <v>2014</v>
      </c>
      <c r="CM85" s="41" t="s">
        <v>181</v>
      </c>
      <c r="CN85" s="41" t="s">
        <v>182</v>
      </c>
      <c r="CO85" s="41" t="s">
        <v>183</v>
      </c>
      <c r="CP85" s="41" t="s">
        <v>184</v>
      </c>
      <c r="CQ85" s="41">
        <v>2015</v>
      </c>
      <c r="CR85" s="41" t="s">
        <v>185</v>
      </c>
      <c r="CS85" s="41" t="s">
        <v>186</v>
      </c>
      <c r="CT85" s="41" t="s">
        <v>187</v>
      </c>
      <c r="CU85" s="41" t="s">
        <v>188</v>
      </c>
      <c r="CV85" s="41">
        <v>2016</v>
      </c>
      <c r="CW85" s="41" t="s">
        <v>189</v>
      </c>
      <c r="CX85" s="41" t="s">
        <v>190</v>
      </c>
      <c r="CY85" s="41" t="s">
        <v>191</v>
      </c>
      <c r="CZ85" s="41" t="s">
        <v>192</v>
      </c>
      <c r="DA85" s="41">
        <v>2017</v>
      </c>
      <c r="DB85" s="41" t="s">
        <v>193</v>
      </c>
      <c r="DC85" s="41" t="s">
        <v>194</v>
      </c>
      <c r="DD85" s="41" t="s">
        <v>195</v>
      </c>
      <c r="DE85" s="41" t="s">
        <v>196</v>
      </c>
      <c r="DF85" s="41">
        <v>2018</v>
      </c>
      <c r="DG85" s="41" t="s">
        <v>197</v>
      </c>
      <c r="DH85" s="41" t="s">
        <v>198</v>
      </c>
      <c r="DI85" s="41" t="s">
        <v>199</v>
      </c>
      <c r="DJ85" s="41" t="s">
        <v>200</v>
      </c>
      <c r="DK85" s="41">
        <v>2019</v>
      </c>
      <c r="DL85" s="41" t="s">
        <v>201</v>
      </c>
      <c r="DM85" s="41" t="s">
        <v>202</v>
      </c>
      <c r="DN85" s="41" t="s">
        <v>203</v>
      </c>
      <c r="DO85" s="41" t="s">
        <v>204</v>
      </c>
      <c r="DP85" s="41">
        <v>2020</v>
      </c>
      <c r="DQ85" s="41" t="s">
        <v>205</v>
      </c>
      <c r="DR85" s="41" t="s">
        <v>206</v>
      </c>
      <c r="DS85" s="41" t="s">
        <v>207</v>
      </c>
      <c r="DT85" s="41" t="s">
        <v>208</v>
      </c>
      <c r="DU85" s="41">
        <v>2021</v>
      </c>
      <c r="DV85" s="41" t="s">
        <v>209</v>
      </c>
      <c r="DW85" s="41" t="s">
        <v>210</v>
      </c>
      <c r="DX85" s="41" t="s">
        <v>308</v>
      </c>
      <c r="DY85" s="41" t="s">
        <v>372</v>
      </c>
      <c r="DZ85" s="41">
        <v>2022</v>
      </c>
      <c r="EA85" s="47" t="s">
        <v>375</v>
      </c>
      <c r="EB85" s="47" t="s">
        <v>378</v>
      </c>
      <c r="EC85" s="47" t="s">
        <v>211</v>
      </c>
      <c r="ED85" s="47" t="s">
        <v>392</v>
      </c>
      <c r="EE85" s="47">
        <v>2023</v>
      </c>
      <c r="EF85" s="47" t="s">
        <v>395</v>
      </c>
      <c r="EG85" s="47" t="s">
        <v>400</v>
      </c>
    </row>
    <row r="86" spans="1:137" x14ac:dyDescent="0.25">
      <c r="A86" s="30" t="s">
        <v>327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>
        <v>789</v>
      </c>
      <c r="BU86" s="31">
        <v>5139</v>
      </c>
      <c r="BV86" s="31">
        <v>4712</v>
      </c>
      <c r="BW86" s="31">
        <v>10640</v>
      </c>
      <c r="BX86" s="31">
        <v>4574</v>
      </c>
      <c r="BY86" s="31">
        <v>4574</v>
      </c>
      <c r="BZ86" s="31">
        <v>5375</v>
      </c>
      <c r="CA86" s="31">
        <v>5201</v>
      </c>
      <c r="CB86" s="31">
        <v>19724</v>
      </c>
      <c r="CC86" s="31">
        <v>5188</v>
      </c>
      <c r="CD86" s="31">
        <v>5098</v>
      </c>
      <c r="CE86" s="31">
        <v>5187</v>
      </c>
      <c r="CF86" s="31">
        <v>2620</v>
      </c>
      <c r="CG86" s="31">
        <v>18093</v>
      </c>
      <c r="CH86" s="31">
        <v>2615</v>
      </c>
      <c r="CI86" s="31">
        <v>2496</v>
      </c>
      <c r="CJ86" s="31">
        <v>5389</v>
      </c>
      <c r="CK86" s="31">
        <v>2930</v>
      </c>
      <c r="CL86" s="31">
        <v>13430</v>
      </c>
      <c r="CM86" s="31">
        <v>2852</v>
      </c>
      <c r="CN86" s="31">
        <v>2589</v>
      </c>
      <c r="CO86" s="31">
        <v>2608</v>
      </c>
      <c r="CP86" s="31">
        <v>2560</v>
      </c>
      <c r="CQ86" s="31">
        <v>10609</v>
      </c>
      <c r="CR86" s="31">
        <v>2638.5</v>
      </c>
      <c r="CS86" s="31">
        <v>2524.5</v>
      </c>
      <c r="CT86" s="31">
        <v>2426</v>
      </c>
      <c r="CU86" s="31">
        <v>2289</v>
      </c>
      <c r="CV86" s="31">
        <v>9878</v>
      </c>
      <c r="CW86" s="31">
        <v>2217.5</v>
      </c>
      <c r="CX86" s="31">
        <v>2197</v>
      </c>
      <c r="CY86" s="31">
        <v>2272.5</v>
      </c>
      <c r="CZ86" s="31">
        <v>2175.5</v>
      </c>
      <c r="DA86" s="31">
        <v>8862.5</v>
      </c>
      <c r="DB86" s="31">
        <v>2122</v>
      </c>
      <c r="DC86" s="31">
        <v>2206.5</v>
      </c>
      <c r="DD86" s="31">
        <v>2489.5</v>
      </c>
      <c r="DE86" s="31">
        <v>2366</v>
      </c>
      <c r="DF86" s="31">
        <v>9184</v>
      </c>
      <c r="DG86" s="31">
        <v>2232</v>
      </c>
      <c r="DH86" s="31">
        <v>2254</v>
      </c>
      <c r="DI86" s="31">
        <v>2519</v>
      </c>
      <c r="DJ86" s="31">
        <v>2341</v>
      </c>
      <c r="DK86" s="31">
        <v>9346</v>
      </c>
      <c r="DL86" s="31">
        <v>2175.5</v>
      </c>
      <c r="DM86" s="31">
        <v>152.5</v>
      </c>
      <c r="DN86" s="31">
        <v>417.5</v>
      </c>
      <c r="DO86" s="31">
        <v>895</v>
      </c>
      <c r="DP86" s="31">
        <v>3640.5</v>
      </c>
      <c r="DQ86" s="31">
        <v>1100.5</v>
      </c>
      <c r="DR86" s="31">
        <v>1245</v>
      </c>
      <c r="DS86" s="31">
        <v>1575.5</v>
      </c>
      <c r="DT86" s="31">
        <v>1607.5</v>
      </c>
      <c r="DU86" s="31">
        <v>5528.5</v>
      </c>
      <c r="DV86" s="31">
        <v>1620.5</v>
      </c>
      <c r="DW86" s="31">
        <v>1883</v>
      </c>
      <c r="DX86" s="31">
        <v>1970.5</v>
      </c>
      <c r="DY86" s="31">
        <v>2087.5</v>
      </c>
      <c r="DZ86" s="31">
        <v>7561.5</v>
      </c>
      <c r="EA86" s="31">
        <v>2197</v>
      </c>
      <c r="EB86" s="31">
        <v>2382.5</v>
      </c>
      <c r="EC86" s="31">
        <v>2527.5</v>
      </c>
      <c r="ED86" s="31">
        <v>2531</v>
      </c>
      <c r="EE86" s="31">
        <v>9638</v>
      </c>
      <c r="EF86" s="31">
        <v>2426.5</v>
      </c>
      <c r="EG86" s="31">
        <v>2444</v>
      </c>
    </row>
    <row r="87" spans="1:137" x14ac:dyDescent="0.25">
      <c r="A87" s="23" t="s">
        <v>328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>
        <v>2105</v>
      </c>
      <c r="BU87" s="33">
        <v>12199</v>
      </c>
      <c r="BV87" s="33">
        <v>11363</v>
      </c>
      <c r="BW87" s="33">
        <v>25667</v>
      </c>
      <c r="BX87" s="33">
        <v>11219</v>
      </c>
      <c r="BY87" s="33">
        <v>11219</v>
      </c>
      <c r="BZ87" s="33">
        <v>10381</v>
      </c>
      <c r="CA87" s="33">
        <v>10071</v>
      </c>
      <c r="CB87" s="33">
        <v>42890</v>
      </c>
      <c r="CC87" s="33">
        <v>9830</v>
      </c>
      <c r="CD87" s="33">
        <v>10813</v>
      </c>
      <c r="CE87" s="33">
        <v>9830</v>
      </c>
      <c r="CF87" s="33">
        <v>4723</v>
      </c>
      <c r="CG87" s="33">
        <v>35196</v>
      </c>
      <c r="CH87" s="33">
        <v>4504</v>
      </c>
      <c r="CI87" s="33">
        <v>4702</v>
      </c>
      <c r="CJ87" s="33">
        <v>9323</v>
      </c>
      <c r="CK87" s="33">
        <v>4422</v>
      </c>
      <c r="CL87" s="33">
        <v>22951</v>
      </c>
      <c r="CM87" s="33">
        <v>4245</v>
      </c>
      <c r="CN87" s="33">
        <v>4111</v>
      </c>
      <c r="CO87" s="33">
        <v>4144</v>
      </c>
      <c r="CP87" s="33">
        <v>4106</v>
      </c>
      <c r="CQ87" s="33">
        <v>16606</v>
      </c>
      <c r="CR87" s="33">
        <v>3961.5</v>
      </c>
      <c r="CS87" s="33">
        <v>3871.25</v>
      </c>
      <c r="CT87" s="33">
        <v>3693</v>
      </c>
      <c r="CU87" s="33">
        <v>3770.5</v>
      </c>
      <c r="CV87" s="33">
        <v>15296.25</v>
      </c>
      <c r="CW87" s="33">
        <v>3754</v>
      </c>
      <c r="CX87" s="33">
        <v>3467</v>
      </c>
      <c r="CY87" s="33">
        <v>3670.5</v>
      </c>
      <c r="CZ87" s="33">
        <v>3524</v>
      </c>
      <c r="DA87" s="33">
        <v>14415.5</v>
      </c>
      <c r="DB87" s="33">
        <v>3559.5</v>
      </c>
      <c r="DC87" s="33">
        <v>4169</v>
      </c>
      <c r="DD87" s="33">
        <v>4415.5</v>
      </c>
      <c r="DE87" s="33">
        <v>4191.5</v>
      </c>
      <c r="DF87" s="33">
        <v>16335.5</v>
      </c>
      <c r="DG87" s="33">
        <v>4161</v>
      </c>
      <c r="DH87" s="33">
        <v>4166</v>
      </c>
      <c r="DI87" s="33">
        <v>4160</v>
      </c>
      <c r="DJ87" s="33">
        <v>4278</v>
      </c>
      <c r="DK87" s="33">
        <v>16765</v>
      </c>
      <c r="DL87" s="33">
        <v>3533</v>
      </c>
      <c r="DM87" s="33">
        <v>281</v>
      </c>
      <c r="DN87" s="33">
        <v>699.5</v>
      </c>
      <c r="DO87" s="33">
        <v>1310</v>
      </c>
      <c r="DP87" s="33">
        <v>5823.5</v>
      </c>
      <c r="DQ87" s="33">
        <v>1262.5</v>
      </c>
      <c r="DR87" s="33">
        <v>1353</v>
      </c>
      <c r="DS87" s="33">
        <v>1969</v>
      </c>
      <c r="DT87" s="33">
        <v>2542</v>
      </c>
      <c r="DU87" s="33">
        <v>7126.5</v>
      </c>
      <c r="DV87" s="33">
        <v>2809.5</v>
      </c>
      <c r="DW87" s="33">
        <v>3987</v>
      </c>
      <c r="DX87" s="33">
        <v>4010</v>
      </c>
      <c r="DY87" s="33">
        <v>3763.5</v>
      </c>
      <c r="DZ87" s="33">
        <v>14570</v>
      </c>
      <c r="EA87" s="33">
        <v>3646</v>
      </c>
      <c r="EB87" s="33">
        <v>3577.5</v>
      </c>
      <c r="EC87" s="33">
        <v>3586</v>
      </c>
      <c r="ED87" s="33">
        <v>3238.5</v>
      </c>
      <c r="EE87" s="33">
        <v>14048</v>
      </c>
      <c r="EF87" s="33">
        <v>3188</v>
      </c>
      <c r="EG87" s="33">
        <v>3316</v>
      </c>
    </row>
    <row r="88" spans="1:137" x14ac:dyDescent="0.25">
      <c r="A88" s="30" t="s">
        <v>346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>
        <v>476</v>
      </c>
      <c r="BU88" s="31">
        <v>1328</v>
      </c>
      <c r="BV88" s="31">
        <v>1478</v>
      </c>
      <c r="BW88" s="31">
        <v>3282</v>
      </c>
      <c r="BX88" s="31">
        <v>1645</v>
      </c>
      <c r="BY88" s="31">
        <v>1645</v>
      </c>
      <c r="BZ88" s="31">
        <v>1298</v>
      </c>
      <c r="CA88" s="31">
        <v>1242</v>
      </c>
      <c r="CB88" s="31">
        <v>5830</v>
      </c>
      <c r="CC88" s="31">
        <v>1402</v>
      </c>
      <c r="CD88" s="31">
        <v>1248</v>
      </c>
      <c r="CE88" s="31">
        <v>1401</v>
      </c>
      <c r="CF88" s="31">
        <v>649</v>
      </c>
      <c r="CG88" s="31">
        <v>4700</v>
      </c>
      <c r="CH88" s="31">
        <v>708</v>
      </c>
      <c r="CI88" s="31">
        <v>596</v>
      </c>
      <c r="CJ88" s="31">
        <v>1212</v>
      </c>
      <c r="CK88" s="31">
        <v>657</v>
      </c>
      <c r="CL88" s="31">
        <v>3173</v>
      </c>
      <c r="CM88" s="31">
        <v>739</v>
      </c>
      <c r="CN88" s="31">
        <v>666</v>
      </c>
      <c r="CO88" s="31">
        <v>628</v>
      </c>
      <c r="CP88" s="31">
        <v>641</v>
      </c>
      <c r="CQ88" s="31">
        <v>2674</v>
      </c>
      <c r="CR88" s="31">
        <v>667.5</v>
      </c>
      <c r="CS88" s="31">
        <v>659</v>
      </c>
      <c r="CT88" s="31">
        <v>610</v>
      </c>
      <c r="CU88" s="31">
        <v>643.5</v>
      </c>
      <c r="CV88" s="31">
        <v>2580</v>
      </c>
      <c r="CW88" s="31">
        <v>735.5</v>
      </c>
      <c r="CX88" s="31">
        <v>706</v>
      </c>
      <c r="CY88" s="31">
        <v>676</v>
      </c>
      <c r="CZ88" s="31">
        <v>718.5</v>
      </c>
      <c r="DA88" s="31">
        <v>2836</v>
      </c>
      <c r="DB88" s="31">
        <v>837.5</v>
      </c>
      <c r="DC88" s="31">
        <v>811</v>
      </c>
      <c r="DD88" s="31">
        <v>755</v>
      </c>
      <c r="DE88" s="31">
        <v>774</v>
      </c>
      <c r="DF88" s="31">
        <v>3177.5</v>
      </c>
      <c r="DG88" s="31">
        <v>931.5</v>
      </c>
      <c r="DH88" s="31">
        <v>911</v>
      </c>
      <c r="DI88" s="31">
        <v>870</v>
      </c>
      <c r="DJ88" s="31">
        <v>932</v>
      </c>
      <c r="DK88" s="31">
        <v>3644.5</v>
      </c>
      <c r="DL88" s="31">
        <v>1003</v>
      </c>
      <c r="DM88" s="31">
        <v>839.5</v>
      </c>
      <c r="DN88" s="31">
        <v>901.5</v>
      </c>
      <c r="DO88" s="31">
        <v>937</v>
      </c>
      <c r="DP88" s="31">
        <v>3681</v>
      </c>
      <c r="DQ88" s="31">
        <v>1120</v>
      </c>
      <c r="DR88" s="31">
        <v>1176</v>
      </c>
      <c r="DS88" s="31">
        <v>1025.5</v>
      </c>
      <c r="DT88" s="31">
        <v>1082.5</v>
      </c>
      <c r="DU88" s="31">
        <v>4404</v>
      </c>
      <c r="DV88" s="31">
        <v>1143</v>
      </c>
      <c r="DW88" s="31">
        <v>1157.5</v>
      </c>
      <c r="DX88" s="31">
        <v>1136.5</v>
      </c>
      <c r="DY88" s="31">
        <v>1167</v>
      </c>
      <c r="DZ88" s="31">
        <v>4604</v>
      </c>
      <c r="EA88" s="31">
        <v>1383.5</v>
      </c>
      <c r="EB88" s="31">
        <v>1364.5</v>
      </c>
      <c r="EC88" s="31">
        <v>1201</v>
      </c>
      <c r="ED88" s="31">
        <v>1210.5</v>
      </c>
      <c r="EE88" s="31">
        <v>5159.5</v>
      </c>
      <c r="EF88" s="31">
        <v>1381</v>
      </c>
      <c r="EG88" s="31">
        <v>1384</v>
      </c>
    </row>
    <row r="89" spans="1:137" x14ac:dyDescent="0.25">
      <c r="A89" s="23" t="s">
        <v>347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>
        <v>213</v>
      </c>
      <c r="BU89" s="33">
        <v>2620</v>
      </c>
      <c r="BV89" s="33">
        <v>2005</v>
      </c>
      <c r="BW89" s="33">
        <v>4838</v>
      </c>
      <c r="BX89" s="33">
        <v>1644</v>
      </c>
      <c r="BY89" s="33">
        <v>1644</v>
      </c>
      <c r="BZ89" s="33">
        <v>1824</v>
      </c>
      <c r="CA89" s="33">
        <v>1668</v>
      </c>
      <c r="CB89" s="33">
        <v>6780</v>
      </c>
      <c r="CC89" s="33">
        <v>1218</v>
      </c>
      <c r="CD89" s="33">
        <v>267</v>
      </c>
      <c r="CE89" s="33">
        <v>1218</v>
      </c>
      <c r="CF89" s="33">
        <v>155</v>
      </c>
      <c r="CG89" s="33">
        <v>2858</v>
      </c>
      <c r="CH89" s="33">
        <v>173</v>
      </c>
      <c r="CI89" s="33">
        <v>182</v>
      </c>
      <c r="CJ89" s="33">
        <v>270</v>
      </c>
      <c r="CK89" s="33">
        <v>257</v>
      </c>
      <c r="CL89" s="33">
        <v>882</v>
      </c>
      <c r="CM89" s="33">
        <v>211.5</v>
      </c>
      <c r="CN89" s="33">
        <v>165.5</v>
      </c>
      <c r="CO89" s="33">
        <v>145.5</v>
      </c>
      <c r="CP89" s="33">
        <v>165</v>
      </c>
      <c r="CQ89" s="33">
        <v>687.5</v>
      </c>
      <c r="CR89" s="33">
        <v>180.5</v>
      </c>
      <c r="CS89" s="33">
        <v>0</v>
      </c>
      <c r="CT89" s="33">
        <v>146.5</v>
      </c>
      <c r="CU89" s="33">
        <v>407.5</v>
      </c>
      <c r="CV89" s="33">
        <v>734.5</v>
      </c>
      <c r="CW89" s="33">
        <v>474</v>
      </c>
      <c r="CX89" s="33">
        <v>474.5</v>
      </c>
      <c r="CY89" s="33">
        <v>388.5</v>
      </c>
      <c r="CZ89" s="33">
        <v>438.5</v>
      </c>
      <c r="DA89" s="33">
        <v>1775.5</v>
      </c>
      <c r="DB89" s="33">
        <v>470.5</v>
      </c>
      <c r="DC89" s="33">
        <v>407.5</v>
      </c>
      <c r="DD89" s="33">
        <v>141.5</v>
      </c>
      <c r="DE89" s="33">
        <v>192.5</v>
      </c>
      <c r="DF89" s="33">
        <v>1212</v>
      </c>
      <c r="DG89" s="33">
        <v>232</v>
      </c>
      <c r="DH89" s="33">
        <v>232</v>
      </c>
      <c r="DI89" s="33">
        <v>187</v>
      </c>
      <c r="DJ89" s="33">
        <v>321</v>
      </c>
      <c r="DK89" s="33">
        <v>972</v>
      </c>
      <c r="DL89" s="33">
        <v>223</v>
      </c>
      <c r="DM89" s="33">
        <v>233</v>
      </c>
      <c r="DN89" s="33">
        <v>191</v>
      </c>
      <c r="DO89" s="33">
        <v>123</v>
      </c>
      <c r="DP89" s="33">
        <v>770</v>
      </c>
      <c r="DQ89" s="33">
        <v>159</v>
      </c>
      <c r="DR89" s="33">
        <v>191</v>
      </c>
      <c r="DS89" s="33">
        <v>176</v>
      </c>
      <c r="DT89" s="33">
        <v>172</v>
      </c>
      <c r="DU89" s="33">
        <v>698</v>
      </c>
      <c r="DV89" s="33">
        <v>122.5</v>
      </c>
      <c r="DW89" s="33">
        <v>193.20545996776679</v>
      </c>
      <c r="DX89" s="33">
        <v>155.5</v>
      </c>
      <c r="DY89" s="33">
        <v>173</v>
      </c>
      <c r="DZ89" s="33">
        <v>644.20545996776673</v>
      </c>
      <c r="EA89" s="33">
        <v>178</v>
      </c>
      <c r="EB89" s="33">
        <v>168</v>
      </c>
      <c r="EC89" s="33">
        <v>168</v>
      </c>
      <c r="ED89" s="33">
        <v>150</v>
      </c>
      <c r="EE89" s="33">
        <v>664</v>
      </c>
      <c r="EF89" s="33">
        <v>131</v>
      </c>
      <c r="EG89" s="33">
        <v>130</v>
      </c>
    </row>
    <row r="90" spans="1:137" s="29" customFormat="1" x14ac:dyDescent="0.25">
      <c r="A90" s="51" t="s">
        <v>329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>
        <v>3583</v>
      </c>
      <c r="BU90" s="52">
        <v>21286</v>
      </c>
      <c r="BV90" s="52">
        <v>19558</v>
      </c>
      <c r="BW90" s="52">
        <v>44427</v>
      </c>
      <c r="BX90" s="52">
        <v>19082</v>
      </c>
      <c r="BY90" s="52">
        <v>19082</v>
      </c>
      <c r="BZ90" s="52">
        <v>18878</v>
      </c>
      <c r="CA90" s="52">
        <v>18182</v>
      </c>
      <c r="CB90" s="52">
        <v>75224</v>
      </c>
      <c r="CC90" s="52">
        <v>17638</v>
      </c>
      <c r="CD90" s="52">
        <v>17426</v>
      </c>
      <c r="CE90" s="52">
        <v>17636</v>
      </c>
      <c r="CF90" s="52">
        <v>8147</v>
      </c>
      <c r="CG90" s="52">
        <v>60847</v>
      </c>
      <c r="CH90" s="52">
        <v>8000</v>
      </c>
      <c r="CI90" s="52">
        <v>7976</v>
      </c>
      <c r="CJ90" s="52">
        <v>16194</v>
      </c>
      <c r="CK90" s="52">
        <v>8266</v>
      </c>
      <c r="CL90" s="52">
        <v>40436</v>
      </c>
      <c r="CM90" s="52">
        <v>8047.5</v>
      </c>
      <c r="CN90" s="52">
        <v>7531.5</v>
      </c>
      <c r="CO90" s="52">
        <v>7525.5</v>
      </c>
      <c r="CP90" s="52">
        <v>7472</v>
      </c>
      <c r="CQ90" s="52">
        <v>30576.5</v>
      </c>
      <c r="CR90" s="52">
        <v>7450</v>
      </c>
      <c r="CS90" s="52">
        <v>7054.75</v>
      </c>
      <c r="CT90" s="52">
        <v>6875.5</v>
      </c>
      <c r="CU90" s="52">
        <v>7110.5</v>
      </c>
      <c r="CV90" s="52">
        <v>28490.75</v>
      </c>
      <c r="CW90" s="52">
        <v>7182</v>
      </c>
      <c r="CX90" s="52">
        <v>6844.5</v>
      </c>
      <c r="CY90" s="52">
        <v>7008.5</v>
      </c>
      <c r="CZ90" s="52">
        <v>6857.5</v>
      </c>
      <c r="DA90" s="52">
        <v>27892.5</v>
      </c>
      <c r="DB90" s="52">
        <v>6990.5</v>
      </c>
      <c r="DC90" s="52">
        <v>7595</v>
      </c>
      <c r="DD90" s="52">
        <v>7802.5</v>
      </c>
      <c r="DE90" s="52">
        <v>7524</v>
      </c>
      <c r="DF90" s="52">
        <v>29912</v>
      </c>
      <c r="DG90" s="52">
        <v>7556.5</v>
      </c>
      <c r="DH90" s="52">
        <v>7563</v>
      </c>
      <c r="DI90" s="52">
        <v>7736</v>
      </c>
      <c r="DJ90" s="52">
        <v>7872</v>
      </c>
      <c r="DK90" s="52">
        <v>30727.5</v>
      </c>
      <c r="DL90" s="52">
        <v>6934.5</v>
      </c>
      <c r="DM90" s="52">
        <v>1506</v>
      </c>
      <c r="DN90" s="52">
        <v>2209.5</v>
      </c>
      <c r="DO90" s="52">
        <v>3265</v>
      </c>
      <c r="DP90" s="52">
        <v>13915</v>
      </c>
      <c r="DQ90" s="52">
        <v>3642</v>
      </c>
      <c r="DR90" s="52">
        <v>3965</v>
      </c>
      <c r="DS90" s="52">
        <v>4746</v>
      </c>
      <c r="DT90" s="52">
        <v>5404</v>
      </c>
      <c r="DU90" s="52">
        <v>17757</v>
      </c>
      <c r="DV90" s="52">
        <v>5695.5</v>
      </c>
      <c r="DW90" s="52">
        <v>7220.7054599677667</v>
      </c>
      <c r="DX90" s="52">
        <v>7272.5</v>
      </c>
      <c r="DY90" s="52">
        <v>7191</v>
      </c>
      <c r="DZ90" s="52">
        <v>27379.705459967765</v>
      </c>
      <c r="EA90" s="52">
        <v>7404.5</v>
      </c>
      <c r="EB90" s="52">
        <v>7492.5</v>
      </c>
      <c r="EC90" s="52">
        <v>7482.5</v>
      </c>
      <c r="ED90" s="52">
        <v>7130</v>
      </c>
      <c r="EE90" s="52">
        <v>29509.5</v>
      </c>
      <c r="EF90" s="52">
        <v>7126.5</v>
      </c>
      <c r="EG90" s="52">
        <v>7274</v>
      </c>
    </row>
    <row r="91" spans="1:137" x14ac:dyDescent="0.25">
      <c r="A91" s="2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>
        <v>0</v>
      </c>
      <c r="BX91" s="33"/>
      <c r="BY91" s="33"/>
      <c r="BZ91" s="33"/>
      <c r="CA91" s="33"/>
      <c r="CB91" s="33">
        <v>0</v>
      </c>
      <c r="CC91" s="33"/>
      <c r="CD91" s="33"/>
      <c r="CE91" s="33"/>
      <c r="CF91" s="33"/>
      <c r="CG91" s="33">
        <v>0</v>
      </c>
      <c r="CH91" s="33"/>
      <c r="CI91" s="33"/>
      <c r="CJ91" s="33"/>
      <c r="CK91" s="33"/>
      <c r="CL91" s="33">
        <v>0</v>
      </c>
      <c r="CM91" s="33"/>
      <c r="CN91" s="33"/>
      <c r="CO91" s="33"/>
      <c r="CP91" s="33"/>
      <c r="CQ91" s="33">
        <v>0</v>
      </c>
      <c r="CR91" s="33"/>
      <c r="CS91" s="33"/>
      <c r="CT91" s="33"/>
      <c r="CU91" s="33"/>
      <c r="CV91" s="33">
        <v>0</v>
      </c>
      <c r="CW91" s="33"/>
      <c r="CX91" s="33"/>
      <c r="CY91" s="33"/>
      <c r="CZ91" s="33"/>
      <c r="DA91" s="33">
        <v>0</v>
      </c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>
        <v>0</v>
      </c>
      <c r="DV91" s="33"/>
      <c r="DW91" s="33"/>
      <c r="DX91" s="33"/>
      <c r="DY91" s="33"/>
      <c r="DZ91" s="33"/>
      <c r="EA91" s="33"/>
      <c r="EB91" s="33"/>
      <c r="EC91" s="33"/>
      <c r="ED91" s="33"/>
      <c r="EE91" s="33">
        <v>0</v>
      </c>
      <c r="EF91" s="33"/>
      <c r="EG91" s="33"/>
    </row>
    <row r="92" spans="1:137" x14ac:dyDescent="0.25">
      <c r="A92" s="30" t="s">
        <v>330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 t="s">
        <v>222</v>
      </c>
      <c r="BU92" s="31">
        <v>1431</v>
      </c>
      <c r="BV92" s="31">
        <v>8976</v>
      </c>
      <c r="BW92" s="31">
        <v>10407</v>
      </c>
      <c r="BX92" s="31">
        <v>10180</v>
      </c>
      <c r="BY92" s="31">
        <v>9568</v>
      </c>
      <c r="BZ92" s="31">
        <v>9940</v>
      </c>
      <c r="CA92" s="31">
        <v>9494</v>
      </c>
      <c r="CB92" s="31">
        <v>39182</v>
      </c>
      <c r="CC92" s="31">
        <v>5259</v>
      </c>
      <c r="CD92" s="31">
        <v>4758</v>
      </c>
      <c r="CE92" s="31">
        <v>4462</v>
      </c>
      <c r="CF92" s="31">
        <v>4295</v>
      </c>
      <c r="CG92" s="31">
        <v>18774</v>
      </c>
      <c r="CH92" s="31">
        <v>5140</v>
      </c>
      <c r="CI92" s="31">
        <v>4733</v>
      </c>
      <c r="CJ92" s="31">
        <v>4531</v>
      </c>
      <c r="CK92" s="31">
        <v>4619</v>
      </c>
      <c r="CL92" s="31">
        <v>19023</v>
      </c>
      <c r="CM92" s="31">
        <v>5551</v>
      </c>
      <c r="CN92" s="31">
        <v>5155</v>
      </c>
      <c r="CO92" s="31">
        <v>5280</v>
      </c>
      <c r="CP92" s="31">
        <v>5334</v>
      </c>
      <c r="CQ92" s="31">
        <v>21320</v>
      </c>
      <c r="CR92" s="31">
        <v>6292</v>
      </c>
      <c r="CS92" s="31">
        <v>5629</v>
      </c>
      <c r="CT92" s="31">
        <v>5515</v>
      </c>
      <c r="CU92" s="31">
        <v>5390</v>
      </c>
      <c r="CV92" s="31">
        <v>22826</v>
      </c>
      <c r="CW92" s="31">
        <v>6340</v>
      </c>
      <c r="CX92" s="31">
        <v>5930</v>
      </c>
      <c r="CY92" s="31">
        <v>5546</v>
      </c>
      <c r="CZ92" s="31">
        <v>5320</v>
      </c>
      <c r="DA92" s="31">
        <v>23136</v>
      </c>
      <c r="DB92" s="31">
        <v>5729</v>
      </c>
      <c r="DC92" s="31">
        <v>5270</v>
      </c>
      <c r="DD92" s="31">
        <v>5072</v>
      </c>
      <c r="DE92" s="31">
        <v>5026</v>
      </c>
      <c r="DF92" s="31">
        <v>21097</v>
      </c>
      <c r="DG92" s="31">
        <v>5811</v>
      </c>
      <c r="DH92" s="31">
        <v>5227</v>
      </c>
      <c r="DI92" s="31">
        <v>5036</v>
      </c>
      <c r="DJ92" s="31">
        <v>5059</v>
      </c>
      <c r="DK92" s="31">
        <v>21133</v>
      </c>
      <c r="DL92" s="31">
        <v>5474</v>
      </c>
      <c r="DM92" s="31">
        <v>120</v>
      </c>
      <c r="DN92" s="31">
        <v>280</v>
      </c>
      <c r="DO92" s="31">
        <v>1528</v>
      </c>
      <c r="DP92" s="31">
        <v>7402</v>
      </c>
      <c r="DQ92" s="31">
        <v>2768</v>
      </c>
      <c r="DR92" s="31">
        <v>3103</v>
      </c>
      <c r="DS92" s="31">
        <v>3712</v>
      </c>
      <c r="DT92" s="31">
        <v>3910</v>
      </c>
      <c r="DU92" s="31">
        <v>13493</v>
      </c>
      <c r="DV92" s="31">
        <v>4722</v>
      </c>
      <c r="DW92" s="31">
        <v>4823</v>
      </c>
      <c r="DX92" s="31">
        <v>4679</v>
      </c>
      <c r="DY92" s="31">
        <v>4565</v>
      </c>
      <c r="DZ92" s="31">
        <v>18789</v>
      </c>
      <c r="EA92" s="31">
        <v>5574</v>
      </c>
      <c r="EB92" s="31">
        <v>5385</v>
      </c>
      <c r="EC92" s="31">
        <v>5440</v>
      </c>
      <c r="ED92" s="31">
        <v>5414</v>
      </c>
      <c r="EE92" s="31">
        <v>21813</v>
      </c>
      <c r="EF92" s="31">
        <v>6320</v>
      </c>
      <c r="EG92" s="31">
        <v>5767</v>
      </c>
    </row>
    <row r="93" spans="1:137" x14ac:dyDescent="0.25">
      <c r="A93" s="23" t="s">
        <v>331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 t="s">
        <v>222</v>
      </c>
      <c r="BU93" s="33">
        <v>319</v>
      </c>
      <c r="BV93" s="33">
        <v>2728</v>
      </c>
      <c r="BW93" s="33">
        <v>3047</v>
      </c>
      <c r="BX93" s="33">
        <v>4624</v>
      </c>
      <c r="BY93" s="33">
        <v>3362</v>
      </c>
      <c r="BZ93" s="33">
        <v>2552</v>
      </c>
      <c r="CA93" s="33">
        <v>2590</v>
      </c>
      <c r="CB93" s="33">
        <v>13128</v>
      </c>
      <c r="CC93" s="33">
        <v>1926</v>
      </c>
      <c r="CD93" s="33">
        <v>1566</v>
      </c>
      <c r="CE93" s="33">
        <v>1452</v>
      </c>
      <c r="CF93" s="33">
        <v>2111</v>
      </c>
      <c r="CG93" s="33">
        <v>7055</v>
      </c>
      <c r="CH93" s="33">
        <v>3677</v>
      </c>
      <c r="CI93" s="33">
        <v>2858</v>
      </c>
      <c r="CJ93" s="33">
        <v>2245</v>
      </c>
      <c r="CK93" s="33">
        <v>2451</v>
      </c>
      <c r="CL93" s="33">
        <v>11231</v>
      </c>
      <c r="CM93" s="33">
        <v>4066</v>
      </c>
      <c r="CN93" s="33">
        <v>3106</v>
      </c>
      <c r="CO93" s="33">
        <v>2605</v>
      </c>
      <c r="CP93" s="33">
        <v>2736</v>
      </c>
      <c r="CQ93" s="33">
        <v>12513</v>
      </c>
      <c r="CR93" s="33">
        <v>4623</v>
      </c>
      <c r="CS93" s="33">
        <v>3671</v>
      </c>
      <c r="CT93" s="33">
        <v>3070</v>
      </c>
      <c r="CU93" s="33">
        <v>2968</v>
      </c>
      <c r="CV93" s="33">
        <v>14332</v>
      </c>
      <c r="CW93" s="33">
        <v>4908</v>
      </c>
      <c r="CX93" s="33">
        <v>3844</v>
      </c>
      <c r="CY93" s="33">
        <v>2287</v>
      </c>
      <c r="CZ93" s="33">
        <v>2567</v>
      </c>
      <c r="DA93" s="33">
        <v>13606</v>
      </c>
      <c r="DB93" s="33">
        <v>3368</v>
      </c>
      <c r="DC93" s="33">
        <v>2658</v>
      </c>
      <c r="DD93" s="33">
        <v>2205</v>
      </c>
      <c r="DE93" s="33">
        <v>2172</v>
      </c>
      <c r="DF93" s="33">
        <v>10403</v>
      </c>
      <c r="DG93" s="33">
        <v>3924</v>
      </c>
      <c r="DH93" s="33">
        <v>3181</v>
      </c>
      <c r="DI93" s="33">
        <v>2644</v>
      </c>
      <c r="DJ93" s="33">
        <v>2843</v>
      </c>
      <c r="DK93" s="33">
        <v>12592</v>
      </c>
      <c r="DL93" s="33">
        <v>4593</v>
      </c>
      <c r="DM93" s="33">
        <v>28</v>
      </c>
      <c r="DN93" s="33">
        <v>17</v>
      </c>
      <c r="DO93" s="33">
        <v>362</v>
      </c>
      <c r="DP93" s="33">
        <v>5000</v>
      </c>
      <c r="DQ93" s="33">
        <v>1657</v>
      </c>
      <c r="DR93" s="33">
        <v>1818</v>
      </c>
      <c r="DS93" s="33">
        <v>1697</v>
      </c>
      <c r="DT93" s="33">
        <v>2085</v>
      </c>
      <c r="DU93" s="33">
        <v>7257</v>
      </c>
      <c r="DV93" s="33">
        <v>3632</v>
      </c>
      <c r="DW93" s="33">
        <v>2947</v>
      </c>
      <c r="DX93" s="33">
        <v>2426</v>
      </c>
      <c r="DY93" s="33">
        <v>2680</v>
      </c>
      <c r="DZ93" s="33">
        <v>11685</v>
      </c>
      <c r="EA93" s="33">
        <v>4101</v>
      </c>
      <c r="EB93" s="33">
        <v>3291</v>
      </c>
      <c r="EC93" s="33">
        <v>2673</v>
      </c>
      <c r="ED93" s="33">
        <v>2335</v>
      </c>
      <c r="EE93" s="33">
        <v>12400</v>
      </c>
      <c r="EF93" s="33">
        <v>3392</v>
      </c>
      <c r="EG93" s="33">
        <v>3335</v>
      </c>
    </row>
    <row r="94" spans="1:137" x14ac:dyDescent="0.25">
      <c r="A94" s="30" t="s">
        <v>348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 t="s">
        <v>222</v>
      </c>
      <c r="BU94" s="31">
        <v>193</v>
      </c>
      <c r="BV94" s="31">
        <v>1162</v>
      </c>
      <c r="BW94" s="31">
        <v>1355</v>
      </c>
      <c r="BX94" s="31">
        <v>1166</v>
      </c>
      <c r="BY94" s="31">
        <v>1120</v>
      </c>
      <c r="BZ94" s="31">
        <v>1114</v>
      </c>
      <c r="CA94" s="31">
        <v>1122</v>
      </c>
      <c r="CB94" s="31">
        <v>4522</v>
      </c>
      <c r="CC94" s="31">
        <v>535</v>
      </c>
      <c r="CD94" s="31">
        <v>567</v>
      </c>
      <c r="CE94" s="31">
        <v>566</v>
      </c>
      <c r="CF94" s="31">
        <v>603</v>
      </c>
      <c r="CG94" s="31">
        <v>2271</v>
      </c>
      <c r="CH94" s="31">
        <v>572</v>
      </c>
      <c r="CI94" s="31">
        <v>640</v>
      </c>
      <c r="CJ94" s="31">
        <v>661</v>
      </c>
      <c r="CK94" s="31">
        <v>659</v>
      </c>
      <c r="CL94" s="31">
        <v>2532</v>
      </c>
      <c r="CM94" s="31">
        <v>625</v>
      </c>
      <c r="CN94" s="31">
        <v>646</v>
      </c>
      <c r="CO94" s="31">
        <v>672</v>
      </c>
      <c r="CP94" s="31">
        <v>699</v>
      </c>
      <c r="CQ94" s="31">
        <v>2642</v>
      </c>
      <c r="CR94" s="31">
        <v>613</v>
      </c>
      <c r="CS94" s="31">
        <v>659</v>
      </c>
      <c r="CT94" s="31">
        <v>652</v>
      </c>
      <c r="CU94" s="31">
        <v>656</v>
      </c>
      <c r="CV94" s="31">
        <v>2580</v>
      </c>
      <c r="CW94" s="31">
        <v>610</v>
      </c>
      <c r="CX94" s="31">
        <v>638</v>
      </c>
      <c r="CY94" s="31">
        <v>643</v>
      </c>
      <c r="CZ94" s="31">
        <v>683</v>
      </c>
      <c r="DA94" s="31">
        <v>2574</v>
      </c>
      <c r="DB94" s="31">
        <v>622</v>
      </c>
      <c r="DC94" s="31">
        <v>642</v>
      </c>
      <c r="DD94" s="31">
        <v>645</v>
      </c>
      <c r="DE94" s="31">
        <v>639</v>
      </c>
      <c r="DF94" s="31">
        <v>2548</v>
      </c>
      <c r="DG94" s="31">
        <v>625</v>
      </c>
      <c r="DH94" s="31">
        <v>655</v>
      </c>
      <c r="DI94" s="31">
        <v>658</v>
      </c>
      <c r="DJ94" s="31">
        <v>658</v>
      </c>
      <c r="DK94" s="31">
        <v>2596</v>
      </c>
      <c r="DL94" s="31">
        <v>676</v>
      </c>
      <c r="DM94" s="31">
        <v>702</v>
      </c>
      <c r="DN94" s="31">
        <v>738</v>
      </c>
      <c r="DO94" s="31">
        <v>751</v>
      </c>
      <c r="DP94" s="31">
        <v>2867</v>
      </c>
      <c r="DQ94" s="31">
        <v>729</v>
      </c>
      <c r="DR94" s="31">
        <v>761</v>
      </c>
      <c r="DS94" s="31">
        <v>746</v>
      </c>
      <c r="DT94" s="31">
        <v>773</v>
      </c>
      <c r="DU94" s="31">
        <v>3009</v>
      </c>
      <c r="DV94" s="31">
        <v>715</v>
      </c>
      <c r="DW94" s="31">
        <v>711</v>
      </c>
      <c r="DX94" s="31">
        <v>733</v>
      </c>
      <c r="DY94" s="31">
        <v>717</v>
      </c>
      <c r="DZ94" s="31">
        <v>2876</v>
      </c>
      <c r="EA94" s="31">
        <v>773</v>
      </c>
      <c r="EB94" s="31">
        <v>851</v>
      </c>
      <c r="EC94" s="31">
        <v>861</v>
      </c>
      <c r="ED94" s="31">
        <v>804</v>
      </c>
      <c r="EE94" s="31">
        <v>3289</v>
      </c>
      <c r="EF94" s="31">
        <v>745</v>
      </c>
      <c r="EG94" s="31">
        <v>799</v>
      </c>
    </row>
    <row r="95" spans="1:137" x14ac:dyDescent="0.25">
      <c r="A95" s="23" t="s">
        <v>349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 t="s">
        <v>222</v>
      </c>
      <c r="BU95" s="33">
        <v>195</v>
      </c>
      <c r="BV95" s="33">
        <v>1764</v>
      </c>
      <c r="BW95" s="33">
        <v>1959</v>
      </c>
      <c r="BX95" s="33">
        <v>2474</v>
      </c>
      <c r="BY95" s="33">
        <v>1608</v>
      </c>
      <c r="BZ95" s="33">
        <v>1312</v>
      </c>
      <c r="CA95" s="33">
        <v>1552</v>
      </c>
      <c r="CB95" s="33">
        <v>6946</v>
      </c>
      <c r="CC95" s="33">
        <v>1242</v>
      </c>
      <c r="CD95" s="33">
        <v>786</v>
      </c>
      <c r="CE95" s="33">
        <v>462</v>
      </c>
      <c r="CF95" s="33">
        <v>748</v>
      </c>
      <c r="CG95" s="33">
        <v>3238</v>
      </c>
      <c r="CH95" s="33">
        <v>1361</v>
      </c>
      <c r="CI95" s="33">
        <v>915</v>
      </c>
      <c r="CJ95" s="33">
        <v>687</v>
      </c>
      <c r="CK95" s="33">
        <v>868</v>
      </c>
      <c r="CL95" s="33">
        <v>3831</v>
      </c>
      <c r="CM95" s="33">
        <v>1155</v>
      </c>
      <c r="CN95" s="33">
        <v>722</v>
      </c>
      <c r="CO95" s="33">
        <v>574</v>
      </c>
      <c r="CP95" s="33">
        <v>790</v>
      </c>
      <c r="CQ95" s="33">
        <v>3241</v>
      </c>
      <c r="CR95" s="33">
        <v>0</v>
      </c>
      <c r="CS95" s="33">
        <v>660</v>
      </c>
      <c r="CT95" s="33">
        <v>0</v>
      </c>
      <c r="CU95" s="33">
        <v>697</v>
      </c>
      <c r="CV95" s="33">
        <v>1357</v>
      </c>
      <c r="CW95" s="33">
        <v>1249</v>
      </c>
      <c r="CX95" s="33">
        <v>833</v>
      </c>
      <c r="CY95" s="33">
        <v>1697</v>
      </c>
      <c r="CZ95" s="33">
        <v>1592</v>
      </c>
      <c r="DA95" s="33">
        <v>5371</v>
      </c>
      <c r="DB95" s="33">
        <v>1700</v>
      </c>
      <c r="DC95" s="33">
        <v>930</v>
      </c>
      <c r="DD95" s="33">
        <v>856</v>
      </c>
      <c r="DE95" s="33">
        <v>1119</v>
      </c>
      <c r="DF95" s="33">
        <v>4605</v>
      </c>
      <c r="DG95" s="33">
        <v>1735</v>
      </c>
      <c r="DH95" s="33">
        <v>1067</v>
      </c>
      <c r="DI95" s="33">
        <v>660</v>
      </c>
      <c r="DJ95" s="33">
        <v>1001</v>
      </c>
      <c r="DK95" s="33">
        <v>4463</v>
      </c>
      <c r="DL95" s="33">
        <v>1764</v>
      </c>
      <c r="DM95" s="33">
        <v>184</v>
      </c>
      <c r="DN95" s="33">
        <v>243</v>
      </c>
      <c r="DO95" s="33">
        <v>1131</v>
      </c>
      <c r="DP95" s="33">
        <v>3322</v>
      </c>
      <c r="DQ95" s="33">
        <v>1541</v>
      </c>
      <c r="DR95" s="33">
        <v>1768</v>
      </c>
      <c r="DS95" s="33">
        <v>1756</v>
      </c>
      <c r="DT95" s="33">
        <v>2194</v>
      </c>
      <c r="DU95" s="33">
        <v>7259</v>
      </c>
      <c r="DV95" s="33">
        <v>3022</v>
      </c>
      <c r="DW95" s="33">
        <v>2269</v>
      </c>
      <c r="DX95" s="33">
        <v>1751</v>
      </c>
      <c r="DY95" s="33">
        <v>2349</v>
      </c>
      <c r="DZ95" s="33">
        <v>9391</v>
      </c>
      <c r="EA95" s="33">
        <v>3406</v>
      </c>
      <c r="EB95" s="33">
        <v>2236</v>
      </c>
      <c r="EC95" s="33">
        <v>1900</v>
      </c>
      <c r="ED95" s="33">
        <v>2728</v>
      </c>
      <c r="EE95" s="33">
        <v>10270</v>
      </c>
      <c r="EF95" s="33">
        <v>4457</v>
      </c>
      <c r="EG95" s="33">
        <v>2721</v>
      </c>
    </row>
    <row r="96" spans="1:137" s="29" customFormat="1" x14ac:dyDescent="0.25">
      <c r="A96" s="51" t="s">
        <v>332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 t="s">
        <v>222</v>
      </c>
      <c r="BU96" s="52">
        <v>2138</v>
      </c>
      <c r="BV96" s="52">
        <v>14630</v>
      </c>
      <c r="BW96" s="52">
        <v>16768</v>
      </c>
      <c r="BX96" s="52">
        <v>18444</v>
      </c>
      <c r="BY96" s="52">
        <v>15658</v>
      </c>
      <c r="BZ96" s="52">
        <v>14918</v>
      </c>
      <c r="CA96" s="52">
        <v>14758</v>
      </c>
      <c r="CB96" s="52">
        <v>63778</v>
      </c>
      <c r="CC96" s="52">
        <v>8962</v>
      </c>
      <c r="CD96" s="52">
        <v>7677</v>
      </c>
      <c r="CE96" s="52">
        <v>6942</v>
      </c>
      <c r="CF96" s="52">
        <v>7757</v>
      </c>
      <c r="CG96" s="52">
        <v>31338</v>
      </c>
      <c r="CH96" s="52">
        <v>10750</v>
      </c>
      <c r="CI96" s="52">
        <v>9146</v>
      </c>
      <c r="CJ96" s="52">
        <v>8124</v>
      </c>
      <c r="CK96" s="52">
        <v>8597</v>
      </c>
      <c r="CL96" s="52">
        <v>36617</v>
      </c>
      <c r="CM96" s="52">
        <v>11397</v>
      </c>
      <c r="CN96" s="52">
        <v>9629</v>
      </c>
      <c r="CO96" s="52">
        <v>9131</v>
      </c>
      <c r="CP96" s="52">
        <v>9559</v>
      </c>
      <c r="CQ96" s="52">
        <v>39716</v>
      </c>
      <c r="CR96" s="52">
        <v>11528</v>
      </c>
      <c r="CS96" s="52">
        <v>10619</v>
      </c>
      <c r="CT96" s="52">
        <v>9237</v>
      </c>
      <c r="CU96" s="52">
        <v>9711</v>
      </c>
      <c r="CV96" s="52">
        <v>41095</v>
      </c>
      <c r="CW96" s="52">
        <v>13107</v>
      </c>
      <c r="CX96" s="52">
        <v>11245</v>
      </c>
      <c r="CY96" s="52">
        <v>10173</v>
      </c>
      <c r="CZ96" s="52">
        <v>10162</v>
      </c>
      <c r="DA96" s="52">
        <v>44687</v>
      </c>
      <c r="DB96" s="52">
        <v>11419</v>
      </c>
      <c r="DC96" s="52">
        <v>9500</v>
      </c>
      <c r="DD96" s="52">
        <v>8778</v>
      </c>
      <c r="DE96" s="52">
        <v>8956</v>
      </c>
      <c r="DF96" s="52">
        <v>38653</v>
      </c>
      <c r="DG96" s="52">
        <v>12095</v>
      </c>
      <c r="DH96" s="52">
        <v>10130</v>
      </c>
      <c r="DI96" s="52">
        <v>8998</v>
      </c>
      <c r="DJ96" s="52">
        <v>9561</v>
      </c>
      <c r="DK96" s="52">
        <v>40784</v>
      </c>
      <c r="DL96" s="52">
        <v>12507</v>
      </c>
      <c r="DM96" s="52">
        <v>1034</v>
      </c>
      <c r="DN96" s="52">
        <v>1278</v>
      </c>
      <c r="DO96" s="52">
        <v>3772</v>
      </c>
      <c r="DP96" s="52">
        <v>18591</v>
      </c>
      <c r="DQ96" s="52">
        <v>6695</v>
      </c>
      <c r="DR96" s="52">
        <v>7450</v>
      </c>
      <c r="DS96" s="52">
        <v>7911</v>
      </c>
      <c r="DT96" s="52">
        <v>8962</v>
      </c>
      <c r="DU96" s="52">
        <v>31018</v>
      </c>
      <c r="DV96" s="52">
        <v>12091</v>
      </c>
      <c r="DW96" s="52">
        <v>10750</v>
      </c>
      <c r="DX96" s="52">
        <v>9589</v>
      </c>
      <c r="DY96" s="52">
        <v>10311</v>
      </c>
      <c r="DZ96" s="52">
        <v>42741</v>
      </c>
      <c r="EA96" s="52">
        <v>13854</v>
      </c>
      <c r="EB96" s="52">
        <v>11763</v>
      </c>
      <c r="EC96" s="52">
        <v>10874</v>
      </c>
      <c r="ED96" s="52">
        <v>11281</v>
      </c>
      <c r="EE96" s="52">
        <v>47772</v>
      </c>
      <c r="EF96" s="52">
        <v>14914</v>
      </c>
      <c r="EG96" s="52">
        <v>12622</v>
      </c>
    </row>
    <row r="97" spans="1:137" x14ac:dyDescent="0.25">
      <c r="A97" s="2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>
        <v>0</v>
      </c>
      <c r="BX97" s="33"/>
      <c r="BY97" s="33"/>
      <c r="BZ97" s="33"/>
      <c r="CA97" s="33"/>
      <c r="CB97" s="33">
        <v>0</v>
      </c>
      <c r="CC97" s="33"/>
      <c r="CD97" s="33"/>
      <c r="CE97" s="33"/>
      <c r="CF97" s="33"/>
      <c r="CG97" s="33">
        <v>0</v>
      </c>
      <c r="CH97" s="33"/>
      <c r="CI97" s="33"/>
      <c r="CJ97" s="33"/>
      <c r="CK97" s="33"/>
      <c r="CL97" s="33">
        <v>0</v>
      </c>
      <c r="CM97" s="33"/>
      <c r="CN97" s="33"/>
      <c r="CO97" s="33"/>
      <c r="CP97" s="33"/>
      <c r="CQ97" s="33">
        <v>0</v>
      </c>
      <c r="CR97" s="33"/>
      <c r="CS97" s="33"/>
      <c r="CT97" s="33"/>
      <c r="CU97" s="33"/>
      <c r="CV97" s="33">
        <v>0</v>
      </c>
      <c r="CW97" s="33"/>
      <c r="CX97" s="33"/>
      <c r="CY97" s="33"/>
      <c r="CZ97" s="33"/>
      <c r="DA97" s="33">
        <v>0</v>
      </c>
      <c r="DB97" s="33"/>
      <c r="DC97" s="33"/>
      <c r="DD97" s="33"/>
      <c r="DE97" s="33"/>
      <c r="DF97" s="33">
        <v>0</v>
      </c>
      <c r="DG97" s="33"/>
      <c r="DH97" s="33"/>
      <c r="DI97" s="33"/>
      <c r="DJ97" s="33"/>
      <c r="DK97" s="33">
        <v>0</v>
      </c>
      <c r="DL97" s="33">
        <v>0</v>
      </c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>
        <v>0</v>
      </c>
      <c r="EF97" s="33"/>
      <c r="EG97" s="33"/>
    </row>
    <row r="98" spans="1:137" x14ac:dyDescent="0.25">
      <c r="A98" s="30" t="s">
        <v>333</v>
      </c>
      <c r="B98" s="32">
        <v>0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  <c r="AJ98" s="32">
        <v>0</v>
      </c>
      <c r="AK98" s="32">
        <v>0</v>
      </c>
      <c r="AL98" s="32">
        <v>0</v>
      </c>
      <c r="AM98" s="32">
        <v>0</v>
      </c>
      <c r="AN98" s="32">
        <v>0</v>
      </c>
      <c r="AO98" s="32">
        <v>0</v>
      </c>
      <c r="AP98" s="32">
        <v>0</v>
      </c>
      <c r="AQ98" s="32">
        <v>0</v>
      </c>
      <c r="AR98" s="32">
        <v>0</v>
      </c>
      <c r="AS98" s="32">
        <v>0</v>
      </c>
      <c r="AT98" s="32">
        <v>0</v>
      </c>
      <c r="AU98" s="32">
        <v>0</v>
      </c>
      <c r="AV98" s="32">
        <v>0</v>
      </c>
      <c r="AW98" s="32">
        <v>0</v>
      </c>
      <c r="AX98" s="32">
        <v>0</v>
      </c>
      <c r="AY98" s="32">
        <v>0</v>
      </c>
      <c r="AZ98" s="32">
        <v>0</v>
      </c>
      <c r="BA98" s="32">
        <v>0</v>
      </c>
      <c r="BB98" s="32">
        <v>0</v>
      </c>
      <c r="BC98" s="32">
        <v>0</v>
      </c>
      <c r="BD98" s="32">
        <v>0</v>
      </c>
      <c r="BE98" s="32">
        <v>0</v>
      </c>
      <c r="BF98" s="32">
        <v>0</v>
      </c>
      <c r="BG98" s="32">
        <v>0</v>
      </c>
      <c r="BH98" s="32">
        <v>0</v>
      </c>
      <c r="BI98" s="32">
        <v>0</v>
      </c>
      <c r="BJ98" s="32">
        <v>0</v>
      </c>
      <c r="BK98" s="32">
        <v>0</v>
      </c>
      <c r="BL98" s="32">
        <v>0</v>
      </c>
      <c r="BM98" s="32">
        <v>0</v>
      </c>
      <c r="BN98" s="32">
        <v>0</v>
      </c>
      <c r="BO98" s="32">
        <v>0</v>
      </c>
      <c r="BP98" s="32">
        <v>0</v>
      </c>
      <c r="BQ98" s="32">
        <v>0</v>
      </c>
      <c r="BR98" s="32">
        <v>0</v>
      </c>
      <c r="BS98" s="32">
        <v>0</v>
      </c>
      <c r="BT98" s="32">
        <v>0</v>
      </c>
      <c r="BU98" s="32">
        <v>0</v>
      </c>
      <c r="BV98" s="32">
        <v>0</v>
      </c>
      <c r="BW98" s="32">
        <v>0</v>
      </c>
      <c r="BX98" s="32">
        <v>0</v>
      </c>
      <c r="BY98" s="32">
        <v>0</v>
      </c>
      <c r="BZ98" s="32">
        <v>2805.3</v>
      </c>
      <c r="CA98" s="32">
        <v>2722</v>
      </c>
      <c r="CB98" s="32">
        <v>5527.3</v>
      </c>
      <c r="CC98" s="32">
        <v>6013</v>
      </c>
      <c r="CD98" s="32">
        <v>5113</v>
      </c>
      <c r="CE98" s="32">
        <v>2524</v>
      </c>
      <c r="CF98" s="32">
        <v>2756</v>
      </c>
      <c r="CG98" s="32">
        <v>16406</v>
      </c>
      <c r="CH98" s="32">
        <v>2519.5</v>
      </c>
      <c r="CI98" s="32">
        <v>2624.5</v>
      </c>
      <c r="CJ98" s="32">
        <v>3054</v>
      </c>
      <c r="CK98" s="32">
        <v>3260</v>
      </c>
      <c r="CL98" s="32">
        <v>11458</v>
      </c>
      <c r="CM98" s="32">
        <v>2963</v>
      </c>
      <c r="CN98" s="32">
        <v>2642</v>
      </c>
      <c r="CO98" s="32">
        <v>2862</v>
      </c>
      <c r="CP98" s="32">
        <v>3100</v>
      </c>
      <c r="CQ98" s="32">
        <v>11567</v>
      </c>
      <c r="CR98" s="32">
        <v>3019.5643953233466</v>
      </c>
      <c r="CS98" s="32">
        <v>2356.3920405625181</v>
      </c>
      <c r="CT98" s="32">
        <v>2762.5</v>
      </c>
      <c r="CU98" s="32">
        <v>2696.375</v>
      </c>
      <c r="CV98" s="32">
        <v>10834.831435885864</v>
      </c>
      <c r="CW98" s="32">
        <v>2179</v>
      </c>
      <c r="CX98" s="32">
        <v>2345</v>
      </c>
      <c r="CY98" s="32">
        <v>1895.5</v>
      </c>
      <c r="CZ98" s="32">
        <v>2174</v>
      </c>
      <c r="DA98" s="32">
        <v>8593.5</v>
      </c>
      <c r="DB98" s="32">
        <v>1416.5</v>
      </c>
      <c r="DC98" s="32">
        <v>1517.5</v>
      </c>
      <c r="DD98" s="32">
        <v>1775</v>
      </c>
      <c r="DE98" s="32">
        <v>2040</v>
      </c>
      <c r="DF98" s="32">
        <v>6749</v>
      </c>
      <c r="DG98" s="32">
        <v>1668</v>
      </c>
      <c r="DH98" s="32">
        <v>1389</v>
      </c>
      <c r="DI98" s="32">
        <v>1406.5</v>
      </c>
      <c r="DJ98" s="32">
        <v>1439</v>
      </c>
      <c r="DK98" s="32">
        <v>5902.5</v>
      </c>
      <c r="DL98" s="32">
        <v>1408</v>
      </c>
      <c r="DM98" s="32">
        <v>371</v>
      </c>
      <c r="DN98" s="32">
        <v>619</v>
      </c>
      <c r="DO98" s="32">
        <v>725.5</v>
      </c>
      <c r="DP98" s="32">
        <v>3123.5</v>
      </c>
      <c r="DQ98" s="32">
        <v>757.5</v>
      </c>
      <c r="DR98" s="32">
        <v>862.5</v>
      </c>
      <c r="DS98" s="32">
        <v>1194.5</v>
      </c>
      <c r="DT98" s="32">
        <v>1341</v>
      </c>
      <c r="DU98" s="32">
        <v>4155.5</v>
      </c>
      <c r="DV98" s="32">
        <v>1328.5</v>
      </c>
      <c r="DW98" s="32">
        <v>1501.5</v>
      </c>
      <c r="DX98" s="32">
        <v>1562</v>
      </c>
      <c r="DY98" s="32">
        <v>1640.5</v>
      </c>
      <c r="DZ98" s="32">
        <v>6032.5</v>
      </c>
      <c r="EA98" s="31">
        <v>1280</v>
      </c>
      <c r="EB98" s="31">
        <v>2905</v>
      </c>
      <c r="EC98" s="31">
        <v>2880</v>
      </c>
      <c r="ED98" s="31">
        <v>3607</v>
      </c>
      <c r="EE98" s="31">
        <v>10672</v>
      </c>
      <c r="EF98" s="31">
        <v>3577</v>
      </c>
      <c r="EG98" s="31">
        <v>3592</v>
      </c>
    </row>
    <row r="99" spans="1:137" x14ac:dyDescent="0.25">
      <c r="A99" s="23" t="s">
        <v>334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3">
        <v>0</v>
      </c>
      <c r="AO99" s="33">
        <v>0</v>
      </c>
      <c r="AP99" s="33">
        <v>0</v>
      </c>
      <c r="AQ99" s="33">
        <v>0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33">
        <v>0</v>
      </c>
      <c r="BC99" s="33">
        <v>0</v>
      </c>
      <c r="BD99" s="33">
        <v>0</v>
      </c>
      <c r="BE99" s="33">
        <v>0</v>
      </c>
      <c r="BF99" s="33">
        <v>0</v>
      </c>
      <c r="BG99" s="33">
        <v>0</v>
      </c>
      <c r="BH99" s="33">
        <v>0</v>
      </c>
      <c r="BI99" s="33">
        <v>0</v>
      </c>
      <c r="BJ99" s="33">
        <v>0</v>
      </c>
      <c r="BK99" s="33">
        <v>0</v>
      </c>
      <c r="BL99" s="33">
        <v>0</v>
      </c>
      <c r="BM99" s="33">
        <v>0</v>
      </c>
      <c r="BN99" s="33">
        <v>0</v>
      </c>
      <c r="BO99" s="33">
        <v>0</v>
      </c>
      <c r="BP99" s="33">
        <v>0</v>
      </c>
      <c r="BQ99" s="33">
        <v>0</v>
      </c>
      <c r="BR99" s="33">
        <v>0</v>
      </c>
      <c r="BS99" s="33">
        <v>0</v>
      </c>
      <c r="BT99" s="33">
        <v>0</v>
      </c>
      <c r="BU99" s="33">
        <v>0</v>
      </c>
      <c r="BV99" s="33">
        <v>0</v>
      </c>
      <c r="BW99" s="33">
        <v>0</v>
      </c>
      <c r="BX99" s="33">
        <v>0</v>
      </c>
      <c r="BY99" s="33">
        <v>0</v>
      </c>
      <c r="BZ99" s="33">
        <v>3428.7</v>
      </c>
      <c r="CA99" s="33">
        <v>3327</v>
      </c>
      <c r="CB99" s="33">
        <v>6755.7</v>
      </c>
      <c r="CC99" s="33">
        <v>6161</v>
      </c>
      <c r="CD99" s="33">
        <v>6376</v>
      </c>
      <c r="CE99" s="33">
        <v>2940</v>
      </c>
      <c r="CF99" s="33">
        <v>2674</v>
      </c>
      <c r="CG99" s="33">
        <v>18151</v>
      </c>
      <c r="CH99" s="33">
        <v>2436</v>
      </c>
      <c r="CI99" s="33">
        <v>2332.4975860564155</v>
      </c>
      <c r="CJ99" s="33">
        <v>2394</v>
      </c>
      <c r="CK99" s="33">
        <v>2640</v>
      </c>
      <c r="CL99" s="33">
        <v>9802.4975860564155</v>
      </c>
      <c r="CM99" s="33">
        <v>2510.5</v>
      </c>
      <c r="CN99" s="33">
        <v>2584.5</v>
      </c>
      <c r="CO99" s="33">
        <v>2598</v>
      </c>
      <c r="CP99" s="33">
        <v>2586</v>
      </c>
      <c r="CQ99" s="33">
        <v>10279</v>
      </c>
      <c r="CR99" s="33">
        <v>2558.9356046766534</v>
      </c>
      <c r="CS99" s="33">
        <v>2305.1079594374819</v>
      </c>
      <c r="CT99" s="33">
        <v>2117</v>
      </c>
      <c r="CU99" s="33">
        <v>2391.125</v>
      </c>
      <c r="CV99" s="33">
        <v>9372.1685641141357</v>
      </c>
      <c r="CW99" s="33">
        <v>1956</v>
      </c>
      <c r="CX99" s="33">
        <v>1772</v>
      </c>
      <c r="CY99" s="33">
        <v>2202.5</v>
      </c>
      <c r="CZ99" s="33">
        <v>2586</v>
      </c>
      <c r="DA99" s="33">
        <v>8516.5</v>
      </c>
      <c r="DB99" s="33">
        <v>2032.5</v>
      </c>
      <c r="DC99" s="33">
        <v>2331</v>
      </c>
      <c r="DD99" s="33">
        <v>2505.5</v>
      </c>
      <c r="DE99" s="33">
        <v>2746</v>
      </c>
      <c r="DF99" s="33">
        <v>9615</v>
      </c>
      <c r="DG99" s="33">
        <v>2410</v>
      </c>
      <c r="DH99" s="33">
        <v>2545</v>
      </c>
      <c r="DI99" s="33">
        <v>2934.5</v>
      </c>
      <c r="DJ99" s="33">
        <v>3213</v>
      </c>
      <c r="DK99" s="33">
        <v>11102.5</v>
      </c>
      <c r="DL99" s="33">
        <v>2551</v>
      </c>
      <c r="DM99" s="33">
        <v>597.5</v>
      </c>
      <c r="DN99" s="33">
        <v>1496</v>
      </c>
      <c r="DO99" s="33">
        <v>988</v>
      </c>
      <c r="DP99" s="33">
        <v>5632.5</v>
      </c>
      <c r="DQ99" s="33">
        <v>1290.5</v>
      </c>
      <c r="DR99" s="33">
        <v>1432</v>
      </c>
      <c r="DS99" s="33">
        <v>2350</v>
      </c>
      <c r="DT99" s="33">
        <v>2518</v>
      </c>
      <c r="DU99" s="33">
        <v>7590.5</v>
      </c>
      <c r="DV99" s="33">
        <v>1756.5</v>
      </c>
      <c r="DW99" s="33">
        <v>2089</v>
      </c>
      <c r="DX99" s="33">
        <v>2170.5</v>
      </c>
      <c r="DY99" s="33">
        <v>2421.5</v>
      </c>
      <c r="DZ99" s="33">
        <v>8437.5</v>
      </c>
      <c r="EA99" s="33">
        <v>1856</v>
      </c>
      <c r="EB99" s="33">
        <v>4979</v>
      </c>
      <c r="EC99" s="33">
        <v>4983</v>
      </c>
      <c r="ED99" s="33">
        <v>5442</v>
      </c>
      <c r="EE99" s="33">
        <v>17260</v>
      </c>
      <c r="EF99" s="33">
        <v>4602</v>
      </c>
      <c r="EG99" s="33">
        <v>4667</v>
      </c>
    </row>
    <row r="100" spans="1:137" x14ac:dyDescent="0.25">
      <c r="A100" s="30" t="s">
        <v>350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2">
        <v>0</v>
      </c>
      <c r="AS100" s="32">
        <v>0</v>
      </c>
      <c r="AT100" s="32">
        <v>0</v>
      </c>
      <c r="AU100" s="32">
        <v>0</v>
      </c>
      <c r="AV100" s="32">
        <v>0</v>
      </c>
      <c r="AW100" s="32">
        <v>0</v>
      </c>
      <c r="AX100" s="32">
        <v>0</v>
      </c>
      <c r="AY100" s="32">
        <v>0</v>
      </c>
      <c r="AZ100" s="32">
        <v>0</v>
      </c>
      <c r="BA100" s="32">
        <v>0</v>
      </c>
      <c r="BB100" s="32">
        <v>0</v>
      </c>
      <c r="BC100" s="32">
        <v>0</v>
      </c>
      <c r="BD100" s="32">
        <v>0</v>
      </c>
      <c r="BE100" s="32">
        <v>0</v>
      </c>
      <c r="BF100" s="32">
        <v>0</v>
      </c>
      <c r="BG100" s="32">
        <v>0</v>
      </c>
      <c r="BH100" s="32">
        <v>0</v>
      </c>
      <c r="BI100" s="32">
        <v>0</v>
      </c>
      <c r="BJ100" s="32">
        <v>0</v>
      </c>
      <c r="BK100" s="32">
        <v>0</v>
      </c>
      <c r="BL100" s="32">
        <v>0</v>
      </c>
      <c r="BM100" s="32">
        <v>0</v>
      </c>
      <c r="BN100" s="32">
        <v>0</v>
      </c>
      <c r="BO100" s="32">
        <v>0</v>
      </c>
      <c r="BP100" s="32">
        <v>0</v>
      </c>
      <c r="BQ100" s="32">
        <v>0</v>
      </c>
      <c r="BR100" s="32">
        <v>0</v>
      </c>
      <c r="BS100" s="32">
        <v>0</v>
      </c>
      <c r="BT100" s="32">
        <v>0</v>
      </c>
      <c r="BU100" s="32">
        <v>0</v>
      </c>
      <c r="BV100" s="32">
        <v>0</v>
      </c>
      <c r="BW100" s="32">
        <v>0</v>
      </c>
      <c r="BX100" s="32">
        <v>0</v>
      </c>
      <c r="BY100" s="32">
        <v>0</v>
      </c>
      <c r="BZ100" s="32">
        <v>0</v>
      </c>
      <c r="CA100" s="32">
        <v>0</v>
      </c>
      <c r="CB100" s="32">
        <v>0</v>
      </c>
      <c r="CC100" s="32">
        <v>0</v>
      </c>
      <c r="CD100" s="32">
        <v>0</v>
      </c>
      <c r="CE100" s="32">
        <v>0</v>
      </c>
      <c r="CF100" s="32">
        <v>0</v>
      </c>
      <c r="CG100" s="32">
        <v>0</v>
      </c>
      <c r="CH100" s="32">
        <v>0</v>
      </c>
      <c r="CI100" s="32">
        <v>0</v>
      </c>
      <c r="CJ100" s="32">
        <v>0</v>
      </c>
      <c r="CK100" s="32">
        <v>0</v>
      </c>
      <c r="CL100" s="32">
        <v>0</v>
      </c>
      <c r="CM100" s="32">
        <v>0</v>
      </c>
      <c r="CN100" s="32">
        <v>0</v>
      </c>
      <c r="CO100" s="32">
        <v>0</v>
      </c>
      <c r="CP100" s="32">
        <v>0</v>
      </c>
      <c r="CQ100" s="32">
        <v>0</v>
      </c>
      <c r="CR100" s="32">
        <v>0</v>
      </c>
      <c r="CS100" s="32">
        <v>0</v>
      </c>
      <c r="CT100" s="32">
        <v>0</v>
      </c>
      <c r="CU100" s="32">
        <v>0</v>
      </c>
      <c r="CV100" s="32">
        <v>0</v>
      </c>
      <c r="CW100" s="32">
        <v>0</v>
      </c>
      <c r="CX100" s="32">
        <v>0</v>
      </c>
      <c r="CY100" s="32">
        <v>0</v>
      </c>
      <c r="CZ100" s="32">
        <v>0</v>
      </c>
      <c r="DA100" s="32">
        <v>0</v>
      </c>
      <c r="DB100" s="32">
        <v>0</v>
      </c>
      <c r="DC100" s="32">
        <v>0</v>
      </c>
      <c r="DD100" s="32">
        <v>0</v>
      </c>
      <c r="DE100" s="32">
        <v>0</v>
      </c>
      <c r="DF100" s="32">
        <v>0</v>
      </c>
      <c r="DG100" s="32">
        <v>0</v>
      </c>
      <c r="DH100" s="32">
        <v>0</v>
      </c>
      <c r="DI100" s="32">
        <v>0</v>
      </c>
      <c r="DJ100" s="32">
        <v>0</v>
      </c>
      <c r="DK100" s="32">
        <v>0</v>
      </c>
      <c r="DL100" s="32">
        <v>0</v>
      </c>
      <c r="DM100" s="32">
        <v>0</v>
      </c>
      <c r="DN100" s="32">
        <v>0</v>
      </c>
      <c r="DO100" s="32">
        <v>0</v>
      </c>
      <c r="DP100" s="32">
        <v>0</v>
      </c>
      <c r="DQ100" s="32">
        <v>225.5</v>
      </c>
      <c r="DR100" s="32">
        <v>0</v>
      </c>
      <c r="DS100" s="32">
        <v>0</v>
      </c>
      <c r="DT100" s="32">
        <v>0</v>
      </c>
      <c r="DU100" s="32">
        <v>225.5</v>
      </c>
      <c r="DV100" s="32">
        <v>0</v>
      </c>
      <c r="DW100" s="32">
        <v>0</v>
      </c>
      <c r="DX100" s="32">
        <v>0</v>
      </c>
      <c r="DY100" s="32">
        <v>0</v>
      </c>
      <c r="DZ100" s="32">
        <v>0</v>
      </c>
      <c r="EA100" s="32">
        <v>0</v>
      </c>
      <c r="EB100" s="32">
        <v>0</v>
      </c>
      <c r="EC100" s="32">
        <v>0</v>
      </c>
      <c r="ED100" s="32">
        <v>0</v>
      </c>
      <c r="EE100" s="32">
        <v>0</v>
      </c>
      <c r="EF100" s="32">
        <v>0</v>
      </c>
      <c r="EG100" s="32">
        <v>0</v>
      </c>
    </row>
    <row r="101" spans="1:137" x14ac:dyDescent="0.25">
      <c r="A101" s="23" t="s">
        <v>351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4">
        <v>0</v>
      </c>
      <c r="AT101" s="34">
        <v>0</v>
      </c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34">
        <v>0</v>
      </c>
      <c r="BB101" s="34">
        <v>0</v>
      </c>
      <c r="BC101" s="34">
        <v>0</v>
      </c>
      <c r="BD101" s="34">
        <v>0</v>
      </c>
      <c r="BE101" s="34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34">
        <v>0</v>
      </c>
      <c r="BL101" s="34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34">
        <v>0</v>
      </c>
      <c r="BT101" s="34">
        <v>0</v>
      </c>
      <c r="BU101" s="34">
        <v>0</v>
      </c>
      <c r="BV101" s="34">
        <v>0</v>
      </c>
      <c r="BW101" s="34">
        <v>0</v>
      </c>
      <c r="BX101" s="34">
        <v>0</v>
      </c>
      <c r="BY101" s="34">
        <v>0</v>
      </c>
      <c r="BZ101" s="34">
        <v>0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0</v>
      </c>
      <c r="DH101" s="34">
        <v>0</v>
      </c>
      <c r="DI101" s="34">
        <v>0</v>
      </c>
      <c r="DJ101" s="34">
        <v>0</v>
      </c>
      <c r="DK101" s="34">
        <v>0</v>
      </c>
      <c r="DL101" s="34">
        <v>0</v>
      </c>
      <c r="DM101" s="34">
        <v>0</v>
      </c>
      <c r="DN101" s="34">
        <v>0</v>
      </c>
      <c r="DO101" s="34">
        <v>0</v>
      </c>
      <c r="DP101" s="34">
        <v>0</v>
      </c>
      <c r="DQ101" s="34">
        <v>0</v>
      </c>
      <c r="DR101" s="34">
        <v>221.5</v>
      </c>
      <c r="DS101" s="34">
        <v>312.5</v>
      </c>
      <c r="DT101" s="34">
        <v>294.5</v>
      </c>
      <c r="DU101" s="34">
        <v>828.5</v>
      </c>
      <c r="DV101" s="34">
        <v>381</v>
      </c>
      <c r="DW101" s="34">
        <v>342.5</v>
      </c>
      <c r="DX101" s="34">
        <v>296.5</v>
      </c>
      <c r="DY101" s="34">
        <v>122.5</v>
      </c>
      <c r="DZ101" s="34">
        <v>1142.5</v>
      </c>
      <c r="EA101" s="34">
        <v>251</v>
      </c>
      <c r="EB101" s="34">
        <v>562</v>
      </c>
      <c r="EC101" s="34">
        <v>555</v>
      </c>
      <c r="ED101" s="34">
        <v>552</v>
      </c>
      <c r="EE101" s="34">
        <v>1920</v>
      </c>
      <c r="EF101" s="34">
        <v>664</v>
      </c>
      <c r="EG101" s="34">
        <v>482</v>
      </c>
    </row>
    <row r="102" spans="1:137" s="29" customFormat="1" x14ac:dyDescent="0.25">
      <c r="A102" s="51" t="s">
        <v>335</v>
      </c>
      <c r="B102" s="52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2">
        <v>0</v>
      </c>
      <c r="AC102" s="52">
        <v>0</v>
      </c>
      <c r="AD102" s="52">
        <v>0</v>
      </c>
      <c r="AE102" s="52">
        <v>0</v>
      </c>
      <c r="AF102" s="52">
        <v>0</v>
      </c>
      <c r="AG102" s="52">
        <v>0</v>
      </c>
      <c r="AH102" s="52">
        <v>0</v>
      </c>
      <c r="AI102" s="52">
        <v>0</v>
      </c>
      <c r="AJ102" s="52">
        <v>0</v>
      </c>
      <c r="AK102" s="52">
        <v>0</v>
      </c>
      <c r="AL102" s="52">
        <v>0</v>
      </c>
      <c r="AM102" s="52">
        <v>0</v>
      </c>
      <c r="AN102" s="52">
        <v>0</v>
      </c>
      <c r="AO102" s="52">
        <v>0</v>
      </c>
      <c r="AP102" s="52">
        <v>0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 s="52">
        <v>0</v>
      </c>
      <c r="AX102" s="52">
        <v>0</v>
      </c>
      <c r="AY102" s="52">
        <v>0</v>
      </c>
      <c r="AZ102" s="52">
        <v>0</v>
      </c>
      <c r="BA102" s="52">
        <v>0</v>
      </c>
      <c r="BB102" s="52">
        <v>0</v>
      </c>
      <c r="BC102" s="52">
        <v>0</v>
      </c>
      <c r="BD102" s="52">
        <v>0</v>
      </c>
      <c r="BE102" s="52">
        <v>0</v>
      </c>
      <c r="BF102" s="52">
        <v>0</v>
      </c>
      <c r="BG102" s="52">
        <v>0</v>
      </c>
      <c r="BH102" s="52">
        <v>0</v>
      </c>
      <c r="BI102" s="52">
        <v>0</v>
      </c>
      <c r="BJ102" s="52">
        <v>0</v>
      </c>
      <c r="BK102" s="52">
        <v>0</v>
      </c>
      <c r="BL102" s="52">
        <v>0</v>
      </c>
      <c r="BM102" s="52">
        <v>0</v>
      </c>
      <c r="BN102" s="52">
        <v>0</v>
      </c>
      <c r="BO102" s="52">
        <v>0</v>
      </c>
      <c r="BP102" s="52">
        <v>0</v>
      </c>
      <c r="BQ102" s="52">
        <v>0</v>
      </c>
      <c r="BR102" s="52">
        <v>0</v>
      </c>
      <c r="BS102" s="52">
        <v>0</v>
      </c>
      <c r="BT102" s="52">
        <v>0</v>
      </c>
      <c r="BU102" s="52">
        <v>0</v>
      </c>
      <c r="BV102" s="52">
        <v>5819</v>
      </c>
      <c r="BW102" s="52">
        <v>5819</v>
      </c>
      <c r="BX102" s="52">
        <v>6073</v>
      </c>
      <c r="BY102" s="52">
        <v>6004</v>
      </c>
      <c r="BZ102" s="52">
        <v>6234</v>
      </c>
      <c r="CA102" s="52">
        <v>6049</v>
      </c>
      <c r="CB102" s="52">
        <v>24360</v>
      </c>
      <c r="CC102" s="52">
        <v>12174</v>
      </c>
      <c r="CD102" s="52">
        <v>11489</v>
      </c>
      <c r="CE102" s="52">
        <v>5464</v>
      </c>
      <c r="CF102" s="52">
        <v>5430</v>
      </c>
      <c r="CG102" s="52">
        <v>34557</v>
      </c>
      <c r="CH102" s="52">
        <v>4955.5</v>
      </c>
      <c r="CI102" s="52">
        <v>4956.9975860564155</v>
      </c>
      <c r="CJ102" s="52">
        <v>5448</v>
      </c>
      <c r="CK102" s="52">
        <v>5900</v>
      </c>
      <c r="CL102" s="52">
        <v>21260.497586056415</v>
      </c>
      <c r="CM102" s="52">
        <v>5473.5</v>
      </c>
      <c r="CN102" s="52">
        <v>5226.5</v>
      </c>
      <c r="CO102" s="52">
        <v>5460</v>
      </c>
      <c r="CP102" s="52">
        <v>5686</v>
      </c>
      <c r="CQ102" s="52">
        <v>21846</v>
      </c>
      <c r="CR102" s="52">
        <v>5578.5</v>
      </c>
      <c r="CS102" s="52">
        <v>4661.5</v>
      </c>
      <c r="CT102" s="52">
        <v>4879.5</v>
      </c>
      <c r="CU102" s="52">
        <v>5086.5</v>
      </c>
      <c r="CV102" s="52">
        <v>20206</v>
      </c>
      <c r="CW102" s="52">
        <v>4135</v>
      </c>
      <c r="CX102" s="52">
        <v>4117</v>
      </c>
      <c r="CY102" s="52">
        <v>4099</v>
      </c>
      <c r="CZ102" s="52">
        <v>4760</v>
      </c>
      <c r="DA102" s="52">
        <v>17111</v>
      </c>
      <c r="DB102" s="52">
        <v>3450</v>
      </c>
      <c r="DC102" s="52">
        <v>3848.5</v>
      </c>
      <c r="DD102" s="52">
        <v>4280.5</v>
      </c>
      <c r="DE102" s="52">
        <v>4786</v>
      </c>
      <c r="DF102" s="52">
        <v>16365</v>
      </c>
      <c r="DG102" s="52">
        <v>4078</v>
      </c>
      <c r="DH102" s="52">
        <v>3934</v>
      </c>
      <c r="DI102" s="52">
        <v>4341</v>
      </c>
      <c r="DJ102" s="52">
        <v>4652</v>
      </c>
      <c r="DK102" s="52">
        <v>17005</v>
      </c>
      <c r="DL102" s="52">
        <v>3959</v>
      </c>
      <c r="DM102" s="52">
        <v>968.5</v>
      </c>
      <c r="DN102" s="52">
        <v>2115</v>
      </c>
      <c r="DO102" s="52">
        <v>1713.5</v>
      </c>
      <c r="DP102" s="52">
        <v>8756</v>
      </c>
      <c r="DQ102" s="52">
        <v>2274</v>
      </c>
      <c r="DR102" s="52">
        <v>2516</v>
      </c>
      <c r="DS102" s="52">
        <v>3857</v>
      </c>
      <c r="DT102" s="52">
        <v>4153.5</v>
      </c>
      <c r="DU102" s="52">
        <v>12800.5</v>
      </c>
      <c r="DV102" s="52">
        <v>3466</v>
      </c>
      <c r="DW102" s="52">
        <v>3933</v>
      </c>
      <c r="DX102" s="52">
        <v>3732.5</v>
      </c>
      <c r="DY102" s="52">
        <v>4062</v>
      </c>
      <c r="DZ102" s="52">
        <v>15193.5</v>
      </c>
      <c r="EA102" s="52">
        <v>3387</v>
      </c>
      <c r="EB102" s="52">
        <v>8446</v>
      </c>
      <c r="EC102" s="52">
        <v>7863</v>
      </c>
      <c r="ED102" s="52">
        <v>9601</v>
      </c>
      <c r="EE102" s="52">
        <v>29297</v>
      </c>
      <c r="EF102" s="52">
        <v>8843</v>
      </c>
      <c r="EG102" s="52">
        <v>8893</v>
      </c>
    </row>
    <row r="103" spans="1:137" x14ac:dyDescent="0.25">
      <c r="A103" s="2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>
        <v>0</v>
      </c>
      <c r="BX103" s="33"/>
      <c r="BY103" s="33"/>
      <c r="BZ103" s="33"/>
      <c r="CA103" s="33"/>
      <c r="CB103" s="33">
        <v>0</v>
      </c>
      <c r="CC103" s="33"/>
      <c r="CD103" s="33"/>
      <c r="CE103" s="33"/>
      <c r="CF103" s="33"/>
      <c r="CG103" s="33">
        <v>0</v>
      </c>
      <c r="CH103" s="33"/>
      <c r="CI103" s="33"/>
      <c r="CJ103" s="33"/>
      <c r="CK103" s="33"/>
      <c r="CL103" s="33">
        <v>0</v>
      </c>
      <c r="CM103" s="33"/>
      <c r="CN103" s="33"/>
      <c r="CO103" s="33"/>
      <c r="CP103" s="33"/>
      <c r="CQ103" s="33">
        <v>0</v>
      </c>
      <c r="CR103" s="33"/>
      <c r="CS103" s="33"/>
      <c r="CT103" s="33"/>
      <c r="CU103" s="33"/>
      <c r="CV103" s="33">
        <v>0</v>
      </c>
      <c r="CW103" s="33"/>
      <c r="CX103" s="33"/>
      <c r="CY103" s="33"/>
      <c r="CZ103" s="33"/>
      <c r="DA103" s="33">
        <v>0</v>
      </c>
      <c r="DB103" s="33"/>
      <c r="DC103" s="33"/>
      <c r="DD103" s="33"/>
      <c r="DE103" s="33"/>
      <c r="DF103" s="33">
        <v>0</v>
      </c>
      <c r="DG103" s="33"/>
      <c r="DH103" s="33"/>
      <c r="DI103" s="33"/>
      <c r="DJ103" s="33"/>
      <c r="DK103" s="33">
        <v>0</v>
      </c>
      <c r="DL103" s="33">
        <v>0</v>
      </c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>
        <v>0</v>
      </c>
      <c r="EF103" s="33"/>
      <c r="EG103" s="33"/>
    </row>
    <row r="104" spans="1:137" x14ac:dyDescent="0.25">
      <c r="A104" s="30" t="s">
        <v>336</v>
      </c>
      <c r="B104" s="32">
        <v>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Q104" s="32">
        <v>0</v>
      </c>
      <c r="AR104" s="32">
        <v>0</v>
      </c>
      <c r="AS104" s="32">
        <v>0</v>
      </c>
      <c r="AT104" s="32">
        <v>0</v>
      </c>
      <c r="AU104" s="32">
        <v>0</v>
      </c>
      <c r="AV104" s="32">
        <v>0</v>
      </c>
      <c r="AW104" s="32">
        <v>0</v>
      </c>
      <c r="AX104" s="32">
        <v>0</v>
      </c>
      <c r="AY104" s="32">
        <v>0</v>
      </c>
      <c r="AZ104" s="32">
        <v>0</v>
      </c>
      <c r="BA104" s="32">
        <v>0</v>
      </c>
      <c r="BB104" s="32">
        <v>0</v>
      </c>
      <c r="BC104" s="32">
        <v>0</v>
      </c>
      <c r="BD104" s="32">
        <v>0</v>
      </c>
      <c r="BE104" s="32">
        <v>0</v>
      </c>
      <c r="BF104" s="32">
        <v>0</v>
      </c>
      <c r="BG104" s="32">
        <v>0</v>
      </c>
      <c r="BH104" s="32">
        <v>0</v>
      </c>
      <c r="BI104" s="32">
        <v>0</v>
      </c>
      <c r="BJ104" s="32">
        <v>0</v>
      </c>
      <c r="BK104" s="32">
        <v>0</v>
      </c>
      <c r="BL104" s="32">
        <v>0</v>
      </c>
      <c r="BM104" s="32">
        <v>0</v>
      </c>
      <c r="BN104" s="32">
        <v>0</v>
      </c>
      <c r="BO104" s="32">
        <v>0</v>
      </c>
      <c r="BP104" s="32">
        <v>0</v>
      </c>
      <c r="BQ104" s="32">
        <v>0</v>
      </c>
      <c r="BR104" s="32">
        <v>0</v>
      </c>
      <c r="BS104" s="32">
        <v>0</v>
      </c>
      <c r="BT104" s="32">
        <v>0</v>
      </c>
      <c r="BU104" s="32">
        <v>0</v>
      </c>
      <c r="BV104" s="32">
        <v>0</v>
      </c>
      <c r="BW104" s="32">
        <v>0</v>
      </c>
      <c r="BX104" s="32">
        <v>0</v>
      </c>
      <c r="BY104" s="32">
        <v>0</v>
      </c>
      <c r="BZ104" s="32">
        <v>0</v>
      </c>
      <c r="CA104" s="32">
        <v>0</v>
      </c>
      <c r="CB104" s="32">
        <v>0</v>
      </c>
      <c r="CC104" s="32">
        <v>0</v>
      </c>
      <c r="CD104" s="32">
        <v>0</v>
      </c>
      <c r="CE104" s="32">
        <v>0</v>
      </c>
      <c r="CF104" s="32">
        <v>0</v>
      </c>
      <c r="CG104" s="32">
        <v>0</v>
      </c>
      <c r="CH104" s="32">
        <v>0</v>
      </c>
      <c r="CI104" s="32">
        <v>0</v>
      </c>
      <c r="CJ104" s="32">
        <v>225</v>
      </c>
      <c r="CK104" s="32">
        <v>410</v>
      </c>
      <c r="CL104" s="32">
        <v>635</v>
      </c>
      <c r="CM104" s="32">
        <v>358</v>
      </c>
      <c r="CN104" s="32">
        <v>363</v>
      </c>
      <c r="CO104" s="32">
        <v>353</v>
      </c>
      <c r="CP104" s="32">
        <v>340</v>
      </c>
      <c r="CQ104" s="32">
        <v>1414</v>
      </c>
      <c r="CR104" s="32">
        <v>316</v>
      </c>
      <c r="CS104" s="32">
        <v>295</v>
      </c>
      <c r="CT104" s="32">
        <v>291</v>
      </c>
      <c r="CU104" s="32">
        <v>237</v>
      </c>
      <c r="CV104" s="32">
        <v>1139</v>
      </c>
      <c r="CW104" s="32">
        <v>258</v>
      </c>
      <c r="CX104" s="32">
        <v>286</v>
      </c>
      <c r="CY104" s="32">
        <v>384</v>
      </c>
      <c r="CZ104" s="32">
        <v>392</v>
      </c>
      <c r="DA104" s="32">
        <v>1320</v>
      </c>
      <c r="DB104" s="32">
        <v>395</v>
      </c>
      <c r="DC104" s="32">
        <v>355</v>
      </c>
      <c r="DD104" s="32">
        <v>373</v>
      </c>
      <c r="DE104" s="32">
        <v>257</v>
      </c>
      <c r="DF104" s="32">
        <v>1380</v>
      </c>
      <c r="DG104" s="32">
        <v>359</v>
      </c>
      <c r="DH104" s="32">
        <v>331</v>
      </c>
      <c r="DI104" s="32">
        <v>312</v>
      </c>
      <c r="DJ104" s="32">
        <v>275</v>
      </c>
      <c r="DK104" s="32">
        <v>1277</v>
      </c>
      <c r="DL104" s="32">
        <v>310</v>
      </c>
      <c r="DM104" s="32">
        <v>7</v>
      </c>
      <c r="DN104" s="32">
        <v>37</v>
      </c>
      <c r="DO104" s="32">
        <v>71</v>
      </c>
      <c r="DP104" s="32">
        <v>425</v>
      </c>
      <c r="DQ104" s="32">
        <v>53</v>
      </c>
      <c r="DR104" s="32">
        <v>67</v>
      </c>
      <c r="DS104" s="32">
        <v>54</v>
      </c>
      <c r="DT104" s="32">
        <v>69</v>
      </c>
      <c r="DU104" s="32">
        <v>243</v>
      </c>
      <c r="DV104" s="32">
        <v>126</v>
      </c>
      <c r="DW104" s="32">
        <v>77</v>
      </c>
      <c r="DX104" s="32">
        <v>169</v>
      </c>
      <c r="DY104" s="32">
        <v>175</v>
      </c>
      <c r="DZ104" s="32">
        <v>547</v>
      </c>
      <c r="EA104" s="31">
        <v>185</v>
      </c>
      <c r="EB104" s="31">
        <v>258</v>
      </c>
      <c r="EC104" s="31">
        <v>315</v>
      </c>
      <c r="ED104" s="31">
        <v>347.5</v>
      </c>
      <c r="EE104" s="31">
        <v>1105.5</v>
      </c>
      <c r="EF104" s="31">
        <v>360</v>
      </c>
      <c r="EG104" s="31">
        <v>812</v>
      </c>
    </row>
    <row r="105" spans="1:137" x14ac:dyDescent="0.25">
      <c r="A105" s="23" t="s">
        <v>337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34">
        <v>0</v>
      </c>
      <c r="BB105" s="34">
        <v>0</v>
      </c>
      <c r="BC105" s="34">
        <v>0</v>
      </c>
      <c r="BD105" s="34">
        <v>0</v>
      </c>
      <c r="BE105" s="34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34">
        <v>0</v>
      </c>
      <c r="BL105" s="34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34">
        <v>0</v>
      </c>
      <c r="BT105" s="34">
        <v>0</v>
      </c>
      <c r="BU105" s="34">
        <v>0</v>
      </c>
      <c r="BV105" s="34">
        <v>0</v>
      </c>
      <c r="BW105" s="34">
        <v>0</v>
      </c>
      <c r="BX105" s="34">
        <v>0</v>
      </c>
      <c r="BY105" s="34">
        <v>0</v>
      </c>
      <c r="BZ105" s="34">
        <v>0</v>
      </c>
      <c r="CA105" s="34">
        <v>0</v>
      </c>
      <c r="CB105" s="34">
        <v>0</v>
      </c>
      <c r="CC105" s="34">
        <v>0</v>
      </c>
      <c r="CD105" s="34">
        <v>0</v>
      </c>
      <c r="CE105" s="34">
        <v>0</v>
      </c>
      <c r="CF105" s="34">
        <v>0</v>
      </c>
      <c r="CG105" s="34">
        <v>0</v>
      </c>
      <c r="CH105" s="34">
        <v>0</v>
      </c>
      <c r="CI105" s="34">
        <v>0</v>
      </c>
      <c r="CJ105" s="34">
        <v>7229</v>
      </c>
      <c r="CK105" s="34">
        <v>13573</v>
      </c>
      <c r="CL105" s="34">
        <v>20802</v>
      </c>
      <c r="CM105" s="34">
        <v>13196</v>
      </c>
      <c r="CN105" s="34">
        <v>13144</v>
      </c>
      <c r="CO105" s="34">
        <v>13678</v>
      </c>
      <c r="CP105" s="34">
        <v>13932</v>
      </c>
      <c r="CQ105" s="34">
        <v>53950</v>
      </c>
      <c r="CR105" s="34">
        <v>13155</v>
      </c>
      <c r="CS105" s="34">
        <v>11103</v>
      </c>
      <c r="CT105" s="34">
        <v>11813</v>
      </c>
      <c r="CU105" s="34">
        <v>11733</v>
      </c>
      <c r="CV105" s="34">
        <v>47804</v>
      </c>
      <c r="CW105" s="34">
        <v>11815</v>
      </c>
      <c r="CX105" s="34">
        <v>11215</v>
      </c>
      <c r="CY105" s="34">
        <v>11989</v>
      </c>
      <c r="CZ105" s="34">
        <v>11926</v>
      </c>
      <c r="DA105" s="34">
        <v>46945</v>
      </c>
      <c r="DB105" s="34">
        <v>11662</v>
      </c>
      <c r="DC105" s="34">
        <v>11529</v>
      </c>
      <c r="DD105" s="34">
        <v>12677</v>
      </c>
      <c r="DE105" s="34">
        <v>10608</v>
      </c>
      <c r="DF105" s="34">
        <v>46476</v>
      </c>
      <c r="DG105" s="34">
        <v>12213</v>
      </c>
      <c r="DH105" s="34">
        <v>13205</v>
      </c>
      <c r="DI105" s="34">
        <v>13079</v>
      </c>
      <c r="DJ105" s="34">
        <v>12564</v>
      </c>
      <c r="DK105" s="34">
        <v>51061</v>
      </c>
      <c r="DL105" s="34">
        <v>11035</v>
      </c>
      <c r="DM105" s="34">
        <v>1213</v>
      </c>
      <c r="DN105" s="34">
        <v>3189</v>
      </c>
      <c r="DO105" s="34">
        <v>6710</v>
      </c>
      <c r="DP105" s="34">
        <v>22147</v>
      </c>
      <c r="DQ105" s="34">
        <v>7453</v>
      </c>
      <c r="DR105" s="34">
        <v>5712</v>
      </c>
      <c r="DS105" s="34">
        <v>8186</v>
      </c>
      <c r="DT105" s="34">
        <v>9933</v>
      </c>
      <c r="DU105" s="34">
        <v>31284</v>
      </c>
      <c r="DV105" s="34">
        <v>9911</v>
      </c>
      <c r="DW105" s="34">
        <v>10584</v>
      </c>
      <c r="DX105" s="34">
        <v>11522</v>
      </c>
      <c r="DY105" s="34">
        <v>11478</v>
      </c>
      <c r="DZ105" s="34">
        <v>43495</v>
      </c>
      <c r="EA105" s="33">
        <v>11340</v>
      </c>
      <c r="EB105" s="33">
        <v>11300</v>
      </c>
      <c r="EC105" s="33">
        <v>11722</v>
      </c>
      <c r="ED105" s="33">
        <v>12006.5</v>
      </c>
      <c r="EE105" s="33">
        <v>46368.5</v>
      </c>
      <c r="EF105" s="33">
        <v>11882.5</v>
      </c>
      <c r="EG105" s="33">
        <v>25557</v>
      </c>
    </row>
    <row r="106" spans="1:137" x14ac:dyDescent="0.25">
      <c r="A106" s="30" t="s">
        <v>352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2">
        <v>0</v>
      </c>
      <c r="AY106" s="32">
        <v>0</v>
      </c>
      <c r="AZ106" s="32">
        <v>0</v>
      </c>
      <c r="BA106" s="32">
        <v>0</v>
      </c>
      <c r="BB106" s="32">
        <v>0</v>
      </c>
      <c r="BC106" s="32">
        <v>0</v>
      </c>
      <c r="BD106" s="32">
        <v>0</v>
      </c>
      <c r="BE106" s="32">
        <v>0</v>
      </c>
      <c r="BF106" s="32">
        <v>0</v>
      </c>
      <c r="BG106" s="32">
        <v>0</v>
      </c>
      <c r="BH106" s="32">
        <v>0</v>
      </c>
      <c r="BI106" s="32">
        <v>0</v>
      </c>
      <c r="BJ106" s="32">
        <v>0</v>
      </c>
      <c r="BK106" s="32">
        <v>0</v>
      </c>
      <c r="BL106" s="32">
        <v>0</v>
      </c>
      <c r="BM106" s="32">
        <v>0</v>
      </c>
      <c r="BN106" s="32">
        <v>0</v>
      </c>
      <c r="BO106" s="32">
        <v>0</v>
      </c>
      <c r="BP106" s="32">
        <v>0</v>
      </c>
      <c r="BQ106" s="32">
        <v>0</v>
      </c>
      <c r="BR106" s="32">
        <v>0</v>
      </c>
      <c r="BS106" s="32">
        <v>0</v>
      </c>
      <c r="BT106" s="32">
        <v>0</v>
      </c>
      <c r="BU106" s="32">
        <v>0</v>
      </c>
      <c r="BV106" s="32">
        <v>0</v>
      </c>
      <c r="BW106" s="32">
        <v>0</v>
      </c>
      <c r="BX106" s="32">
        <v>0</v>
      </c>
      <c r="BY106" s="32">
        <v>0</v>
      </c>
      <c r="BZ106" s="32">
        <v>0</v>
      </c>
      <c r="CA106" s="32">
        <v>0</v>
      </c>
      <c r="CB106" s="32">
        <v>0</v>
      </c>
      <c r="CC106" s="32">
        <v>0</v>
      </c>
      <c r="CD106" s="32">
        <v>0</v>
      </c>
      <c r="CE106" s="32">
        <v>0</v>
      </c>
      <c r="CF106" s="32">
        <v>0</v>
      </c>
      <c r="CG106" s="32">
        <v>0</v>
      </c>
      <c r="CH106" s="32">
        <v>0</v>
      </c>
      <c r="CI106" s="32">
        <v>0</v>
      </c>
      <c r="CJ106" s="32">
        <v>0</v>
      </c>
      <c r="CK106" s="32">
        <v>0</v>
      </c>
      <c r="CL106" s="32">
        <v>0</v>
      </c>
      <c r="CM106" s="32">
        <v>0</v>
      </c>
      <c r="CN106" s="32">
        <v>0</v>
      </c>
      <c r="CO106" s="32">
        <v>0</v>
      </c>
      <c r="CP106" s="32">
        <v>0</v>
      </c>
      <c r="CQ106" s="32">
        <v>0</v>
      </c>
      <c r="CR106" s="32">
        <v>0</v>
      </c>
      <c r="CS106" s="32">
        <v>0</v>
      </c>
      <c r="CT106" s="32">
        <v>0</v>
      </c>
      <c r="CU106" s="32">
        <v>0</v>
      </c>
      <c r="CV106" s="32">
        <v>0</v>
      </c>
      <c r="CW106" s="32">
        <v>0</v>
      </c>
      <c r="CX106" s="32">
        <v>0</v>
      </c>
      <c r="CY106" s="32">
        <v>0</v>
      </c>
      <c r="CZ106" s="32">
        <v>0</v>
      </c>
      <c r="DA106" s="32">
        <v>0</v>
      </c>
      <c r="DB106" s="32">
        <v>0</v>
      </c>
      <c r="DC106" s="32">
        <v>0</v>
      </c>
      <c r="DD106" s="32">
        <v>0</v>
      </c>
      <c r="DE106" s="32">
        <v>0</v>
      </c>
      <c r="DF106" s="32">
        <v>0</v>
      </c>
      <c r="DG106" s="32">
        <v>0</v>
      </c>
      <c r="DH106" s="32">
        <v>0</v>
      </c>
      <c r="DI106" s="32">
        <v>0</v>
      </c>
      <c r="DJ106" s="32">
        <v>0</v>
      </c>
      <c r="DK106" s="32">
        <v>0</v>
      </c>
      <c r="DL106" s="32">
        <v>0</v>
      </c>
      <c r="DM106" s="32">
        <v>0</v>
      </c>
      <c r="DN106" s="32">
        <v>0</v>
      </c>
      <c r="DO106" s="32">
        <v>0</v>
      </c>
      <c r="DP106" s="32">
        <v>0</v>
      </c>
      <c r="DQ106" s="32">
        <v>174</v>
      </c>
      <c r="DR106" s="32">
        <v>179</v>
      </c>
      <c r="DS106" s="32">
        <v>164</v>
      </c>
      <c r="DT106" s="32">
        <v>189</v>
      </c>
      <c r="DU106" s="32">
        <v>706</v>
      </c>
      <c r="DV106" s="32">
        <v>231</v>
      </c>
      <c r="DW106" s="32">
        <v>195</v>
      </c>
      <c r="DX106" s="32">
        <v>267</v>
      </c>
      <c r="DY106" s="32">
        <v>255</v>
      </c>
      <c r="DZ106" s="32">
        <v>948</v>
      </c>
      <c r="EA106" s="32">
        <v>241</v>
      </c>
      <c r="EB106" s="32">
        <v>210</v>
      </c>
      <c r="EC106" s="32">
        <v>477</v>
      </c>
      <c r="ED106" s="32">
        <v>245</v>
      </c>
      <c r="EE106" s="32">
        <v>1173</v>
      </c>
      <c r="EF106" s="32">
        <v>235.5</v>
      </c>
      <c r="EG106" s="32">
        <v>475</v>
      </c>
    </row>
    <row r="107" spans="1:137" x14ac:dyDescent="0.25">
      <c r="A107" s="23" t="s">
        <v>353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>
        <v>0</v>
      </c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34">
        <v>0</v>
      </c>
      <c r="DG107" s="34">
        <v>0</v>
      </c>
      <c r="DH107" s="34">
        <v>0</v>
      </c>
      <c r="DI107" s="34">
        <v>0</v>
      </c>
      <c r="DJ107" s="34">
        <v>0</v>
      </c>
      <c r="DK107" s="34">
        <v>0</v>
      </c>
      <c r="DL107" s="34">
        <v>0</v>
      </c>
      <c r="DM107" s="34">
        <v>0</v>
      </c>
      <c r="DN107" s="34">
        <v>0</v>
      </c>
      <c r="DO107" s="34">
        <v>0</v>
      </c>
      <c r="DP107" s="34">
        <v>0</v>
      </c>
      <c r="DQ107" s="34">
        <v>105</v>
      </c>
      <c r="DR107" s="34">
        <v>102</v>
      </c>
      <c r="DS107" s="34">
        <v>199</v>
      </c>
      <c r="DT107" s="34">
        <v>150</v>
      </c>
      <c r="DU107" s="34">
        <v>556</v>
      </c>
      <c r="DV107" s="34">
        <v>179</v>
      </c>
      <c r="DW107" s="34">
        <v>182</v>
      </c>
      <c r="DX107" s="34">
        <v>197</v>
      </c>
      <c r="DY107" s="34">
        <v>217</v>
      </c>
      <c r="DZ107" s="34">
        <v>775</v>
      </c>
      <c r="EA107" s="34">
        <v>148</v>
      </c>
      <c r="EB107" s="34">
        <v>61</v>
      </c>
      <c r="EC107" s="34">
        <v>97</v>
      </c>
      <c r="ED107" s="34">
        <v>276</v>
      </c>
      <c r="EE107" s="34">
        <v>582</v>
      </c>
      <c r="EF107" s="34">
        <v>242</v>
      </c>
      <c r="EG107" s="34">
        <v>722</v>
      </c>
    </row>
    <row r="108" spans="1:137" s="29" customFormat="1" x14ac:dyDescent="0.25">
      <c r="A108" s="53" t="s">
        <v>338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0</v>
      </c>
      <c r="BC108" s="52">
        <v>0</v>
      </c>
      <c r="BD108" s="52">
        <v>0</v>
      </c>
      <c r="BE108" s="52">
        <v>0</v>
      </c>
      <c r="BF108" s="52">
        <v>0</v>
      </c>
      <c r="BG108" s="52">
        <v>0</v>
      </c>
      <c r="BH108" s="52">
        <v>0</v>
      </c>
      <c r="BI108" s="52">
        <v>0</v>
      </c>
      <c r="BJ108" s="52">
        <v>0</v>
      </c>
      <c r="BK108" s="52">
        <v>0</v>
      </c>
      <c r="BL108" s="52">
        <v>0</v>
      </c>
      <c r="BM108" s="52">
        <v>0</v>
      </c>
      <c r="BN108" s="52">
        <v>0</v>
      </c>
      <c r="BO108" s="52">
        <v>0</v>
      </c>
      <c r="BP108" s="52">
        <v>0</v>
      </c>
      <c r="BQ108" s="52">
        <v>0</v>
      </c>
      <c r="BR108" s="52">
        <v>0</v>
      </c>
      <c r="BS108" s="52">
        <v>0</v>
      </c>
      <c r="BT108" s="52">
        <v>0</v>
      </c>
      <c r="BU108" s="52">
        <v>0</v>
      </c>
      <c r="BV108" s="52">
        <v>0</v>
      </c>
      <c r="BW108" s="52">
        <v>0</v>
      </c>
      <c r="BX108" s="52">
        <v>0</v>
      </c>
      <c r="BY108" s="52">
        <v>0</v>
      </c>
      <c r="BZ108" s="52">
        <v>0</v>
      </c>
      <c r="CA108" s="52">
        <v>0</v>
      </c>
      <c r="CB108" s="52">
        <v>0</v>
      </c>
      <c r="CC108" s="52">
        <v>0</v>
      </c>
      <c r="CD108" s="52">
        <v>0</v>
      </c>
      <c r="CE108" s="52">
        <v>0</v>
      </c>
      <c r="CF108" s="52">
        <v>0</v>
      </c>
      <c r="CG108" s="52">
        <v>0</v>
      </c>
      <c r="CH108" s="52">
        <v>0</v>
      </c>
      <c r="CI108" s="52">
        <v>0</v>
      </c>
      <c r="CJ108" s="52">
        <v>7454</v>
      </c>
      <c r="CK108" s="52">
        <v>13983</v>
      </c>
      <c r="CL108" s="52">
        <v>21437</v>
      </c>
      <c r="CM108" s="52">
        <v>13554</v>
      </c>
      <c r="CN108" s="52">
        <v>13507</v>
      </c>
      <c r="CO108" s="52">
        <v>14031</v>
      </c>
      <c r="CP108" s="52">
        <v>14272</v>
      </c>
      <c r="CQ108" s="52">
        <v>55364</v>
      </c>
      <c r="CR108" s="52">
        <v>13471</v>
      </c>
      <c r="CS108" s="52">
        <v>11398</v>
      </c>
      <c r="CT108" s="52">
        <v>12104</v>
      </c>
      <c r="CU108" s="52">
        <v>11970</v>
      </c>
      <c r="CV108" s="52">
        <v>48943</v>
      </c>
      <c r="CW108" s="52">
        <v>12073</v>
      </c>
      <c r="CX108" s="52">
        <v>11501</v>
      </c>
      <c r="CY108" s="52">
        <v>12373</v>
      </c>
      <c r="CZ108" s="52">
        <v>12318</v>
      </c>
      <c r="DA108" s="52">
        <v>48265</v>
      </c>
      <c r="DB108" s="52">
        <v>12057</v>
      </c>
      <c r="DC108" s="52">
        <v>11884</v>
      </c>
      <c r="DD108" s="52">
        <v>13050</v>
      </c>
      <c r="DE108" s="52">
        <v>10865</v>
      </c>
      <c r="DF108" s="52">
        <v>47856</v>
      </c>
      <c r="DG108" s="52">
        <v>12572</v>
      </c>
      <c r="DH108" s="52">
        <v>13536</v>
      </c>
      <c r="DI108" s="52">
        <v>13391</v>
      </c>
      <c r="DJ108" s="52">
        <v>12839</v>
      </c>
      <c r="DK108" s="52">
        <v>52338</v>
      </c>
      <c r="DL108" s="52">
        <v>11345</v>
      </c>
      <c r="DM108" s="52">
        <v>1220</v>
      </c>
      <c r="DN108" s="52">
        <v>3226</v>
      </c>
      <c r="DO108" s="52">
        <v>6781</v>
      </c>
      <c r="DP108" s="52">
        <v>22572</v>
      </c>
      <c r="DQ108" s="52">
        <v>7785</v>
      </c>
      <c r="DR108" s="52">
        <v>6060</v>
      </c>
      <c r="DS108" s="52">
        <v>8603</v>
      </c>
      <c r="DT108" s="52">
        <v>10341</v>
      </c>
      <c r="DU108" s="52">
        <v>32789</v>
      </c>
      <c r="DV108" s="52">
        <v>10447</v>
      </c>
      <c r="DW108" s="52">
        <v>11038</v>
      </c>
      <c r="DX108" s="52">
        <v>12155</v>
      </c>
      <c r="DY108" s="52">
        <v>12125</v>
      </c>
      <c r="DZ108" s="52">
        <v>45765</v>
      </c>
      <c r="EA108" s="52">
        <v>11914</v>
      </c>
      <c r="EB108" s="52">
        <v>11829</v>
      </c>
      <c r="EC108" s="52">
        <v>12611</v>
      </c>
      <c r="ED108" s="52">
        <v>12875</v>
      </c>
      <c r="EE108" s="52">
        <v>49229</v>
      </c>
      <c r="EF108" s="52">
        <v>12720</v>
      </c>
      <c r="EG108" s="52">
        <v>27566</v>
      </c>
    </row>
    <row r="109" spans="1:137" x14ac:dyDescent="0.25">
      <c r="A109" s="2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>
        <v>0</v>
      </c>
      <c r="EF109" s="33"/>
      <c r="EG109" s="33"/>
    </row>
    <row r="110" spans="1:137" x14ac:dyDescent="0.25">
      <c r="A110" s="30" t="s">
        <v>339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2">
        <v>0</v>
      </c>
      <c r="AG110" s="32">
        <v>0</v>
      </c>
      <c r="AH110" s="32">
        <v>0</v>
      </c>
      <c r="AI110" s="32">
        <v>0</v>
      </c>
      <c r="AJ110" s="32">
        <v>0</v>
      </c>
      <c r="AK110" s="32">
        <v>0</v>
      </c>
      <c r="AL110" s="32">
        <v>0</v>
      </c>
      <c r="AM110" s="32">
        <v>0</v>
      </c>
      <c r="AN110" s="32">
        <v>0</v>
      </c>
      <c r="AO110" s="32">
        <v>0</v>
      </c>
      <c r="AP110" s="32">
        <v>0</v>
      </c>
      <c r="AQ110" s="32">
        <v>0</v>
      </c>
      <c r="AR110" s="32">
        <v>0</v>
      </c>
      <c r="AS110" s="32">
        <v>0</v>
      </c>
      <c r="AT110" s="32">
        <v>0</v>
      </c>
      <c r="AU110" s="32">
        <v>0</v>
      </c>
      <c r="AV110" s="32">
        <v>0</v>
      </c>
      <c r="AW110" s="32">
        <v>0</v>
      </c>
      <c r="AX110" s="32">
        <v>0</v>
      </c>
      <c r="AY110" s="32">
        <v>0</v>
      </c>
      <c r="AZ110" s="32">
        <v>0</v>
      </c>
      <c r="BA110" s="32">
        <v>0</v>
      </c>
      <c r="BB110" s="32">
        <v>0</v>
      </c>
      <c r="BC110" s="32">
        <v>0</v>
      </c>
      <c r="BD110" s="32">
        <v>0</v>
      </c>
      <c r="BE110" s="32">
        <v>0</v>
      </c>
      <c r="BF110" s="32">
        <v>0</v>
      </c>
      <c r="BG110" s="32">
        <v>0</v>
      </c>
      <c r="BH110" s="32">
        <v>0</v>
      </c>
      <c r="BI110" s="32">
        <v>0</v>
      </c>
      <c r="BJ110" s="32">
        <v>0</v>
      </c>
      <c r="BK110" s="32">
        <v>0</v>
      </c>
      <c r="BL110" s="32">
        <v>0</v>
      </c>
      <c r="BM110" s="32">
        <v>0</v>
      </c>
      <c r="BN110" s="32">
        <v>0</v>
      </c>
      <c r="BO110" s="32">
        <v>0</v>
      </c>
      <c r="BP110" s="32">
        <v>0</v>
      </c>
      <c r="BQ110" s="32">
        <v>0</v>
      </c>
      <c r="BR110" s="32">
        <v>0</v>
      </c>
      <c r="BS110" s="32">
        <v>0</v>
      </c>
      <c r="BT110" s="32">
        <v>0</v>
      </c>
      <c r="BU110" s="32">
        <v>0</v>
      </c>
      <c r="BV110" s="32">
        <v>0</v>
      </c>
      <c r="BW110" s="32">
        <v>0</v>
      </c>
      <c r="BX110" s="32">
        <v>0</v>
      </c>
      <c r="BY110" s="32">
        <v>0</v>
      </c>
      <c r="BZ110" s="32">
        <v>0</v>
      </c>
      <c r="CA110" s="32">
        <v>0</v>
      </c>
      <c r="CB110" s="32">
        <v>0</v>
      </c>
      <c r="CC110" s="32">
        <v>0</v>
      </c>
      <c r="CD110" s="32">
        <v>0</v>
      </c>
      <c r="CE110" s="32">
        <v>0</v>
      </c>
      <c r="CF110" s="32">
        <v>0</v>
      </c>
      <c r="CG110" s="32">
        <v>0</v>
      </c>
      <c r="CH110" s="32">
        <v>0</v>
      </c>
      <c r="CI110" s="32">
        <v>0</v>
      </c>
      <c r="CJ110" s="32">
        <v>0</v>
      </c>
      <c r="CK110" s="32">
        <v>0</v>
      </c>
      <c r="CL110" s="32">
        <v>0</v>
      </c>
      <c r="CM110" s="32">
        <v>0</v>
      </c>
      <c r="CN110" s="32">
        <v>0</v>
      </c>
      <c r="CO110" s="32">
        <v>0</v>
      </c>
      <c r="CP110" s="32">
        <v>0</v>
      </c>
      <c r="CQ110" s="32">
        <v>0</v>
      </c>
      <c r="CR110" s="32">
        <v>0</v>
      </c>
      <c r="CS110" s="32">
        <v>0</v>
      </c>
      <c r="CT110" s="32">
        <v>0</v>
      </c>
      <c r="CU110" s="32">
        <v>0</v>
      </c>
      <c r="CV110" s="32">
        <v>0</v>
      </c>
      <c r="CW110" s="32">
        <v>0</v>
      </c>
      <c r="CX110" s="32">
        <v>0</v>
      </c>
      <c r="CY110" s="32">
        <v>0</v>
      </c>
      <c r="CZ110" s="32">
        <v>0</v>
      </c>
      <c r="DA110" s="32">
        <v>0</v>
      </c>
      <c r="DB110" s="32">
        <v>0</v>
      </c>
      <c r="DC110" s="32">
        <v>0</v>
      </c>
      <c r="DD110" s="32">
        <v>0</v>
      </c>
      <c r="DE110" s="32">
        <v>0</v>
      </c>
      <c r="DF110" s="32">
        <v>0</v>
      </c>
      <c r="DG110" s="32">
        <v>0</v>
      </c>
      <c r="DH110" s="32">
        <v>0</v>
      </c>
      <c r="DI110" s="32">
        <v>0</v>
      </c>
      <c r="DJ110" s="32">
        <v>0</v>
      </c>
      <c r="DK110" s="32">
        <v>0</v>
      </c>
      <c r="DL110" s="32">
        <v>0</v>
      </c>
      <c r="DM110" s="32">
        <v>0</v>
      </c>
      <c r="DN110" s="32">
        <v>0</v>
      </c>
      <c r="DO110" s="32">
        <v>0</v>
      </c>
      <c r="DP110" s="32">
        <v>0</v>
      </c>
      <c r="DQ110" s="32">
        <v>0</v>
      </c>
      <c r="DR110" s="32">
        <v>0</v>
      </c>
      <c r="DS110" s="32">
        <v>0</v>
      </c>
      <c r="DT110" s="32">
        <v>0</v>
      </c>
      <c r="DU110" s="32">
        <v>0</v>
      </c>
      <c r="DV110" s="32">
        <v>0</v>
      </c>
      <c r="DW110" s="32">
        <v>3</v>
      </c>
      <c r="DX110" s="32">
        <v>5</v>
      </c>
      <c r="DY110" s="32">
        <v>2</v>
      </c>
      <c r="DZ110" s="32">
        <v>10</v>
      </c>
      <c r="EA110" s="31">
        <v>0</v>
      </c>
      <c r="EB110" s="31">
        <v>1</v>
      </c>
      <c r="EC110" s="31">
        <v>5</v>
      </c>
      <c r="ED110" s="31">
        <v>0</v>
      </c>
      <c r="EE110" s="31">
        <v>6</v>
      </c>
      <c r="EF110" s="31">
        <v>24</v>
      </c>
      <c r="EG110" s="31">
        <v>0</v>
      </c>
    </row>
    <row r="111" spans="1:137" x14ac:dyDescent="0.25">
      <c r="A111" s="23" t="s">
        <v>340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4">
        <v>0</v>
      </c>
      <c r="BB111" s="34">
        <v>0</v>
      </c>
      <c r="BC111" s="34">
        <v>0</v>
      </c>
      <c r="BD111" s="34">
        <v>0</v>
      </c>
      <c r="BE111" s="34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34">
        <v>0</v>
      </c>
      <c r="BL111" s="34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34">
        <v>0</v>
      </c>
      <c r="BT111" s="34">
        <v>0</v>
      </c>
      <c r="BU111" s="34">
        <v>0</v>
      </c>
      <c r="BV111" s="34">
        <v>0</v>
      </c>
      <c r="BW111" s="34">
        <v>0</v>
      </c>
      <c r="BX111" s="34">
        <v>0</v>
      </c>
      <c r="BY111" s="34">
        <v>0</v>
      </c>
      <c r="BZ111" s="34">
        <v>0</v>
      </c>
      <c r="CA111" s="34">
        <v>0</v>
      </c>
      <c r="CB111" s="34">
        <v>0</v>
      </c>
      <c r="CC111" s="34">
        <v>0</v>
      </c>
      <c r="CD111" s="34">
        <v>0</v>
      </c>
      <c r="CE111" s="34">
        <v>0</v>
      </c>
      <c r="CF111" s="34">
        <v>0</v>
      </c>
      <c r="CG111" s="34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34">
        <v>0</v>
      </c>
      <c r="CO111" s="34">
        <v>0</v>
      </c>
      <c r="CP111" s="34">
        <v>0</v>
      </c>
      <c r="CQ111" s="34">
        <v>0</v>
      </c>
      <c r="CR111" s="34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34">
        <v>0</v>
      </c>
      <c r="DG111" s="34">
        <v>0</v>
      </c>
      <c r="DH111" s="34">
        <v>0</v>
      </c>
      <c r="DI111" s="34">
        <v>0</v>
      </c>
      <c r="DJ111" s="34">
        <v>0</v>
      </c>
      <c r="DK111" s="34">
        <v>0</v>
      </c>
      <c r="DL111" s="34">
        <v>0</v>
      </c>
      <c r="DM111" s="34">
        <v>0</v>
      </c>
      <c r="DN111" s="34">
        <v>0</v>
      </c>
      <c r="DO111" s="34">
        <v>0</v>
      </c>
      <c r="DP111" s="34">
        <v>0</v>
      </c>
      <c r="DQ111" s="34">
        <v>0</v>
      </c>
      <c r="DR111" s="34">
        <v>0</v>
      </c>
      <c r="DS111" s="34">
        <v>0</v>
      </c>
      <c r="DT111" s="34">
        <v>0</v>
      </c>
      <c r="DU111" s="34">
        <v>0</v>
      </c>
      <c r="DV111" s="34">
        <v>1414</v>
      </c>
      <c r="DW111" s="34">
        <v>7341</v>
      </c>
      <c r="DX111" s="34">
        <v>7674</v>
      </c>
      <c r="DY111" s="34">
        <v>7646</v>
      </c>
      <c r="DZ111" s="34">
        <v>24075</v>
      </c>
      <c r="EA111" s="33">
        <v>7301</v>
      </c>
      <c r="EB111" s="33">
        <v>4784</v>
      </c>
      <c r="EC111" s="33">
        <v>7967</v>
      </c>
      <c r="ED111" s="33">
        <v>7167</v>
      </c>
      <c r="EE111" s="33">
        <v>27219</v>
      </c>
      <c r="EF111" s="33">
        <v>12681</v>
      </c>
      <c r="EG111" s="33">
        <v>6924</v>
      </c>
    </row>
    <row r="112" spans="1:137" x14ac:dyDescent="0.25">
      <c r="A112" s="30" t="s">
        <v>354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2">
        <v>0</v>
      </c>
      <c r="AL112" s="32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  <c r="AW112" s="32">
        <v>0</v>
      </c>
      <c r="AX112" s="32">
        <v>0</v>
      </c>
      <c r="AY112" s="32">
        <v>0</v>
      </c>
      <c r="AZ112" s="32">
        <v>0</v>
      </c>
      <c r="BA112" s="32">
        <v>0</v>
      </c>
      <c r="BB112" s="32">
        <v>0</v>
      </c>
      <c r="BC112" s="32">
        <v>0</v>
      </c>
      <c r="BD112" s="32">
        <v>0</v>
      </c>
      <c r="BE112" s="32">
        <v>0</v>
      </c>
      <c r="BF112" s="32">
        <v>0</v>
      </c>
      <c r="BG112" s="32">
        <v>0</v>
      </c>
      <c r="BH112" s="32">
        <v>0</v>
      </c>
      <c r="BI112" s="32">
        <v>0</v>
      </c>
      <c r="BJ112" s="32">
        <v>0</v>
      </c>
      <c r="BK112" s="32">
        <v>0</v>
      </c>
      <c r="BL112" s="32">
        <v>0</v>
      </c>
      <c r="BM112" s="32">
        <v>0</v>
      </c>
      <c r="BN112" s="32">
        <v>0</v>
      </c>
      <c r="BO112" s="32">
        <v>0</v>
      </c>
      <c r="BP112" s="32">
        <v>0</v>
      </c>
      <c r="BQ112" s="32">
        <v>0</v>
      </c>
      <c r="BR112" s="32">
        <v>0</v>
      </c>
      <c r="BS112" s="32">
        <v>0</v>
      </c>
      <c r="BT112" s="32">
        <v>0</v>
      </c>
      <c r="BU112" s="32">
        <v>0</v>
      </c>
      <c r="BV112" s="32">
        <v>0</v>
      </c>
      <c r="BW112" s="32">
        <v>0</v>
      </c>
      <c r="BX112" s="32">
        <v>0</v>
      </c>
      <c r="BY112" s="32">
        <v>0</v>
      </c>
      <c r="BZ112" s="32">
        <v>0</v>
      </c>
      <c r="CA112" s="32">
        <v>0</v>
      </c>
      <c r="CB112" s="32">
        <v>0</v>
      </c>
      <c r="CC112" s="32">
        <v>0</v>
      </c>
      <c r="CD112" s="32">
        <v>0</v>
      </c>
      <c r="CE112" s="32">
        <v>0</v>
      </c>
      <c r="CF112" s="32">
        <v>0</v>
      </c>
      <c r="CG112" s="32">
        <v>0</v>
      </c>
      <c r="CH112" s="32">
        <v>0</v>
      </c>
      <c r="CI112" s="32">
        <v>0</v>
      </c>
      <c r="CJ112" s="32">
        <v>0</v>
      </c>
      <c r="CK112" s="32">
        <v>0</v>
      </c>
      <c r="CL112" s="32">
        <v>0</v>
      </c>
      <c r="CM112" s="32">
        <v>0</v>
      </c>
      <c r="CN112" s="32">
        <v>0</v>
      </c>
      <c r="CO112" s="32">
        <v>0</v>
      </c>
      <c r="CP112" s="32">
        <v>0</v>
      </c>
      <c r="CQ112" s="32">
        <v>0</v>
      </c>
      <c r="CR112" s="32">
        <v>0</v>
      </c>
      <c r="CS112" s="32">
        <v>0</v>
      </c>
      <c r="CT112" s="32">
        <v>0</v>
      </c>
      <c r="CU112" s="32">
        <v>0</v>
      </c>
      <c r="CV112" s="32">
        <v>0</v>
      </c>
      <c r="CW112" s="32">
        <v>0</v>
      </c>
      <c r="CX112" s="32">
        <v>0</v>
      </c>
      <c r="CY112" s="32">
        <v>0</v>
      </c>
      <c r="CZ112" s="32">
        <v>0</v>
      </c>
      <c r="DA112" s="32">
        <v>0</v>
      </c>
      <c r="DB112" s="32">
        <v>0</v>
      </c>
      <c r="DC112" s="32">
        <v>0</v>
      </c>
      <c r="DD112" s="32">
        <v>0</v>
      </c>
      <c r="DE112" s="32">
        <v>0</v>
      </c>
      <c r="DF112" s="32">
        <v>0</v>
      </c>
      <c r="DG112" s="32">
        <v>0</v>
      </c>
      <c r="DH112" s="32">
        <v>0</v>
      </c>
      <c r="DI112" s="32">
        <v>0</v>
      </c>
      <c r="DJ112" s="32">
        <v>0</v>
      </c>
      <c r="DK112" s="32">
        <v>0</v>
      </c>
      <c r="DL112" s="32">
        <v>0</v>
      </c>
      <c r="DM112" s="32">
        <v>0</v>
      </c>
      <c r="DN112" s="32">
        <v>0</v>
      </c>
      <c r="DO112" s="32">
        <v>0</v>
      </c>
      <c r="DP112" s="32">
        <v>0</v>
      </c>
      <c r="DQ112" s="32">
        <v>0</v>
      </c>
      <c r="DR112" s="32">
        <v>0</v>
      </c>
      <c r="DS112" s="32">
        <v>0</v>
      </c>
      <c r="DT112" s="32">
        <v>0</v>
      </c>
      <c r="DU112" s="32">
        <v>0</v>
      </c>
      <c r="DV112" s="32">
        <v>0</v>
      </c>
      <c r="DW112" s="32">
        <v>0</v>
      </c>
      <c r="DX112" s="32">
        <v>0</v>
      </c>
      <c r="DY112" s="32">
        <v>205.5</v>
      </c>
      <c r="DZ112" s="32">
        <v>205.5</v>
      </c>
      <c r="EA112" s="32">
        <v>347</v>
      </c>
      <c r="EB112" s="32">
        <v>92</v>
      </c>
      <c r="EC112" s="32">
        <v>319</v>
      </c>
      <c r="ED112" s="32">
        <v>212.5</v>
      </c>
      <c r="EE112" s="32">
        <v>970.5</v>
      </c>
      <c r="EF112" s="32">
        <v>287</v>
      </c>
      <c r="EG112" s="32">
        <v>332</v>
      </c>
    </row>
    <row r="113" spans="1:137" x14ac:dyDescent="0.25">
      <c r="A113" s="23" t="s">
        <v>355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34">
        <v>0</v>
      </c>
      <c r="CF113" s="34">
        <v>0</v>
      </c>
      <c r="CG113" s="34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34">
        <v>0</v>
      </c>
      <c r="CO113" s="34">
        <v>0</v>
      </c>
      <c r="CP113" s="34">
        <v>0</v>
      </c>
      <c r="CQ113" s="34">
        <v>0</v>
      </c>
      <c r="CR113" s="34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34">
        <v>0</v>
      </c>
      <c r="DH113" s="34">
        <v>0</v>
      </c>
      <c r="DI113" s="34">
        <v>0</v>
      </c>
      <c r="DJ113" s="34">
        <v>0</v>
      </c>
      <c r="DK113" s="34">
        <v>0</v>
      </c>
      <c r="DL113" s="34">
        <v>0</v>
      </c>
      <c r="DM113" s="34">
        <v>0</v>
      </c>
      <c r="DN113" s="34">
        <v>0</v>
      </c>
      <c r="DO113" s="34">
        <v>0</v>
      </c>
      <c r="DP113" s="34">
        <v>0</v>
      </c>
      <c r="DQ113" s="34">
        <v>0</v>
      </c>
      <c r="DR113" s="34">
        <v>0</v>
      </c>
      <c r="DS113" s="34">
        <v>0</v>
      </c>
      <c r="DT113" s="34">
        <v>0</v>
      </c>
      <c r="DU113" s="34">
        <v>0</v>
      </c>
      <c r="DV113" s="34">
        <v>0</v>
      </c>
      <c r="DW113" s="34">
        <v>6397</v>
      </c>
      <c r="DX113" s="34">
        <v>9498</v>
      </c>
      <c r="DY113" s="34">
        <v>6304</v>
      </c>
      <c r="DZ113" s="34">
        <v>22199</v>
      </c>
      <c r="EA113" s="34">
        <v>4068</v>
      </c>
      <c r="EB113" s="34">
        <v>4272</v>
      </c>
      <c r="EC113" s="34">
        <v>7171</v>
      </c>
      <c r="ED113" s="34">
        <v>6646.5</v>
      </c>
      <c r="EE113" s="34">
        <v>22157.5</v>
      </c>
      <c r="EF113" s="34">
        <v>259</v>
      </c>
      <c r="EG113" s="34">
        <v>7129</v>
      </c>
    </row>
    <row r="114" spans="1:137" s="29" customFormat="1" x14ac:dyDescent="0.25">
      <c r="A114" s="53" t="s">
        <v>341</v>
      </c>
      <c r="B114" s="52">
        <v>0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52">
        <v>0</v>
      </c>
      <c r="AD114" s="52">
        <v>0</v>
      </c>
      <c r="AE114" s="52">
        <v>0</v>
      </c>
      <c r="AF114" s="52">
        <v>0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  <c r="AO114" s="52">
        <v>0</v>
      </c>
      <c r="AP114" s="52">
        <v>0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 s="52">
        <v>0</v>
      </c>
      <c r="AX114" s="52">
        <v>0</v>
      </c>
      <c r="AY114" s="52">
        <v>0</v>
      </c>
      <c r="AZ114" s="52">
        <v>0</v>
      </c>
      <c r="BA114" s="52">
        <v>0</v>
      </c>
      <c r="BB114" s="52">
        <v>0</v>
      </c>
      <c r="BC114" s="52">
        <v>0</v>
      </c>
      <c r="BD114" s="52">
        <v>0</v>
      </c>
      <c r="BE114" s="52">
        <v>0</v>
      </c>
      <c r="BF114" s="52">
        <v>0</v>
      </c>
      <c r="BG114" s="52">
        <v>0</v>
      </c>
      <c r="BH114" s="52">
        <v>0</v>
      </c>
      <c r="BI114" s="52">
        <v>0</v>
      </c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0</v>
      </c>
      <c r="CE114" s="52">
        <v>0</v>
      </c>
      <c r="CF114" s="52">
        <v>0</v>
      </c>
      <c r="CG114" s="52">
        <v>0</v>
      </c>
      <c r="CH114" s="52">
        <v>0</v>
      </c>
      <c r="CI114" s="52">
        <v>0</v>
      </c>
      <c r="CJ114" s="52">
        <v>0</v>
      </c>
      <c r="CK114" s="52">
        <v>0</v>
      </c>
      <c r="CL114" s="52">
        <v>0</v>
      </c>
      <c r="CM114" s="52">
        <v>0</v>
      </c>
      <c r="CN114" s="52">
        <v>0</v>
      </c>
      <c r="CO114" s="52">
        <v>0</v>
      </c>
      <c r="CP114" s="52">
        <v>0</v>
      </c>
      <c r="CQ114" s="52">
        <v>0</v>
      </c>
      <c r="CR114" s="52">
        <v>0</v>
      </c>
      <c r="CS114" s="52">
        <v>0</v>
      </c>
      <c r="CT114" s="52">
        <v>0</v>
      </c>
      <c r="CU114" s="52">
        <v>0</v>
      </c>
      <c r="CV114" s="52">
        <v>0</v>
      </c>
      <c r="CW114" s="52">
        <v>0</v>
      </c>
      <c r="CX114" s="52">
        <v>0</v>
      </c>
      <c r="CY114" s="52">
        <v>0</v>
      </c>
      <c r="CZ114" s="52">
        <v>0</v>
      </c>
      <c r="DA114" s="52">
        <v>0</v>
      </c>
      <c r="DB114" s="52">
        <v>0</v>
      </c>
      <c r="DC114" s="52">
        <v>0</v>
      </c>
      <c r="DD114" s="52">
        <v>0</v>
      </c>
      <c r="DE114" s="52">
        <v>0</v>
      </c>
      <c r="DF114" s="52">
        <v>0</v>
      </c>
      <c r="DG114" s="52">
        <v>0</v>
      </c>
      <c r="DH114" s="52">
        <v>0</v>
      </c>
      <c r="DI114" s="52">
        <v>0</v>
      </c>
      <c r="DJ114" s="52">
        <v>0</v>
      </c>
      <c r="DK114" s="52">
        <v>0</v>
      </c>
      <c r="DL114" s="52">
        <v>0</v>
      </c>
      <c r="DM114" s="52">
        <v>0</v>
      </c>
      <c r="DN114" s="52">
        <v>0</v>
      </c>
      <c r="DO114" s="52">
        <v>0</v>
      </c>
      <c r="DP114" s="52">
        <v>0</v>
      </c>
      <c r="DQ114" s="52">
        <v>0</v>
      </c>
      <c r="DR114" s="52">
        <v>0</v>
      </c>
      <c r="DS114" s="52">
        <v>0</v>
      </c>
      <c r="DT114" s="52">
        <v>0</v>
      </c>
      <c r="DU114" s="52">
        <v>0</v>
      </c>
      <c r="DV114" s="52">
        <v>1414</v>
      </c>
      <c r="DW114" s="52">
        <v>13741</v>
      </c>
      <c r="DX114" s="52">
        <v>17177</v>
      </c>
      <c r="DY114" s="52">
        <v>14157.5</v>
      </c>
      <c r="DZ114" s="52">
        <v>46489.5</v>
      </c>
      <c r="EA114" s="52">
        <v>11716</v>
      </c>
      <c r="EB114" s="52">
        <v>9149</v>
      </c>
      <c r="EC114" s="52">
        <v>15462</v>
      </c>
      <c r="ED114" s="52">
        <v>14026</v>
      </c>
      <c r="EE114" s="52">
        <v>50353</v>
      </c>
      <c r="EF114" s="52">
        <v>13251</v>
      </c>
      <c r="EG114" s="52">
        <v>14385</v>
      </c>
    </row>
    <row r="115" spans="1:137" x14ac:dyDescent="0.25">
      <c r="A115" s="2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>
        <v>0</v>
      </c>
      <c r="EF115" s="33"/>
      <c r="EG115" s="33"/>
    </row>
    <row r="116" spans="1:137" x14ac:dyDescent="0.25">
      <c r="A116" s="30" t="s">
        <v>342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Q116" s="32">
        <v>0</v>
      </c>
      <c r="AR116" s="32">
        <v>0</v>
      </c>
      <c r="AS116" s="32">
        <v>0</v>
      </c>
      <c r="AT116" s="32">
        <v>0</v>
      </c>
      <c r="AU116" s="32">
        <v>0</v>
      </c>
      <c r="AV116" s="32">
        <v>0</v>
      </c>
      <c r="AW116" s="32">
        <v>0</v>
      </c>
      <c r="AX116" s="32">
        <v>0</v>
      </c>
      <c r="AY116" s="32">
        <v>0</v>
      </c>
      <c r="AZ116" s="32">
        <v>0</v>
      </c>
      <c r="BA116" s="32">
        <v>0</v>
      </c>
      <c r="BB116" s="32">
        <v>0</v>
      </c>
      <c r="BC116" s="32">
        <v>0</v>
      </c>
      <c r="BD116" s="32">
        <v>0</v>
      </c>
      <c r="BE116" s="32">
        <v>0</v>
      </c>
      <c r="BF116" s="32">
        <v>0</v>
      </c>
      <c r="BG116" s="32">
        <v>0</v>
      </c>
      <c r="BH116" s="32">
        <v>0</v>
      </c>
      <c r="BI116" s="32">
        <v>0</v>
      </c>
      <c r="BJ116" s="32">
        <v>0</v>
      </c>
      <c r="BK116" s="32">
        <v>0</v>
      </c>
      <c r="BL116" s="32">
        <v>0</v>
      </c>
      <c r="BM116" s="32">
        <v>0</v>
      </c>
      <c r="BN116" s="32">
        <v>0</v>
      </c>
      <c r="BO116" s="32">
        <v>0</v>
      </c>
      <c r="BP116" s="32">
        <v>0</v>
      </c>
      <c r="BQ116" s="32">
        <v>0</v>
      </c>
      <c r="BR116" s="32">
        <v>0</v>
      </c>
      <c r="BS116" s="32">
        <v>0</v>
      </c>
      <c r="BT116" s="32">
        <v>0</v>
      </c>
      <c r="BU116" s="32">
        <v>0</v>
      </c>
      <c r="BV116" s="32">
        <v>0</v>
      </c>
      <c r="BW116" s="32">
        <v>0</v>
      </c>
      <c r="BX116" s="32">
        <v>0</v>
      </c>
      <c r="BY116" s="32">
        <v>0</v>
      </c>
      <c r="BZ116" s="32">
        <v>0</v>
      </c>
      <c r="CA116" s="32">
        <v>0</v>
      </c>
      <c r="CB116" s="32">
        <v>0</v>
      </c>
      <c r="CC116" s="32">
        <v>0</v>
      </c>
      <c r="CD116" s="32">
        <v>0</v>
      </c>
      <c r="CE116" s="32">
        <v>0</v>
      </c>
      <c r="CF116" s="32">
        <v>0</v>
      </c>
      <c r="CG116" s="32">
        <v>0</v>
      </c>
      <c r="CH116" s="32">
        <v>0</v>
      </c>
      <c r="CI116" s="32">
        <v>0</v>
      </c>
      <c r="CJ116" s="32">
        <v>0</v>
      </c>
      <c r="CK116" s="32">
        <v>0</v>
      </c>
      <c r="CL116" s="32">
        <v>0</v>
      </c>
      <c r="CM116" s="32">
        <v>0</v>
      </c>
      <c r="CN116" s="32">
        <v>0</v>
      </c>
      <c r="CO116" s="32">
        <v>0</v>
      </c>
      <c r="CP116" s="32">
        <v>0</v>
      </c>
      <c r="CQ116" s="32">
        <v>0</v>
      </c>
      <c r="CR116" s="32">
        <v>0</v>
      </c>
      <c r="CS116" s="32">
        <v>0</v>
      </c>
      <c r="CT116" s="32">
        <v>0</v>
      </c>
      <c r="CU116" s="32">
        <v>0</v>
      </c>
      <c r="CV116" s="32">
        <v>0</v>
      </c>
      <c r="CW116" s="32">
        <v>0</v>
      </c>
      <c r="CX116" s="32">
        <v>0</v>
      </c>
      <c r="CY116" s="32">
        <v>0</v>
      </c>
      <c r="CZ116" s="32">
        <v>0</v>
      </c>
      <c r="DA116" s="32">
        <v>0</v>
      </c>
      <c r="DB116" s="32">
        <v>0</v>
      </c>
      <c r="DC116" s="32">
        <v>0</v>
      </c>
      <c r="DD116" s="32">
        <v>0</v>
      </c>
      <c r="DE116" s="32">
        <v>0</v>
      </c>
      <c r="DF116" s="32">
        <v>0</v>
      </c>
      <c r="DG116" s="32">
        <v>0</v>
      </c>
      <c r="DH116" s="32">
        <v>0</v>
      </c>
      <c r="DI116" s="32">
        <v>0</v>
      </c>
      <c r="DJ116" s="32">
        <v>0</v>
      </c>
      <c r="DK116" s="32">
        <v>0</v>
      </c>
      <c r="DL116" s="32">
        <v>0</v>
      </c>
      <c r="DM116" s="32">
        <v>0</v>
      </c>
      <c r="DN116" s="32">
        <v>0</v>
      </c>
      <c r="DO116" s="32">
        <v>0</v>
      </c>
      <c r="DP116" s="32">
        <v>0</v>
      </c>
      <c r="DQ116" s="32">
        <v>0</v>
      </c>
      <c r="DR116" s="32">
        <v>0</v>
      </c>
      <c r="DS116" s="32">
        <v>0</v>
      </c>
      <c r="DT116" s="32">
        <v>0</v>
      </c>
      <c r="DU116" s="32">
        <v>0</v>
      </c>
      <c r="DV116" s="32">
        <v>0</v>
      </c>
      <c r="DW116" s="32">
        <v>65</v>
      </c>
      <c r="DX116" s="32">
        <v>136</v>
      </c>
      <c r="DY116" s="32">
        <v>118.5</v>
      </c>
      <c r="DZ116" s="32">
        <v>319.5</v>
      </c>
      <c r="EA116" s="31">
        <v>160</v>
      </c>
      <c r="EB116" s="31">
        <v>112</v>
      </c>
      <c r="EC116" s="31">
        <v>151</v>
      </c>
      <c r="ED116" s="31">
        <v>201</v>
      </c>
      <c r="EE116" s="31">
        <v>624</v>
      </c>
      <c r="EF116" s="31">
        <v>392</v>
      </c>
      <c r="EG116" s="31">
        <v>217</v>
      </c>
    </row>
    <row r="117" spans="1:137" x14ac:dyDescent="0.25">
      <c r="A117" s="23" t="s">
        <v>343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0</v>
      </c>
      <c r="BB117" s="34">
        <v>0</v>
      </c>
      <c r="BC117" s="34">
        <v>0</v>
      </c>
      <c r="BD117" s="34">
        <v>0</v>
      </c>
      <c r="BE117" s="34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34">
        <v>0</v>
      </c>
      <c r="BL117" s="34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34">
        <v>0</v>
      </c>
      <c r="BT117" s="34">
        <v>0</v>
      </c>
      <c r="BU117" s="34">
        <v>0</v>
      </c>
      <c r="BV117" s="34">
        <v>0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>
        <v>0</v>
      </c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0</v>
      </c>
      <c r="CP117" s="34">
        <v>0</v>
      </c>
      <c r="CQ117" s="34">
        <v>0</v>
      </c>
      <c r="CR117" s="34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>
        <v>0</v>
      </c>
      <c r="DH117" s="34">
        <v>0</v>
      </c>
      <c r="DI117" s="34">
        <v>0</v>
      </c>
      <c r="DJ117" s="34">
        <v>0</v>
      </c>
      <c r="DK117" s="34">
        <v>0</v>
      </c>
      <c r="DL117" s="34">
        <v>0</v>
      </c>
      <c r="DM117" s="34">
        <v>0</v>
      </c>
      <c r="DN117" s="34">
        <v>0</v>
      </c>
      <c r="DO117" s="34">
        <v>0</v>
      </c>
      <c r="DP117" s="34">
        <v>0</v>
      </c>
      <c r="DQ117" s="34">
        <v>0</v>
      </c>
      <c r="DR117" s="34">
        <v>0</v>
      </c>
      <c r="DS117" s="34">
        <v>0</v>
      </c>
      <c r="DT117" s="34">
        <v>0</v>
      </c>
      <c r="DU117" s="34">
        <v>0</v>
      </c>
      <c r="DV117" s="34">
        <v>806</v>
      </c>
      <c r="DW117" s="34">
        <v>12849</v>
      </c>
      <c r="DX117" s="34">
        <v>11767</v>
      </c>
      <c r="DY117" s="34">
        <v>11954.5</v>
      </c>
      <c r="DZ117" s="34">
        <v>37376.5</v>
      </c>
      <c r="EA117" s="33">
        <v>12125</v>
      </c>
      <c r="EB117" s="33">
        <v>7132</v>
      </c>
      <c r="EC117" s="33">
        <v>12436</v>
      </c>
      <c r="ED117" s="33">
        <v>12085</v>
      </c>
      <c r="EE117" s="33">
        <v>43778</v>
      </c>
      <c r="EF117" s="33">
        <v>18771</v>
      </c>
      <c r="EG117" s="33">
        <v>11597</v>
      </c>
    </row>
    <row r="118" spans="1:137" x14ac:dyDescent="0.25">
      <c r="A118" s="30" t="s">
        <v>356</v>
      </c>
      <c r="B118" s="32">
        <v>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  <c r="AW118" s="32">
        <v>0</v>
      </c>
      <c r="AX118" s="32">
        <v>0</v>
      </c>
      <c r="AY118" s="32">
        <v>0</v>
      </c>
      <c r="AZ118" s="32">
        <v>0</v>
      </c>
      <c r="BA118" s="32">
        <v>0</v>
      </c>
      <c r="BB118" s="32">
        <v>0</v>
      </c>
      <c r="BC118" s="32">
        <v>0</v>
      </c>
      <c r="BD118" s="32">
        <v>0</v>
      </c>
      <c r="BE118" s="32">
        <v>0</v>
      </c>
      <c r="BF118" s="32">
        <v>0</v>
      </c>
      <c r="BG118" s="32">
        <v>0</v>
      </c>
      <c r="BH118" s="32">
        <v>0</v>
      </c>
      <c r="BI118" s="32">
        <v>0</v>
      </c>
      <c r="BJ118" s="32">
        <v>0</v>
      </c>
      <c r="BK118" s="32">
        <v>0</v>
      </c>
      <c r="BL118" s="32">
        <v>0</v>
      </c>
      <c r="BM118" s="32">
        <v>0</v>
      </c>
      <c r="BN118" s="32">
        <v>0</v>
      </c>
      <c r="BO118" s="32">
        <v>0</v>
      </c>
      <c r="BP118" s="32">
        <v>0</v>
      </c>
      <c r="BQ118" s="32">
        <v>0</v>
      </c>
      <c r="BR118" s="32">
        <v>0</v>
      </c>
      <c r="BS118" s="32">
        <v>0</v>
      </c>
      <c r="BT118" s="32">
        <v>0</v>
      </c>
      <c r="BU118" s="32">
        <v>0</v>
      </c>
      <c r="BV118" s="32">
        <v>0</v>
      </c>
      <c r="BW118" s="32">
        <v>0</v>
      </c>
      <c r="BX118" s="32">
        <v>0</v>
      </c>
      <c r="BY118" s="32">
        <v>0</v>
      </c>
      <c r="BZ118" s="32">
        <v>0</v>
      </c>
      <c r="CA118" s="32">
        <v>0</v>
      </c>
      <c r="CB118" s="32">
        <v>0</v>
      </c>
      <c r="CC118" s="32">
        <v>0</v>
      </c>
      <c r="CD118" s="32">
        <v>0</v>
      </c>
      <c r="CE118" s="32">
        <v>0</v>
      </c>
      <c r="CF118" s="32">
        <v>0</v>
      </c>
      <c r="CG118" s="32">
        <v>0</v>
      </c>
      <c r="CH118" s="32">
        <v>0</v>
      </c>
      <c r="CI118" s="32">
        <v>0</v>
      </c>
      <c r="CJ118" s="32">
        <v>0</v>
      </c>
      <c r="CK118" s="32">
        <v>0</v>
      </c>
      <c r="CL118" s="32">
        <v>0</v>
      </c>
      <c r="CM118" s="32">
        <v>0</v>
      </c>
      <c r="CN118" s="32">
        <v>0</v>
      </c>
      <c r="CO118" s="32">
        <v>0</v>
      </c>
      <c r="CP118" s="32">
        <v>0</v>
      </c>
      <c r="CQ118" s="32">
        <v>0</v>
      </c>
      <c r="CR118" s="32">
        <v>0</v>
      </c>
      <c r="CS118" s="32">
        <v>0</v>
      </c>
      <c r="CT118" s="32">
        <v>0</v>
      </c>
      <c r="CU118" s="32">
        <v>0</v>
      </c>
      <c r="CV118" s="32">
        <v>0</v>
      </c>
      <c r="CW118" s="32">
        <v>0</v>
      </c>
      <c r="CX118" s="32">
        <v>0</v>
      </c>
      <c r="CY118" s="32">
        <v>0</v>
      </c>
      <c r="CZ118" s="32">
        <v>0</v>
      </c>
      <c r="DA118" s="32">
        <v>0</v>
      </c>
      <c r="DB118" s="32">
        <v>0</v>
      </c>
      <c r="DC118" s="32">
        <v>0</v>
      </c>
      <c r="DD118" s="32">
        <v>0</v>
      </c>
      <c r="DE118" s="32">
        <v>0</v>
      </c>
      <c r="DF118" s="32">
        <v>0</v>
      </c>
      <c r="DG118" s="32">
        <v>0</v>
      </c>
      <c r="DH118" s="32">
        <v>0</v>
      </c>
      <c r="DI118" s="32">
        <v>0</v>
      </c>
      <c r="DJ118" s="32">
        <v>0</v>
      </c>
      <c r="DK118" s="32">
        <v>0</v>
      </c>
      <c r="DL118" s="32">
        <v>0</v>
      </c>
      <c r="DM118" s="32">
        <v>0</v>
      </c>
      <c r="DN118" s="32">
        <v>0</v>
      </c>
      <c r="DO118" s="32">
        <v>0</v>
      </c>
      <c r="DP118" s="32">
        <v>0</v>
      </c>
      <c r="DQ118" s="32">
        <v>0</v>
      </c>
      <c r="DR118" s="32">
        <v>0</v>
      </c>
      <c r="DS118" s="32">
        <v>0</v>
      </c>
      <c r="DT118" s="32">
        <v>0</v>
      </c>
      <c r="DU118" s="32">
        <v>0</v>
      </c>
      <c r="DV118" s="32">
        <v>0</v>
      </c>
      <c r="DW118" s="32">
        <v>0</v>
      </c>
      <c r="DX118" s="32">
        <v>0</v>
      </c>
      <c r="DY118" s="32">
        <v>214</v>
      </c>
      <c r="DZ118" s="32">
        <v>214</v>
      </c>
      <c r="EA118" s="32">
        <v>209</v>
      </c>
      <c r="EB118" s="32">
        <v>54</v>
      </c>
      <c r="EC118" s="32">
        <v>216</v>
      </c>
      <c r="ED118" s="32">
        <v>149.5</v>
      </c>
      <c r="EE118" s="32">
        <v>628.5</v>
      </c>
      <c r="EF118" s="32">
        <v>243</v>
      </c>
      <c r="EG118" s="32">
        <v>252</v>
      </c>
    </row>
    <row r="119" spans="1:137" x14ac:dyDescent="0.25">
      <c r="A119" s="23" t="s">
        <v>357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34">
        <v>0</v>
      </c>
      <c r="AM119" s="34">
        <v>0</v>
      </c>
      <c r="AN119" s="34">
        <v>0</v>
      </c>
      <c r="AO119" s="34">
        <v>0</v>
      </c>
      <c r="AP119" s="34">
        <v>0</v>
      </c>
      <c r="AQ119" s="34">
        <v>0</v>
      </c>
      <c r="AR119" s="34">
        <v>0</v>
      </c>
      <c r="AS119" s="34">
        <v>0</v>
      </c>
      <c r="AT119" s="34">
        <v>0</v>
      </c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34">
        <v>0</v>
      </c>
      <c r="BB119" s="34">
        <v>0</v>
      </c>
      <c r="BC119" s="34">
        <v>0</v>
      </c>
      <c r="BD119" s="34">
        <v>0</v>
      </c>
      <c r="BE119" s="34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34">
        <v>0</v>
      </c>
      <c r="BL119" s="34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34">
        <v>0</v>
      </c>
      <c r="BT119" s="34">
        <v>0</v>
      </c>
      <c r="BU119" s="34">
        <v>0</v>
      </c>
      <c r="BV119" s="34">
        <v>0</v>
      </c>
      <c r="BW119" s="34">
        <v>0</v>
      </c>
      <c r="BX119" s="34">
        <v>0</v>
      </c>
      <c r="BY119" s="34">
        <v>0</v>
      </c>
      <c r="BZ119" s="34">
        <v>0</v>
      </c>
      <c r="CA119" s="34">
        <v>0</v>
      </c>
      <c r="CB119" s="34">
        <v>0</v>
      </c>
      <c r="CC119" s="34">
        <v>0</v>
      </c>
      <c r="CD119" s="34">
        <v>0</v>
      </c>
      <c r="CE119" s="34">
        <v>0</v>
      </c>
      <c r="CF119" s="34">
        <v>0</v>
      </c>
      <c r="CG119" s="34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34">
        <v>0</v>
      </c>
      <c r="CO119" s="34">
        <v>0</v>
      </c>
      <c r="CP119" s="34">
        <v>0</v>
      </c>
      <c r="CQ119" s="34">
        <v>0</v>
      </c>
      <c r="CR119" s="34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34">
        <v>0</v>
      </c>
      <c r="DG119" s="34">
        <v>0</v>
      </c>
      <c r="DH119" s="34">
        <v>0</v>
      </c>
      <c r="DI119" s="34">
        <v>0</v>
      </c>
      <c r="DJ119" s="34">
        <v>0</v>
      </c>
      <c r="DK119" s="34">
        <v>0</v>
      </c>
      <c r="DL119" s="34">
        <v>0</v>
      </c>
      <c r="DM119" s="34">
        <v>0</v>
      </c>
      <c r="DN119" s="34">
        <v>0</v>
      </c>
      <c r="DO119" s="34">
        <v>0</v>
      </c>
      <c r="DP119" s="34">
        <v>0</v>
      </c>
      <c r="DQ119" s="34">
        <v>0</v>
      </c>
      <c r="DR119" s="34">
        <v>0</v>
      </c>
      <c r="DS119" s="34">
        <v>0</v>
      </c>
      <c r="DT119" s="34">
        <v>0</v>
      </c>
      <c r="DU119" s="34">
        <v>0</v>
      </c>
      <c r="DV119" s="34">
        <v>0</v>
      </c>
      <c r="DW119" s="34">
        <v>5426</v>
      </c>
      <c r="DX119" s="34">
        <v>7900</v>
      </c>
      <c r="DY119" s="34">
        <v>7642.5</v>
      </c>
      <c r="DZ119" s="34">
        <v>20968.5</v>
      </c>
      <c r="EA119" s="34">
        <v>5129</v>
      </c>
      <c r="EB119" s="34">
        <v>4610</v>
      </c>
      <c r="EC119" s="34">
        <v>7171</v>
      </c>
      <c r="ED119" s="34">
        <v>8055</v>
      </c>
      <c r="EE119" s="34">
        <v>24965</v>
      </c>
      <c r="EF119" s="34">
        <v>1268</v>
      </c>
      <c r="EG119" s="34">
        <v>9436</v>
      </c>
    </row>
    <row r="120" spans="1:137" s="29" customFormat="1" x14ac:dyDescent="0.25">
      <c r="A120" s="53" t="s">
        <v>344</v>
      </c>
      <c r="B120" s="52">
        <v>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  <c r="AO120" s="52">
        <v>0</v>
      </c>
      <c r="AP120" s="52">
        <v>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52">
        <v>0</v>
      </c>
      <c r="BD120" s="52">
        <v>0</v>
      </c>
      <c r="BE120" s="52">
        <v>0</v>
      </c>
      <c r="BF120" s="52">
        <v>0</v>
      </c>
      <c r="BG120" s="52">
        <v>0</v>
      </c>
      <c r="BH120" s="52">
        <v>0</v>
      </c>
      <c r="BI120" s="52">
        <v>0</v>
      </c>
      <c r="BJ120" s="52">
        <v>0</v>
      </c>
      <c r="BK120" s="52">
        <v>0</v>
      </c>
      <c r="BL120" s="52">
        <v>0</v>
      </c>
      <c r="BM120" s="52">
        <v>0</v>
      </c>
      <c r="BN120" s="52">
        <v>0</v>
      </c>
      <c r="BO120" s="52">
        <v>0</v>
      </c>
      <c r="BP120" s="52">
        <v>0</v>
      </c>
      <c r="BQ120" s="52">
        <v>0</v>
      </c>
      <c r="BR120" s="52">
        <v>0</v>
      </c>
      <c r="BS120" s="52">
        <v>0</v>
      </c>
      <c r="BT120" s="52">
        <v>0</v>
      </c>
      <c r="BU120" s="52">
        <v>0</v>
      </c>
      <c r="BV120" s="52">
        <v>0</v>
      </c>
      <c r="BW120" s="52">
        <v>0</v>
      </c>
      <c r="BX120" s="52">
        <v>0</v>
      </c>
      <c r="BY120" s="52">
        <v>0</v>
      </c>
      <c r="BZ120" s="52">
        <v>0</v>
      </c>
      <c r="CA120" s="52">
        <v>0</v>
      </c>
      <c r="CB120" s="52">
        <v>0</v>
      </c>
      <c r="CC120" s="52">
        <v>0</v>
      </c>
      <c r="CD120" s="52">
        <v>0</v>
      </c>
      <c r="CE120" s="52">
        <v>0</v>
      </c>
      <c r="CF120" s="52">
        <v>0</v>
      </c>
      <c r="CG120" s="52">
        <v>0</v>
      </c>
      <c r="CH120" s="52">
        <v>0</v>
      </c>
      <c r="CI120" s="52">
        <v>0</v>
      </c>
      <c r="CJ120" s="52">
        <v>0</v>
      </c>
      <c r="CK120" s="52">
        <v>0</v>
      </c>
      <c r="CL120" s="52">
        <v>0</v>
      </c>
      <c r="CM120" s="52">
        <v>0</v>
      </c>
      <c r="CN120" s="52">
        <v>0</v>
      </c>
      <c r="CO120" s="52">
        <v>0</v>
      </c>
      <c r="CP120" s="52">
        <v>0</v>
      </c>
      <c r="CQ120" s="52">
        <v>0</v>
      </c>
      <c r="CR120" s="52">
        <v>0</v>
      </c>
      <c r="CS120" s="52">
        <v>0</v>
      </c>
      <c r="CT120" s="52">
        <v>0</v>
      </c>
      <c r="CU120" s="52">
        <v>0</v>
      </c>
      <c r="CV120" s="52">
        <v>0</v>
      </c>
      <c r="CW120" s="52">
        <v>0</v>
      </c>
      <c r="CX120" s="52">
        <v>0</v>
      </c>
      <c r="CY120" s="52">
        <v>0</v>
      </c>
      <c r="CZ120" s="52">
        <v>0</v>
      </c>
      <c r="DA120" s="52">
        <v>0</v>
      </c>
      <c r="DB120" s="52">
        <v>0</v>
      </c>
      <c r="DC120" s="52">
        <v>0</v>
      </c>
      <c r="DD120" s="52">
        <v>0</v>
      </c>
      <c r="DE120" s="52">
        <v>0</v>
      </c>
      <c r="DF120" s="52">
        <v>0</v>
      </c>
      <c r="DG120" s="52">
        <v>0</v>
      </c>
      <c r="DH120" s="52">
        <v>0</v>
      </c>
      <c r="DI120" s="52">
        <v>0</v>
      </c>
      <c r="DJ120" s="52">
        <v>0</v>
      </c>
      <c r="DK120" s="52">
        <v>0</v>
      </c>
      <c r="DL120" s="52">
        <v>0</v>
      </c>
      <c r="DM120" s="52">
        <v>0</v>
      </c>
      <c r="DN120" s="52">
        <v>0</v>
      </c>
      <c r="DO120" s="52">
        <v>0</v>
      </c>
      <c r="DP120" s="52">
        <v>0</v>
      </c>
      <c r="DQ120" s="52">
        <v>0</v>
      </c>
      <c r="DR120" s="52">
        <v>0</v>
      </c>
      <c r="DS120" s="52">
        <v>0</v>
      </c>
      <c r="DT120" s="52">
        <v>0</v>
      </c>
      <c r="DU120" s="52">
        <v>0</v>
      </c>
      <c r="DV120" s="52">
        <v>806</v>
      </c>
      <c r="DW120" s="52">
        <v>18340</v>
      </c>
      <c r="DX120" s="52">
        <v>19803</v>
      </c>
      <c r="DY120" s="52">
        <v>19929.5</v>
      </c>
      <c r="DZ120" s="52">
        <v>58878.5</v>
      </c>
      <c r="EA120" s="52">
        <v>17623</v>
      </c>
      <c r="EB120" s="52">
        <v>11908</v>
      </c>
      <c r="EC120" s="52">
        <v>19974</v>
      </c>
      <c r="ED120" s="52">
        <v>20490.5</v>
      </c>
      <c r="EE120" s="52">
        <v>69995.5</v>
      </c>
      <c r="EF120" s="52">
        <v>20674</v>
      </c>
      <c r="EG120" s="52">
        <v>21502</v>
      </c>
    </row>
    <row r="121" spans="1:137" x14ac:dyDescent="0.25">
      <c r="A121" s="2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>
        <v>0</v>
      </c>
      <c r="EF121" s="33"/>
      <c r="EG121" s="33"/>
    </row>
    <row r="122" spans="1:137" x14ac:dyDescent="0.25">
      <c r="A122" s="30" t="s">
        <v>379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1"/>
      <c r="EB122" s="31">
        <v>0</v>
      </c>
      <c r="EC122" s="31">
        <v>0</v>
      </c>
      <c r="ED122" s="31">
        <v>0</v>
      </c>
      <c r="EE122" s="31">
        <v>0</v>
      </c>
      <c r="EF122" s="31">
        <v>1</v>
      </c>
      <c r="EG122" s="31">
        <v>0</v>
      </c>
    </row>
    <row r="123" spans="1:137" x14ac:dyDescent="0.25">
      <c r="A123" s="23" t="s">
        <v>380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3"/>
      <c r="EB123" s="33">
        <v>17</v>
      </c>
      <c r="EC123" s="33">
        <v>15</v>
      </c>
      <c r="ED123" s="33">
        <v>21.5</v>
      </c>
      <c r="EE123" s="33">
        <v>53.5</v>
      </c>
      <c r="EF123" s="33">
        <v>5891</v>
      </c>
      <c r="EG123" s="33">
        <v>27</v>
      </c>
    </row>
    <row r="124" spans="1:137" x14ac:dyDescent="0.25">
      <c r="A124" s="30" t="s">
        <v>381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>
        <v>0</v>
      </c>
      <c r="EC124" s="32">
        <v>0</v>
      </c>
      <c r="ED124" s="32">
        <v>0</v>
      </c>
      <c r="EE124" s="32">
        <v>0</v>
      </c>
      <c r="EF124" s="32">
        <v>0</v>
      </c>
      <c r="EG124" s="32">
        <v>0</v>
      </c>
    </row>
    <row r="125" spans="1:137" x14ac:dyDescent="0.25">
      <c r="A125" s="23" t="s">
        <v>382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>
        <v>3102</v>
      </c>
      <c r="EC125" s="34">
        <v>5687</v>
      </c>
      <c r="ED125" s="34">
        <v>6926.5</v>
      </c>
      <c r="EE125" s="34">
        <v>15715.5</v>
      </c>
      <c r="EF125" s="34">
        <v>17</v>
      </c>
      <c r="EG125" s="34">
        <v>6991</v>
      </c>
    </row>
    <row r="126" spans="1:137" s="29" customFormat="1" x14ac:dyDescent="0.25">
      <c r="A126" s="53" t="s">
        <v>383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>
        <v>3119</v>
      </c>
      <c r="EC126" s="52">
        <v>5702</v>
      </c>
      <c r="ED126" s="52">
        <v>6948</v>
      </c>
      <c r="EE126" s="52">
        <v>15769</v>
      </c>
      <c r="EF126" s="52">
        <v>5909</v>
      </c>
      <c r="EG126" s="52">
        <v>7018</v>
      </c>
    </row>
    <row r="127" spans="1:137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</row>
    <row r="128" spans="1:137" x14ac:dyDescent="0.25">
      <c r="A128" s="61" t="s">
        <v>358</v>
      </c>
      <c r="B128" s="39" t="s">
        <v>1</v>
      </c>
      <c r="C128" s="39" t="s">
        <v>2</v>
      </c>
      <c r="D128" s="39" t="s">
        <v>3</v>
      </c>
      <c r="E128" s="39" t="s">
        <v>4</v>
      </c>
      <c r="F128" s="39" t="s">
        <v>5</v>
      </c>
      <c r="G128" s="39" t="s">
        <v>6</v>
      </c>
      <c r="H128" s="39" t="s">
        <v>7</v>
      </c>
      <c r="I128" s="39" t="s">
        <v>8</v>
      </c>
      <c r="J128" s="39" t="s">
        <v>9</v>
      </c>
      <c r="K128" s="39" t="s">
        <v>10</v>
      </c>
      <c r="L128" s="39" t="s">
        <v>11</v>
      </c>
      <c r="M128" s="39" t="s">
        <v>12</v>
      </c>
      <c r="N128" s="39" t="s">
        <v>13</v>
      </c>
      <c r="O128" s="39" t="s">
        <v>14</v>
      </c>
      <c r="P128" s="39" t="s">
        <v>15</v>
      </c>
      <c r="Q128" s="39" t="s">
        <v>16</v>
      </c>
      <c r="R128" s="39" t="s">
        <v>17</v>
      </c>
      <c r="S128" s="39" t="s">
        <v>18</v>
      </c>
      <c r="T128" s="39">
        <v>2000</v>
      </c>
      <c r="U128" s="39" t="s">
        <v>19</v>
      </c>
      <c r="V128" s="39" t="s">
        <v>20</v>
      </c>
      <c r="W128" s="39" t="s">
        <v>21</v>
      </c>
      <c r="X128" s="39" t="s">
        <v>22</v>
      </c>
      <c r="Y128" s="39">
        <v>2001</v>
      </c>
      <c r="Z128" s="39" t="s">
        <v>23</v>
      </c>
      <c r="AA128" s="39" t="s">
        <v>24</v>
      </c>
      <c r="AB128" s="39" t="s">
        <v>25</v>
      </c>
      <c r="AC128" s="39" t="s">
        <v>26</v>
      </c>
      <c r="AD128" s="39">
        <v>2002</v>
      </c>
      <c r="AE128" s="39" t="s">
        <v>27</v>
      </c>
      <c r="AF128" s="39" t="s">
        <v>28</v>
      </c>
      <c r="AG128" s="39" t="s">
        <v>29</v>
      </c>
      <c r="AH128" s="39" t="s">
        <v>30</v>
      </c>
      <c r="AI128" s="39">
        <v>2003</v>
      </c>
      <c r="AJ128" s="39" t="s">
        <v>31</v>
      </c>
      <c r="AK128" s="39" t="s">
        <v>32</v>
      </c>
      <c r="AL128" s="39" t="s">
        <v>33</v>
      </c>
      <c r="AM128" s="39" t="s">
        <v>34</v>
      </c>
      <c r="AN128" s="39">
        <v>2004</v>
      </c>
      <c r="AO128" s="39" t="s">
        <v>35</v>
      </c>
      <c r="AP128" s="39" t="s">
        <v>36</v>
      </c>
      <c r="AQ128" s="39" t="s">
        <v>37</v>
      </c>
      <c r="AR128" s="39" t="s">
        <v>38</v>
      </c>
      <c r="AS128" s="39">
        <v>2005</v>
      </c>
      <c r="AT128" s="39" t="s">
        <v>39</v>
      </c>
      <c r="AU128" s="39" t="s">
        <v>40</v>
      </c>
      <c r="AV128" s="39" t="s">
        <v>41</v>
      </c>
      <c r="AW128" s="39" t="s">
        <v>42</v>
      </c>
      <c r="AX128" s="39">
        <v>2006</v>
      </c>
      <c r="AY128" s="39" t="s">
        <v>43</v>
      </c>
      <c r="AZ128" s="39" t="s">
        <v>44</v>
      </c>
      <c r="BA128" s="39" t="s">
        <v>45</v>
      </c>
      <c r="BB128" s="39" t="s">
        <v>46</v>
      </c>
      <c r="BC128" s="39">
        <v>2007</v>
      </c>
      <c r="BD128" s="39" t="s">
        <v>47</v>
      </c>
      <c r="BE128" s="39" t="s">
        <v>48</v>
      </c>
      <c r="BF128" s="39" t="s">
        <v>49</v>
      </c>
      <c r="BG128" s="39" t="s">
        <v>50</v>
      </c>
      <c r="BH128" s="39">
        <v>2008</v>
      </c>
      <c r="BI128" s="39" t="s">
        <v>51</v>
      </c>
      <c r="BJ128" s="39" t="s">
        <v>52</v>
      </c>
      <c r="BK128" s="39" t="s">
        <v>53</v>
      </c>
      <c r="BL128" s="39" t="s">
        <v>54</v>
      </c>
      <c r="BM128" s="39">
        <v>2009</v>
      </c>
      <c r="BN128" s="39" t="s">
        <v>55</v>
      </c>
      <c r="BO128" s="39" t="s">
        <v>56</v>
      </c>
      <c r="BP128" s="39" t="s">
        <v>57</v>
      </c>
      <c r="BQ128" s="39" t="s">
        <v>58</v>
      </c>
      <c r="BR128" s="39">
        <v>2010</v>
      </c>
      <c r="BS128" s="39" t="s">
        <v>59</v>
      </c>
      <c r="BT128" s="39" t="s">
        <v>60</v>
      </c>
      <c r="BU128" s="39" t="s">
        <v>61</v>
      </c>
      <c r="BV128" s="39" t="s">
        <v>62</v>
      </c>
      <c r="BW128" s="39">
        <v>2011</v>
      </c>
      <c r="BX128" s="39" t="s">
        <v>63</v>
      </c>
      <c r="BY128" s="39" t="s">
        <v>64</v>
      </c>
      <c r="BZ128" s="39" t="s">
        <v>65</v>
      </c>
      <c r="CA128" s="39" t="s">
        <v>66</v>
      </c>
      <c r="CB128" s="39">
        <v>2012</v>
      </c>
      <c r="CC128" s="39" t="s">
        <v>67</v>
      </c>
      <c r="CD128" s="39" t="s">
        <v>68</v>
      </c>
      <c r="CE128" s="39" t="s">
        <v>69</v>
      </c>
      <c r="CF128" s="39" t="s">
        <v>70</v>
      </c>
      <c r="CG128" s="39">
        <v>2013</v>
      </c>
      <c r="CH128" s="39" t="s">
        <v>71</v>
      </c>
      <c r="CI128" s="39" t="s">
        <v>72</v>
      </c>
      <c r="CJ128" s="39" t="s">
        <v>73</v>
      </c>
      <c r="CK128" s="39" t="s">
        <v>74</v>
      </c>
      <c r="CL128" s="39">
        <v>2014</v>
      </c>
      <c r="CM128" s="39" t="s">
        <v>75</v>
      </c>
      <c r="CN128" s="39" t="s">
        <v>76</v>
      </c>
      <c r="CO128" s="39" t="s">
        <v>77</v>
      </c>
      <c r="CP128" s="39" t="s">
        <v>78</v>
      </c>
      <c r="CQ128" s="39">
        <v>2015</v>
      </c>
      <c r="CR128" s="39" t="s">
        <v>79</v>
      </c>
      <c r="CS128" s="39" t="s">
        <v>80</v>
      </c>
      <c r="CT128" s="39" t="s">
        <v>81</v>
      </c>
      <c r="CU128" s="39" t="s">
        <v>82</v>
      </c>
      <c r="CV128" s="39">
        <v>2016</v>
      </c>
      <c r="CW128" s="39" t="s">
        <v>83</v>
      </c>
      <c r="CX128" s="39" t="s">
        <v>84</v>
      </c>
      <c r="CY128" s="39" t="s">
        <v>85</v>
      </c>
      <c r="CZ128" s="39" t="s">
        <v>86</v>
      </c>
      <c r="DA128" s="39">
        <v>2017</v>
      </c>
      <c r="DB128" s="39" t="s">
        <v>87</v>
      </c>
      <c r="DC128" s="39" t="s">
        <v>88</v>
      </c>
      <c r="DD128" s="39" t="s">
        <v>89</v>
      </c>
      <c r="DE128" s="39" t="s">
        <v>90</v>
      </c>
      <c r="DF128" s="39">
        <v>2018</v>
      </c>
      <c r="DG128" s="39" t="s">
        <v>91</v>
      </c>
      <c r="DH128" s="39" t="s">
        <v>92</v>
      </c>
      <c r="DI128" s="39" t="s">
        <v>93</v>
      </c>
      <c r="DJ128" s="39" t="s">
        <v>94</v>
      </c>
      <c r="DK128" s="39">
        <v>2019</v>
      </c>
      <c r="DL128" s="39" t="s">
        <v>95</v>
      </c>
      <c r="DM128" s="39" t="s">
        <v>96</v>
      </c>
      <c r="DN128" s="39" t="s">
        <v>97</v>
      </c>
      <c r="DO128" s="39" t="s">
        <v>98</v>
      </c>
      <c r="DP128" s="39">
        <v>2020</v>
      </c>
      <c r="DQ128" s="39" t="s">
        <v>99</v>
      </c>
      <c r="DR128" s="39" t="s">
        <v>100</v>
      </c>
      <c r="DS128" s="39" t="s">
        <v>101</v>
      </c>
      <c r="DT128" s="39" t="s">
        <v>102</v>
      </c>
      <c r="DU128" s="39">
        <v>2021</v>
      </c>
      <c r="DV128" s="39" t="s">
        <v>103</v>
      </c>
      <c r="DW128" s="39" t="s">
        <v>104</v>
      </c>
      <c r="DX128" s="39" t="s">
        <v>105</v>
      </c>
      <c r="DY128" s="39" t="s">
        <v>371</v>
      </c>
      <c r="DZ128" s="39">
        <v>2022</v>
      </c>
      <c r="EA128" s="45" t="s">
        <v>374</v>
      </c>
      <c r="EB128" s="45" t="s">
        <v>377</v>
      </c>
      <c r="EC128" s="45" t="s">
        <v>387</v>
      </c>
      <c r="ED128" s="45" t="s">
        <v>391</v>
      </c>
      <c r="EE128" s="45">
        <v>2023</v>
      </c>
      <c r="EF128" s="45" t="s">
        <v>394</v>
      </c>
      <c r="EG128" s="45" t="s">
        <v>399</v>
      </c>
    </row>
    <row r="129" spans="1:137" x14ac:dyDescent="0.25">
      <c r="A129" s="62"/>
      <c r="B129" s="41" t="s">
        <v>107</v>
      </c>
      <c r="C129" s="41" t="s">
        <v>108</v>
      </c>
      <c r="D129" s="41" t="s">
        <v>109</v>
      </c>
      <c r="E129" s="41" t="s">
        <v>110</v>
      </c>
      <c r="F129" s="41" t="s">
        <v>111</v>
      </c>
      <c r="G129" s="41" t="s">
        <v>112</v>
      </c>
      <c r="H129" s="41" t="s">
        <v>113</v>
      </c>
      <c r="I129" s="41" t="s">
        <v>114</v>
      </c>
      <c r="J129" s="41" t="s">
        <v>115</v>
      </c>
      <c r="K129" s="41" t="s">
        <v>116</v>
      </c>
      <c r="L129" s="41" t="s">
        <v>117</v>
      </c>
      <c r="M129" s="41" t="s">
        <v>118</v>
      </c>
      <c r="N129" s="41" t="s">
        <v>119</v>
      </c>
      <c r="O129" s="41" t="s">
        <v>120</v>
      </c>
      <c r="P129" s="41" t="s">
        <v>121</v>
      </c>
      <c r="Q129" s="41" t="s">
        <v>122</v>
      </c>
      <c r="R129" s="41" t="s">
        <v>123</v>
      </c>
      <c r="S129" s="41" t="s">
        <v>124</v>
      </c>
      <c r="T129" s="41">
        <v>2000</v>
      </c>
      <c r="U129" s="41" t="s">
        <v>125</v>
      </c>
      <c r="V129" s="41" t="s">
        <v>126</v>
      </c>
      <c r="W129" s="41" t="s">
        <v>127</v>
      </c>
      <c r="X129" s="41" t="s">
        <v>128</v>
      </c>
      <c r="Y129" s="41">
        <v>2001</v>
      </c>
      <c r="Z129" s="41" t="s">
        <v>129</v>
      </c>
      <c r="AA129" s="41" t="s">
        <v>130</v>
      </c>
      <c r="AB129" s="41" t="s">
        <v>131</v>
      </c>
      <c r="AC129" s="41" t="s">
        <v>132</v>
      </c>
      <c r="AD129" s="41">
        <v>2002</v>
      </c>
      <c r="AE129" s="41" t="s">
        <v>133</v>
      </c>
      <c r="AF129" s="41" t="s">
        <v>134</v>
      </c>
      <c r="AG129" s="41" t="s">
        <v>135</v>
      </c>
      <c r="AH129" s="41" t="s">
        <v>136</v>
      </c>
      <c r="AI129" s="41">
        <v>2003</v>
      </c>
      <c r="AJ129" s="41" t="s">
        <v>137</v>
      </c>
      <c r="AK129" s="41" t="s">
        <v>138</v>
      </c>
      <c r="AL129" s="41" t="s">
        <v>139</v>
      </c>
      <c r="AM129" s="41" t="s">
        <v>140</v>
      </c>
      <c r="AN129" s="41">
        <v>2004</v>
      </c>
      <c r="AO129" s="41" t="s">
        <v>141</v>
      </c>
      <c r="AP129" s="41" t="s">
        <v>142</v>
      </c>
      <c r="AQ129" s="41" t="s">
        <v>143</v>
      </c>
      <c r="AR129" s="41" t="s">
        <v>144</v>
      </c>
      <c r="AS129" s="41">
        <v>2005</v>
      </c>
      <c r="AT129" s="41" t="s">
        <v>145</v>
      </c>
      <c r="AU129" s="41" t="s">
        <v>146</v>
      </c>
      <c r="AV129" s="41" t="s">
        <v>147</v>
      </c>
      <c r="AW129" s="41" t="s">
        <v>148</v>
      </c>
      <c r="AX129" s="41">
        <v>2006</v>
      </c>
      <c r="AY129" s="41" t="s">
        <v>149</v>
      </c>
      <c r="AZ129" s="41" t="s">
        <v>150</v>
      </c>
      <c r="BA129" s="41" t="s">
        <v>151</v>
      </c>
      <c r="BB129" s="41" t="s">
        <v>152</v>
      </c>
      <c r="BC129" s="41">
        <v>2007</v>
      </c>
      <c r="BD129" s="41" t="s">
        <v>153</v>
      </c>
      <c r="BE129" s="41" t="s">
        <v>154</v>
      </c>
      <c r="BF129" s="41" t="s">
        <v>155</v>
      </c>
      <c r="BG129" s="41" t="s">
        <v>156</v>
      </c>
      <c r="BH129" s="41">
        <v>2008</v>
      </c>
      <c r="BI129" s="41" t="s">
        <v>157</v>
      </c>
      <c r="BJ129" s="41" t="s">
        <v>158</v>
      </c>
      <c r="BK129" s="41" t="s">
        <v>159</v>
      </c>
      <c r="BL129" s="41" t="s">
        <v>160</v>
      </c>
      <c r="BM129" s="41">
        <v>2009</v>
      </c>
      <c r="BN129" s="41" t="s">
        <v>161</v>
      </c>
      <c r="BO129" s="41" t="s">
        <v>162</v>
      </c>
      <c r="BP129" s="41" t="s">
        <v>163</v>
      </c>
      <c r="BQ129" s="41" t="s">
        <v>164</v>
      </c>
      <c r="BR129" s="41">
        <v>2010</v>
      </c>
      <c r="BS129" s="41" t="s">
        <v>165</v>
      </c>
      <c r="BT129" s="41" t="s">
        <v>166</v>
      </c>
      <c r="BU129" s="41" t="s">
        <v>167</v>
      </c>
      <c r="BV129" s="41" t="s">
        <v>168</v>
      </c>
      <c r="BW129" s="41">
        <v>2011</v>
      </c>
      <c r="BX129" s="41" t="s">
        <v>169</v>
      </c>
      <c r="BY129" s="41" t="s">
        <v>170</v>
      </c>
      <c r="BZ129" s="41" t="s">
        <v>171</v>
      </c>
      <c r="CA129" s="41" t="s">
        <v>172</v>
      </c>
      <c r="CB129" s="41">
        <v>2012</v>
      </c>
      <c r="CC129" s="41" t="s">
        <v>173</v>
      </c>
      <c r="CD129" s="41" t="s">
        <v>174</v>
      </c>
      <c r="CE129" s="41" t="s">
        <v>175</v>
      </c>
      <c r="CF129" s="41" t="s">
        <v>176</v>
      </c>
      <c r="CG129" s="41">
        <v>2013</v>
      </c>
      <c r="CH129" s="41" t="s">
        <v>177</v>
      </c>
      <c r="CI129" s="41" t="s">
        <v>178</v>
      </c>
      <c r="CJ129" s="41" t="s">
        <v>179</v>
      </c>
      <c r="CK129" s="41" t="s">
        <v>180</v>
      </c>
      <c r="CL129" s="41">
        <v>2014</v>
      </c>
      <c r="CM129" s="41" t="s">
        <v>181</v>
      </c>
      <c r="CN129" s="41" t="s">
        <v>182</v>
      </c>
      <c r="CO129" s="41" t="s">
        <v>183</v>
      </c>
      <c r="CP129" s="41" t="s">
        <v>184</v>
      </c>
      <c r="CQ129" s="41">
        <v>2015</v>
      </c>
      <c r="CR129" s="41" t="s">
        <v>185</v>
      </c>
      <c r="CS129" s="41" t="s">
        <v>186</v>
      </c>
      <c r="CT129" s="41" t="s">
        <v>187</v>
      </c>
      <c r="CU129" s="41" t="s">
        <v>188</v>
      </c>
      <c r="CV129" s="41">
        <v>2016</v>
      </c>
      <c r="CW129" s="41" t="s">
        <v>189</v>
      </c>
      <c r="CX129" s="41" t="s">
        <v>190</v>
      </c>
      <c r="CY129" s="41" t="s">
        <v>191</v>
      </c>
      <c r="CZ129" s="41" t="s">
        <v>192</v>
      </c>
      <c r="DA129" s="41">
        <v>2017</v>
      </c>
      <c r="DB129" s="41" t="s">
        <v>193</v>
      </c>
      <c r="DC129" s="41" t="s">
        <v>194</v>
      </c>
      <c r="DD129" s="41" t="s">
        <v>195</v>
      </c>
      <c r="DE129" s="41" t="s">
        <v>196</v>
      </c>
      <c r="DF129" s="41">
        <v>2018</v>
      </c>
      <c r="DG129" s="41" t="s">
        <v>197</v>
      </c>
      <c r="DH129" s="41" t="s">
        <v>198</v>
      </c>
      <c r="DI129" s="41" t="s">
        <v>199</v>
      </c>
      <c r="DJ129" s="41" t="s">
        <v>200</v>
      </c>
      <c r="DK129" s="41">
        <v>2019</v>
      </c>
      <c r="DL129" s="41" t="s">
        <v>201</v>
      </c>
      <c r="DM129" s="41" t="s">
        <v>202</v>
      </c>
      <c r="DN129" s="41" t="s">
        <v>203</v>
      </c>
      <c r="DO129" s="41" t="s">
        <v>204</v>
      </c>
      <c r="DP129" s="41">
        <v>2020</v>
      </c>
      <c r="DQ129" s="41" t="s">
        <v>205</v>
      </c>
      <c r="DR129" s="41" t="s">
        <v>206</v>
      </c>
      <c r="DS129" s="41" t="s">
        <v>207</v>
      </c>
      <c r="DT129" s="41" t="s">
        <v>208</v>
      </c>
      <c r="DU129" s="41">
        <v>2021</v>
      </c>
      <c r="DV129" s="41" t="s">
        <v>209</v>
      </c>
      <c r="DW129" s="41" t="s">
        <v>210</v>
      </c>
      <c r="DX129" s="41" t="s">
        <v>308</v>
      </c>
      <c r="DY129" s="41" t="s">
        <v>372</v>
      </c>
      <c r="DZ129" s="41">
        <v>2022</v>
      </c>
      <c r="EA129" s="47" t="s">
        <v>375</v>
      </c>
      <c r="EB129" s="47" t="s">
        <v>378</v>
      </c>
      <c r="EC129" s="47" t="s">
        <v>211</v>
      </c>
      <c r="ED129" s="47" t="s">
        <v>392</v>
      </c>
      <c r="EE129" s="47">
        <v>2023</v>
      </c>
      <c r="EF129" s="47" t="s">
        <v>395</v>
      </c>
      <c r="EG129" s="47" t="s">
        <v>400</v>
      </c>
    </row>
    <row r="130" spans="1:137" x14ac:dyDescent="0.25">
      <c r="A130" s="30" t="s">
        <v>327</v>
      </c>
      <c r="B130" s="31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1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1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31">
        <v>0</v>
      </c>
      <c r="AQ130" s="31">
        <v>0</v>
      </c>
      <c r="AR130" s="31">
        <v>0</v>
      </c>
      <c r="AS130" s="31">
        <v>0</v>
      </c>
      <c r="AT130" s="31">
        <v>0</v>
      </c>
      <c r="AU130" s="31">
        <v>0</v>
      </c>
      <c r="AV130" s="31">
        <v>0</v>
      </c>
      <c r="AW130" s="31">
        <v>0</v>
      </c>
      <c r="AX130" s="31">
        <v>0</v>
      </c>
      <c r="AY130" s="31">
        <v>0</v>
      </c>
      <c r="AZ130" s="31">
        <v>0</v>
      </c>
      <c r="BA130" s="31">
        <v>0</v>
      </c>
      <c r="BB130" s="31">
        <v>0</v>
      </c>
      <c r="BC130" s="31">
        <v>0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  <c r="BJ130" s="31">
        <v>0</v>
      </c>
      <c r="BK130" s="31">
        <v>0</v>
      </c>
      <c r="BL130" s="31">
        <v>0</v>
      </c>
      <c r="BM130" s="31">
        <v>0</v>
      </c>
      <c r="BN130" s="31">
        <v>0</v>
      </c>
      <c r="BO130" s="31">
        <v>0</v>
      </c>
      <c r="BP130" s="31">
        <v>0</v>
      </c>
      <c r="BQ130" s="31">
        <v>0</v>
      </c>
      <c r="BR130" s="31">
        <v>0</v>
      </c>
      <c r="BS130" s="31">
        <v>0</v>
      </c>
      <c r="BT130" s="31">
        <v>73.84996000000001</v>
      </c>
      <c r="BU130" s="31">
        <v>234.37486999999999</v>
      </c>
      <c r="BV130" s="31">
        <v>213.512</v>
      </c>
      <c r="BW130" s="31">
        <v>521.73683000000005</v>
      </c>
      <c r="BX130" s="31">
        <v>201.53484</v>
      </c>
      <c r="BY130" s="31">
        <v>201.53484</v>
      </c>
      <c r="BZ130" s="31">
        <v>229.14180999999999</v>
      </c>
      <c r="CA130" s="31">
        <v>221</v>
      </c>
      <c r="CB130" s="31">
        <v>853.21149000000003</v>
      </c>
      <c r="CC130" s="31">
        <v>230.46241999999998</v>
      </c>
      <c r="CD130" s="31">
        <v>237.09405999999998</v>
      </c>
      <c r="CE130" s="31">
        <v>254</v>
      </c>
      <c r="CF130" s="31">
        <v>247</v>
      </c>
      <c r="CG130" s="31">
        <v>968.55647999999997</v>
      </c>
      <c r="CH130" s="31">
        <v>245.87493000000001</v>
      </c>
      <c r="CI130" s="31">
        <v>244.84045</v>
      </c>
      <c r="CJ130" s="31">
        <v>256.33897000000002</v>
      </c>
      <c r="CK130" s="31">
        <v>280</v>
      </c>
      <c r="CL130" s="31">
        <v>1027.0543499999999</v>
      </c>
      <c r="CM130" s="31">
        <v>265.79569999999995</v>
      </c>
      <c r="CN130" s="31">
        <v>242.68716699999996</v>
      </c>
      <c r="CO130" s="31">
        <v>265.666966</v>
      </c>
      <c r="CP130" s="31">
        <v>261.52843099999996</v>
      </c>
      <c r="CQ130" s="31">
        <v>1035.6782639999999</v>
      </c>
      <c r="CR130" s="31">
        <v>261.25473399999998</v>
      </c>
      <c r="CS130" s="31">
        <v>250.8655335</v>
      </c>
      <c r="CT130" s="31">
        <v>236.19038699999999</v>
      </c>
      <c r="CU130" s="31">
        <v>218.72926100000001</v>
      </c>
      <c r="CV130" s="31">
        <v>967.03991550000001</v>
      </c>
      <c r="CW130" s="31">
        <v>217.189618</v>
      </c>
      <c r="CX130" s="31">
        <v>229.92237900000001</v>
      </c>
      <c r="CY130" s="31">
        <v>236.00517200000002</v>
      </c>
      <c r="CZ130" s="31">
        <v>229.50505900000002</v>
      </c>
      <c r="DA130" s="31">
        <v>912.62222799999995</v>
      </c>
      <c r="DB130" s="31">
        <v>230.17386499999998</v>
      </c>
      <c r="DC130" s="31">
        <v>232.025702</v>
      </c>
      <c r="DD130" s="31">
        <v>250.90792000000002</v>
      </c>
      <c r="DE130" s="31">
        <v>239.01189000000002</v>
      </c>
      <c r="DF130" s="31">
        <v>952.11937699999999</v>
      </c>
      <c r="DG130" s="31">
        <v>221.25229999999999</v>
      </c>
      <c r="DH130" s="31">
        <v>230.53206999999981</v>
      </c>
      <c r="DI130" s="31">
        <v>267.25271000000004</v>
      </c>
      <c r="DJ130" s="31">
        <v>245.89385000000001</v>
      </c>
      <c r="DK130" s="31">
        <v>964.93092999999988</v>
      </c>
      <c r="DL130" s="31">
        <v>222.03476000000001</v>
      </c>
      <c r="DM130" s="31">
        <v>15.193830000000002</v>
      </c>
      <c r="DN130" s="31">
        <v>52.276990000000005</v>
      </c>
      <c r="DO130" s="31">
        <v>92.849869999999996</v>
      </c>
      <c r="DP130" s="31">
        <v>382.35545000000002</v>
      </c>
      <c r="DQ130" s="31">
        <v>113.81395999999999</v>
      </c>
      <c r="DR130" s="31">
        <v>136.9089929999997</v>
      </c>
      <c r="DS130" s="31">
        <v>164.24584299999984</v>
      </c>
      <c r="DT130" s="31">
        <v>173.46096000000003</v>
      </c>
      <c r="DU130" s="31">
        <v>588.42975599999954</v>
      </c>
      <c r="DV130" s="31">
        <v>175.88873999999998</v>
      </c>
      <c r="DW130" s="31">
        <v>180.01566800000003</v>
      </c>
      <c r="DX130" s="31">
        <v>188.67979</v>
      </c>
      <c r="DY130" s="31">
        <v>197.61890000000002</v>
      </c>
      <c r="DZ130" s="31">
        <v>742.20309800000007</v>
      </c>
      <c r="EA130" s="31">
        <v>214.90247499999961</v>
      </c>
      <c r="EB130" s="31">
        <v>224.77374</v>
      </c>
      <c r="EC130" s="31">
        <v>234.77043199999994</v>
      </c>
      <c r="ED130" s="31">
        <v>236.94456099999994</v>
      </c>
      <c r="EE130" s="31">
        <v>911.39120799999944</v>
      </c>
      <c r="EF130" s="31">
        <v>237.453</v>
      </c>
      <c r="EG130" s="31">
        <v>236.875</v>
      </c>
    </row>
    <row r="131" spans="1:137" x14ac:dyDescent="0.25">
      <c r="A131" s="23" t="s">
        <v>328</v>
      </c>
      <c r="B131" s="33">
        <v>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33">
        <v>0</v>
      </c>
      <c r="AM131" s="33">
        <v>0</v>
      </c>
      <c r="AN131" s="33">
        <v>0</v>
      </c>
      <c r="AO131" s="33">
        <v>0</v>
      </c>
      <c r="AP131" s="33">
        <v>0</v>
      </c>
      <c r="AQ131" s="33">
        <v>0</v>
      </c>
      <c r="AR131" s="33">
        <v>0</v>
      </c>
      <c r="AS131" s="33">
        <v>0</v>
      </c>
      <c r="AT131" s="33">
        <v>0</v>
      </c>
      <c r="AU131" s="33">
        <v>0</v>
      </c>
      <c r="AV131" s="33">
        <v>0</v>
      </c>
      <c r="AW131" s="33">
        <v>0</v>
      </c>
      <c r="AX131" s="33">
        <v>0</v>
      </c>
      <c r="AY131" s="33">
        <v>0</v>
      </c>
      <c r="AZ131" s="33">
        <v>0</v>
      </c>
      <c r="BA131" s="33">
        <v>0</v>
      </c>
      <c r="BB131" s="33">
        <v>0</v>
      </c>
      <c r="BC131" s="33">
        <v>0</v>
      </c>
      <c r="BD131" s="33">
        <v>0</v>
      </c>
      <c r="BE131" s="33">
        <v>0</v>
      </c>
      <c r="BF131" s="33">
        <v>0</v>
      </c>
      <c r="BG131" s="33">
        <v>0</v>
      </c>
      <c r="BH131" s="33">
        <v>0</v>
      </c>
      <c r="BI131" s="33">
        <v>0</v>
      </c>
      <c r="BJ131" s="33">
        <v>0</v>
      </c>
      <c r="BK131" s="33">
        <v>0</v>
      </c>
      <c r="BL131" s="33">
        <v>0</v>
      </c>
      <c r="BM131" s="33">
        <v>0</v>
      </c>
      <c r="BN131" s="33">
        <v>0</v>
      </c>
      <c r="BO131" s="33">
        <v>0</v>
      </c>
      <c r="BP131" s="33">
        <v>0</v>
      </c>
      <c r="BQ131" s="33">
        <v>0</v>
      </c>
      <c r="BR131" s="33">
        <v>0</v>
      </c>
      <c r="BS131" s="33">
        <v>0</v>
      </c>
      <c r="BT131" s="33">
        <v>112.82971000000001</v>
      </c>
      <c r="BU131" s="33">
        <v>327.66811999999999</v>
      </c>
      <c r="BV131" s="33">
        <v>305.25799999999998</v>
      </c>
      <c r="BW131" s="33">
        <v>745.75583000000006</v>
      </c>
      <c r="BX131" s="33">
        <v>313.52931000000001</v>
      </c>
      <c r="BY131" s="33">
        <v>313.52931000000001</v>
      </c>
      <c r="BZ131" s="33">
        <v>313.47454000000005</v>
      </c>
      <c r="CA131" s="33">
        <v>309</v>
      </c>
      <c r="CB131" s="33">
        <v>1249.53316</v>
      </c>
      <c r="CC131" s="33">
        <v>301.33085599999998</v>
      </c>
      <c r="CD131" s="33">
        <v>343.38873000000001</v>
      </c>
      <c r="CE131" s="33">
        <v>340</v>
      </c>
      <c r="CF131" s="33">
        <v>305</v>
      </c>
      <c r="CG131" s="33">
        <v>1289.7195859999999</v>
      </c>
      <c r="CH131" s="33">
        <v>296.32666399999999</v>
      </c>
      <c r="CI131" s="33">
        <v>298.49790999999999</v>
      </c>
      <c r="CJ131" s="33">
        <v>299.36028999999996</v>
      </c>
      <c r="CK131" s="33">
        <v>282</v>
      </c>
      <c r="CL131" s="33">
        <v>1176.1848639999998</v>
      </c>
      <c r="CM131" s="33">
        <v>274.06689999999998</v>
      </c>
      <c r="CN131" s="33">
        <v>268.21472</v>
      </c>
      <c r="CO131" s="33">
        <v>269.87458000000004</v>
      </c>
      <c r="CP131" s="33">
        <v>271.35849999999999</v>
      </c>
      <c r="CQ131" s="33">
        <v>1083.5146999999999</v>
      </c>
      <c r="CR131" s="33">
        <v>258.65462000000002</v>
      </c>
      <c r="CS131" s="33">
        <v>250.93322000000003</v>
      </c>
      <c r="CT131" s="33">
        <v>237.6935</v>
      </c>
      <c r="CU131" s="33">
        <v>239.959</v>
      </c>
      <c r="CV131" s="33">
        <v>987.24034000000006</v>
      </c>
      <c r="CW131" s="33">
        <v>233.25423999999998</v>
      </c>
      <c r="CX131" s="33">
        <v>210.51161999999999</v>
      </c>
      <c r="CY131" s="33">
        <v>207.91369</v>
      </c>
      <c r="CZ131" s="33">
        <v>211.25420000000003</v>
      </c>
      <c r="DA131" s="33">
        <v>862.93374999999992</v>
      </c>
      <c r="DB131" s="33">
        <v>214.85857999999996</v>
      </c>
      <c r="DC131" s="33">
        <v>241.10909000000001</v>
      </c>
      <c r="DD131" s="33">
        <v>239.49035000000032</v>
      </c>
      <c r="DE131" s="33">
        <v>229.49902000000003</v>
      </c>
      <c r="DF131" s="33">
        <v>924.95704000000023</v>
      </c>
      <c r="DG131" s="33">
        <v>220.36146000000002</v>
      </c>
      <c r="DH131" s="33">
        <v>220.3728399999998</v>
      </c>
      <c r="DI131" s="33">
        <v>217.38058999999996</v>
      </c>
      <c r="DJ131" s="33">
        <v>228.64549</v>
      </c>
      <c r="DK131" s="33">
        <v>886.76037999999983</v>
      </c>
      <c r="DL131" s="33">
        <v>189.05671000000001</v>
      </c>
      <c r="DM131" s="33">
        <v>10.298459999999999</v>
      </c>
      <c r="DN131" s="33">
        <v>32.8142</v>
      </c>
      <c r="DO131" s="33">
        <v>66.891720000000007</v>
      </c>
      <c r="DP131" s="33">
        <v>299.06109000000004</v>
      </c>
      <c r="DQ131" s="33">
        <v>68.151049999999998</v>
      </c>
      <c r="DR131" s="33">
        <v>72.963740000000016</v>
      </c>
      <c r="DS131" s="33">
        <v>115.92192299999998</v>
      </c>
      <c r="DT131" s="33">
        <v>153.53327999999999</v>
      </c>
      <c r="DU131" s="33">
        <v>410.56999300000001</v>
      </c>
      <c r="DV131" s="33">
        <v>176.5333</v>
      </c>
      <c r="DW131" s="33">
        <v>243.356934</v>
      </c>
      <c r="DX131" s="33">
        <v>256.88797</v>
      </c>
      <c r="DY131" s="33">
        <v>236.20094</v>
      </c>
      <c r="DZ131" s="33">
        <v>912.97914399999991</v>
      </c>
      <c r="EA131" s="33">
        <v>234.79738</v>
      </c>
      <c r="EB131" s="33">
        <v>229.75664</v>
      </c>
      <c r="EC131" s="33">
        <v>236.468941</v>
      </c>
      <c r="ED131" s="33">
        <v>206.17451999999997</v>
      </c>
      <c r="EE131" s="33">
        <v>907.19748099999993</v>
      </c>
      <c r="EF131" s="33">
        <v>209.929</v>
      </c>
      <c r="EG131" s="33">
        <v>213.899</v>
      </c>
    </row>
    <row r="132" spans="1:137" x14ac:dyDescent="0.25">
      <c r="A132" s="30" t="s">
        <v>359</v>
      </c>
      <c r="B132" s="31">
        <v>0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31">
        <v>0</v>
      </c>
      <c r="AQ132" s="31">
        <v>0</v>
      </c>
      <c r="AR132" s="31">
        <v>0</v>
      </c>
      <c r="AS132" s="31">
        <v>0</v>
      </c>
      <c r="AT132" s="31">
        <v>0</v>
      </c>
      <c r="AU132" s="31">
        <v>0</v>
      </c>
      <c r="AV132" s="31">
        <v>0</v>
      </c>
      <c r="AW132" s="31">
        <v>0</v>
      </c>
      <c r="AX132" s="31">
        <v>0</v>
      </c>
      <c r="AY132" s="31">
        <v>0</v>
      </c>
      <c r="AZ132" s="31">
        <v>0</v>
      </c>
      <c r="BA132" s="31">
        <v>0</v>
      </c>
      <c r="BB132" s="31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0</v>
      </c>
      <c r="BI132" s="31">
        <v>0</v>
      </c>
      <c r="BJ132" s="31">
        <v>0</v>
      </c>
      <c r="BK132" s="31">
        <v>0</v>
      </c>
      <c r="BL132" s="31">
        <v>0</v>
      </c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31">
        <v>0</v>
      </c>
      <c r="BS132" s="31">
        <v>0</v>
      </c>
      <c r="BT132" s="31">
        <v>47.902209999999997</v>
      </c>
      <c r="BU132" s="31">
        <v>150.40779999999998</v>
      </c>
      <c r="BV132" s="31">
        <v>170.01400000000001</v>
      </c>
      <c r="BW132" s="31">
        <v>368.32400999999999</v>
      </c>
      <c r="BX132" s="31">
        <v>195.69335000000001</v>
      </c>
      <c r="BY132" s="31">
        <v>195.69335000000001</v>
      </c>
      <c r="BZ132" s="31">
        <v>146.84448</v>
      </c>
      <c r="CA132" s="31">
        <v>140</v>
      </c>
      <c r="CB132" s="31">
        <v>678.23117999999999</v>
      </c>
      <c r="CC132" s="31">
        <v>162.47154</v>
      </c>
      <c r="CD132" s="31">
        <v>144.75611999999998</v>
      </c>
      <c r="CE132" s="31">
        <v>143</v>
      </c>
      <c r="CF132" s="31">
        <v>160</v>
      </c>
      <c r="CG132" s="31">
        <v>610.22766000000001</v>
      </c>
      <c r="CH132" s="31">
        <v>183.96313000000001</v>
      </c>
      <c r="CI132" s="31">
        <v>156.57669000000001</v>
      </c>
      <c r="CJ132" s="31">
        <v>158.37336999999999</v>
      </c>
      <c r="CK132" s="31">
        <v>167</v>
      </c>
      <c r="CL132" s="31">
        <v>665.91318999999999</v>
      </c>
      <c r="CM132" s="31">
        <v>190.79257999999999</v>
      </c>
      <c r="CN132" s="31">
        <v>179.32633000000001</v>
      </c>
      <c r="CO132" s="31">
        <v>171.02704800000001</v>
      </c>
      <c r="CP132" s="31">
        <v>169.83106000000001</v>
      </c>
      <c r="CQ132" s="31">
        <v>710.97701800000004</v>
      </c>
      <c r="CR132" s="31">
        <v>186.41988000000001</v>
      </c>
      <c r="CS132" s="31">
        <v>182.67469500000001</v>
      </c>
      <c r="CT132" s="31">
        <v>168.79089000000002</v>
      </c>
      <c r="CU132" s="31">
        <v>176.14978200000002</v>
      </c>
      <c r="CV132" s="31">
        <v>714.03524700000003</v>
      </c>
      <c r="CW132" s="31">
        <v>204.44171000000003</v>
      </c>
      <c r="CX132" s="31">
        <v>188.86820399999999</v>
      </c>
      <c r="CY132" s="31">
        <v>193.21890000000002</v>
      </c>
      <c r="CZ132" s="31">
        <v>202.64091999999999</v>
      </c>
      <c r="DA132" s="31">
        <v>789.16973400000006</v>
      </c>
      <c r="DB132" s="31">
        <v>236.67586800000001</v>
      </c>
      <c r="DC132" s="31">
        <v>221.91571999999996</v>
      </c>
      <c r="DD132" s="31">
        <v>204.79522999999952</v>
      </c>
      <c r="DE132" s="31">
        <v>207.40464</v>
      </c>
      <c r="DF132" s="31">
        <v>870.79145799999947</v>
      </c>
      <c r="DG132" s="31">
        <v>247.31159999999997</v>
      </c>
      <c r="DH132" s="31">
        <v>231.61056999999988</v>
      </c>
      <c r="DI132" s="31">
        <v>223.77467999999999</v>
      </c>
      <c r="DJ132" s="31">
        <v>236.82614000000001</v>
      </c>
      <c r="DK132" s="31">
        <v>939.52298999999982</v>
      </c>
      <c r="DL132" s="31">
        <v>257.60874999999999</v>
      </c>
      <c r="DM132" s="31">
        <v>196.11049</v>
      </c>
      <c r="DN132" s="31">
        <v>212.2116</v>
      </c>
      <c r="DO132" s="31">
        <v>219.65716</v>
      </c>
      <c r="DP132" s="31">
        <v>885.58799999999997</v>
      </c>
      <c r="DQ132" s="31">
        <v>266.66634000000005</v>
      </c>
      <c r="DR132" s="31">
        <v>272.91866000000005</v>
      </c>
      <c r="DS132" s="31">
        <v>236.80867399999997</v>
      </c>
      <c r="DT132" s="31">
        <v>249.15924999999999</v>
      </c>
      <c r="DU132" s="31">
        <v>1025.5529240000001</v>
      </c>
      <c r="DV132" s="31">
        <v>263.30829999999997</v>
      </c>
      <c r="DW132" s="31">
        <v>259.99827200000004</v>
      </c>
      <c r="DX132" s="31">
        <v>261.05889000000002</v>
      </c>
      <c r="DY132" s="31">
        <v>269.64411000000001</v>
      </c>
      <c r="DZ132" s="31">
        <v>1054.0095719999999</v>
      </c>
      <c r="EA132" s="31">
        <v>324.36210900000043</v>
      </c>
      <c r="EB132" s="31">
        <v>320.37158700000032</v>
      </c>
      <c r="EC132" s="31">
        <v>292.28150200000056</v>
      </c>
      <c r="ED132" s="31">
        <v>302.35752700000029</v>
      </c>
      <c r="EE132" s="31">
        <v>1239.3727250000015</v>
      </c>
      <c r="EF132" s="31">
        <v>349.30099999999999</v>
      </c>
      <c r="EG132" s="31">
        <v>338.59500000000003</v>
      </c>
    </row>
    <row r="133" spans="1:137" s="29" customFormat="1" x14ac:dyDescent="0.25">
      <c r="A133" s="51" t="s">
        <v>329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  <c r="AK133" s="52">
        <v>0</v>
      </c>
      <c r="AL133" s="52">
        <v>0</v>
      </c>
      <c r="AM133" s="52">
        <v>0</v>
      </c>
      <c r="AN133" s="52">
        <v>0</v>
      </c>
      <c r="AO133" s="52">
        <v>0</v>
      </c>
      <c r="AP133" s="52">
        <v>0</v>
      </c>
      <c r="AQ133" s="52">
        <v>0</v>
      </c>
      <c r="AR133" s="52">
        <v>0</v>
      </c>
      <c r="AS133" s="52">
        <v>0</v>
      </c>
      <c r="AT133" s="52">
        <v>0</v>
      </c>
      <c r="AU133" s="52">
        <v>0</v>
      </c>
      <c r="AV133" s="52">
        <v>0</v>
      </c>
      <c r="AW133" s="52">
        <v>0</v>
      </c>
      <c r="AX133" s="52">
        <v>0</v>
      </c>
      <c r="AY133" s="52">
        <v>0</v>
      </c>
      <c r="AZ133" s="52">
        <v>0</v>
      </c>
      <c r="BA133" s="52">
        <v>0</v>
      </c>
      <c r="BB133" s="52">
        <v>0</v>
      </c>
      <c r="BC133" s="52">
        <v>0</v>
      </c>
      <c r="BD133" s="52">
        <v>0</v>
      </c>
      <c r="BE133" s="52">
        <v>0</v>
      </c>
      <c r="BF133" s="52">
        <v>0</v>
      </c>
      <c r="BG133" s="52">
        <v>0</v>
      </c>
      <c r="BH133" s="52">
        <v>0</v>
      </c>
      <c r="BI133" s="52">
        <v>0</v>
      </c>
      <c r="BJ133" s="52">
        <v>0</v>
      </c>
      <c r="BK133" s="52">
        <v>0</v>
      </c>
      <c r="BL133" s="52">
        <v>0</v>
      </c>
      <c r="BM133" s="52">
        <v>0</v>
      </c>
      <c r="BN133" s="52">
        <v>0</v>
      </c>
      <c r="BO133" s="52">
        <v>0</v>
      </c>
      <c r="BP133" s="52">
        <v>0</v>
      </c>
      <c r="BQ133" s="52">
        <v>0</v>
      </c>
      <c r="BR133" s="52">
        <v>0</v>
      </c>
      <c r="BS133" s="52">
        <v>0</v>
      </c>
      <c r="BT133" s="52">
        <v>234.58188000000001</v>
      </c>
      <c r="BU133" s="52">
        <v>712.45078999999987</v>
      </c>
      <c r="BV133" s="52">
        <v>688.78399999999999</v>
      </c>
      <c r="BW133" s="52">
        <v>1635.8166699999997</v>
      </c>
      <c r="BX133" s="52">
        <v>711.75750000000005</v>
      </c>
      <c r="BY133" s="52">
        <v>711.75750000000005</v>
      </c>
      <c r="BZ133" s="52">
        <v>689.46082999999999</v>
      </c>
      <c r="CA133" s="52">
        <v>670</v>
      </c>
      <c r="CB133" s="52">
        <v>2782.9758300000003</v>
      </c>
      <c r="CC133" s="52">
        <v>693.264816</v>
      </c>
      <c r="CD133" s="52">
        <v>725.23891000000003</v>
      </c>
      <c r="CE133" s="52">
        <v>737</v>
      </c>
      <c r="CF133" s="52">
        <v>712</v>
      </c>
      <c r="CG133" s="52">
        <v>2867.5037259999999</v>
      </c>
      <c r="CH133" s="52">
        <v>726.16472399999998</v>
      </c>
      <c r="CI133" s="52">
        <v>699.91504999999995</v>
      </c>
      <c r="CJ133" s="52">
        <v>713.07263</v>
      </c>
      <c r="CK133" s="52">
        <v>729</v>
      </c>
      <c r="CL133" s="52">
        <v>2868.1524039999999</v>
      </c>
      <c r="CM133" s="52">
        <v>730.65517999999997</v>
      </c>
      <c r="CN133" s="52">
        <v>690.22821699999997</v>
      </c>
      <c r="CO133" s="52">
        <v>706.56859400000008</v>
      </c>
      <c r="CP133" s="52">
        <v>702.71799099999998</v>
      </c>
      <c r="CQ133" s="52">
        <v>2830.1699819999999</v>
      </c>
      <c r="CR133" s="52">
        <v>706.32923400000004</v>
      </c>
      <c r="CS133" s="52">
        <v>685.47344850000002</v>
      </c>
      <c r="CT133" s="52">
        <v>642.67477699999995</v>
      </c>
      <c r="CU133" s="52">
        <v>634.83804299999997</v>
      </c>
      <c r="CV133" s="52">
        <v>2669.3155025000001</v>
      </c>
      <c r="CW133" s="52">
        <v>653.88556800000003</v>
      </c>
      <c r="CX133" s="52">
        <v>630.30220299999996</v>
      </c>
      <c r="CY133" s="52">
        <v>637.13776200000007</v>
      </c>
      <c r="CZ133" s="52">
        <v>643.40017899999998</v>
      </c>
      <c r="DA133" s="52">
        <v>2564.7257119999999</v>
      </c>
      <c r="DB133" s="52">
        <v>681.70831299999998</v>
      </c>
      <c r="DC133" s="52">
        <v>695.05051200000003</v>
      </c>
      <c r="DD133" s="52">
        <v>695.19349999999986</v>
      </c>
      <c r="DE133" s="52">
        <v>675.91555000000005</v>
      </c>
      <c r="DF133" s="52">
        <v>2747.8678749999999</v>
      </c>
      <c r="DG133" s="52">
        <v>688.92535999999996</v>
      </c>
      <c r="DH133" s="52">
        <v>682.51547999999957</v>
      </c>
      <c r="DI133" s="52">
        <v>708.40797999999995</v>
      </c>
      <c r="DJ133" s="52">
        <v>711.36548000000005</v>
      </c>
      <c r="DK133" s="52">
        <v>2791.2142999999992</v>
      </c>
      <c r="DL133" s="52">
        <v>668.70021999999994</v>
      </c>
      <c r="DM133" s="52">
        <v>221.60278</v>
      </c>
      <c r="DN133" s="52">
        <v>297.30279000000002</v>
      </c>
      <c r="DO133" s="52">
        <v>379.39875000000001</v>
      </c>
      <c r="DP133" s="52">
        <v>1567.0045399999999</v>
      </c>
      <c r="DQ133" s="52">
        <v>449</v>
      </c>
      <c r="DR133" s="52">
        <v>483</v>
      </c>
      <c r="DS133" s="52">
        <v>516.9764399999998</v>
      </c>
      <c r="DT133" s="52">
        <v>576.15348999999992</v>
      </c>
      <c r="DU133" s="52">
        <v>2025.1299299999998</v>
      </c>
      <c r="DV133" s="52">
        <v>615.73033999999996</v>
      </c>
      <c r="DW133" s="52">
        <v>683.37087400000007</v>
      </c>
      <c r="DX133" s="52">
        <v>706.62665000000004</v>
      </c>
      <c r="DY133" s="52">
        <v>703.46395000000007</v>
      </c>
      <c r="DZ133" s="52">
        <v>2709.1918139999998</v>
      </c>
      <c r="EA133" s="52">
        <v>774.06196399999999</v>
      </c>
      <c r="EB133" s="52">
        <v>774.90196700000035</v>
      </c>
      <c r="EC133" s="52">
        <v>763.5208750000005</v>
      </c>
      <c r="ED133" s="52">
        <v>745.47660800000017</v>
      </c>
      <c r="EE133" s="52">
        <v>3057.9614140000012</v>
      </c>
      <c r="EF133" s="52">
        <v>796.68299999999999</v>
      </c>
      <c r="EG133" s="52">
        <v>789.36900000000003</v>
      </c>
    </row>
    <row r="134" spans="1:137" x14ac:dyDescent="0.25">
      <c r="A134" s="30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>
        <v>0</v>
      </c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</row>
    <row r="135" spans="1:137" x14ac:dyDescent="0.25">
      <c r="A135" s="23" t="s">
        <v>330</v>
      </c>
      <c r="B135" s="33">
        <v>0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33">
        <v>0</v>
      </c>
      <c r="AP135" s="33">
        <v>0</v>
      </c>
      <c r="AQ135" s="33">
        <v>0</v>
      </c>
      <c r="AR135" s="33">
        <v>0</v>
      </c>
      <c r="AS135" s="33">
        <v>0</v>
      </c>
      <c r="AT135" s="33">
        <v>0</v>
      </c>
      <c r="AU135" s="33">
        <v>0</v>
      </c>
      <c r="AV135" s="33">
        <v>0</v>
      </c>
      <c r="AW135" s="33">
        <v>0</v>
      </c>
      <c r="AX135" s="33">
        <v>0</v>
      </c>
      <c r="AY135" s="33">
        <v>0</v>
      </c>
      <c r="AZ135" s="33">
        <v>0</v>
      </c>
      <c r="BA135" s="33">
        <v>0</v>
      </c>
      <c r="BB135" s="33">
        <v>0</v>
      </c>
      <c r="BC135" s="33">
        <v>0</v>
      </c>
      <c r="BD135" s="33">
        <v>0</v>
      </c>
      <c r="BE135" s="33">
        <v>0</v>
      </c>
      <c r="BF135" s="33">
        <v>0</v>
      </c>
      <c r="BG135" s="33">
        <v>0</v>
      </c>
      <c r="BH135" s="33">
        <v>0</v>
      </c>
      <c r="BI135" s="33">
        <v>0</v>
      </c>
      <c r="BJ135" s="33">
        <v>0</v>
      </c>
      <c r="BK135" s="33">
        <v>0</v>
      </c>
      <c r="BL135" s="33">
        <v>0</v>
      </c>
      <c r="BM135" s="33">
        <v>0</v>
      </c>
      <c r="BN135" s="33">
        <v>0</v>
      </c>
      <c r="BO135" s="33">
        <v>0</v>
      </c>
      <c r="BP135" s="33">
        <v>0</v>
      </c>
      <c r="BQ135" s="33">
        <v>0</v>
      </c>
      <c r="BR135" s="33">
        <v>0</v>
      </c>
      <c r="BS135" s="33">
        <v>0</v>
      </c>
      <c r="BT135" s="33">
        <v>0</v>
      </c>
      <c r="BU135" s="33">
        <v>104.5458</v>
      </c>
      <c r="BV135" s="33">
        <v>331.3</v>
      </c>
      <c r="BW135" s="33">
        <v>435.8458</v>
      </c>
      <c r="BX135" s="33">
        <v>385.88223960000005</v>
      </c>
      <c r="BY135" s="33">
        <v>357.01913969999998</v>
      </c>
      <c r="BZ135" s="33">
        <v>369.9623565</v>
      </c>
      <c r="CA135" s="33">
        <v>357</v>
      </c>
      <c r="CB135" s="33">
        <v>1469.8637358000001</v>
      </c>
      <c r="CC135" s="33">
        <v>402.53666879999997</v>
      </c>
      <c r="CD135" s="33">
        <v>353.81588770000002</v>
      </c>
      <c r="CE135" s="33">
        <v>341</v>
      </c>
      <c r="CF135" s="33">
        <v>330</v>
      </c>
      <c r="CG135" s="33">
        <v>1427.3525565</v>
      </c>
      <c r="CH135" s="33">
        <v>401.58381999999807</v>
      </c>
      <c r="CI135" s="33">
        <v>366.00680000000023</v>
      </c>
      <c r="CJ135" s="33">
        <v>349.51831000000061</v>
      </c>
      <c r="CK135" s="33">
        <v>345</v>
      </c>
      <c r="CL135" s="33">
        <v>1462.108929999999</v>
      </c>
      <c r="CM135" s="33">
        <v>402.30523000000017</v>
      </c>
      <c r="CN135" s="33">
        <v>371.74400000000003</v>
      </c>
      <c r="CO135" s="33">
        <v>375.24088000000086</v>
      </c>
      <c r="CP135" s="33">
        <v>373.45919000000248</v>
      </c>
      <c r="CQ135" s="33">
        <v>1522.7493000000036</v>
      </c>
      <c r="CR135" s="33">
        <v>441.63622000000004</v>
      </c>
      <c r="CS135" s="33">
        <v>398.63044000000116</v>
      </c>
      <c r="CT135" s="33">
        <v>399</v>
      </c>
      <c r="CU135" s="33">
        <v>393</v>
      </c>
      <c r="CV135" s="33">
        <v>1632.2666600000011</v>
      </c>
      <c r="CW135" s="33">
        <v>481</v>
      </c>
      <c r="CX135" s="33">
        <v>427.60300000000001</v>
      </c>
      <c r="CY135" s="33">
        <v>396.16390000000115</v>
      </c>
      <c r="CZ135" s="33">
        <v>410.37460000000095</v>
      </c>
      <c r="DA135" s="33">
        <v>1715.1415000000022</v>
      </c>
      <c r="DB135" s="33">
        <v>480.16905999999784</v>
      </c>
      <c r="DC135" s="33">
        <v>423.08265999999998</v>
      </c>
      <c r="DD135" s="33">
        <v>405.95042000000052</v>
      </c>
      <c r="DE135" s="33">
        <v>419.68754999999993</v>
      </c>
      <c r="DF135" s="33">
        <v>1728.8896899999982</v>
      </c>
      <c r="DG135" s="33">
        <v>512.3348099999987</v>
      </c>
      <c r="DH135" s="33">
        <v>435.74033000000031</v>
      </c>
      <c r="DI135" s="33">
        <v>-422.67759000000024</v>
      </c>
      <c r="DJ135" s="33">
        <v>431.3722599999993</v>
      </c>
      <c r="DK135" s="33">
        <v>956.76980999999807</v>
      </c>
      <c r="DL135" s="33">
        <v>487.34798399999721</v>
      </c>
      <c r="DM135" s="33">
        <v>8.9955630000000006</v>
      </c>
      <c r="DN135" s="33">
        <v>25.293131000000017</v>
      </c>
      <c r="DO135" s="33">
        <v>117.56730899999963</v>
      </c>
      <c r="DP135" s="33">
        <v>639.20398699999691</v>
      </c>
      <c r="DQ135" s="33">
        <v>220.58353999999954</v>
      </c>
      <c r="DR135" s="33">
        <v>248.67812999999947</v>
      </c>
      <c r="DS135" s="33">
        <v>318.69649500000065</v>
      </c>
      <c r="DT135" s="33">
        <v>335.81458600000013</v>
      </c>
      <c r="DU135" s="33">
        <v>1123.7727509999997</v>
      </c>
      <c r="DV135" s="33">
        <v>419.72921999999994</v>
      </c>
      <c r="DW135" s="33">
        <v>406.11321900000053</v>
      </c>
      <c r="DX135" s="33">
        <v>390.80823300000128</v>
      </c>
      <c r="DY135" s="33">
        <v>400.62376500000011</v>
      </c>
      <c r="DZ135" s="33">
        <v>1617.2744370000019</v>
      </c>
      <c r="EA135" s="33">
        <v>496.42381199999897</v>
      </c>
      <c r="EB135" s="33">
        <v>455.21043499999996</v>
      </c>
      <c r="EC135" s="33">
        <v>464.40900699999975</v>
      </c>
      <c r="ED135" s="33">
        <v>481.39108999999996</v>
      </c>
      <c r="EE135" s="33">
        <v>1897.4343439999989</v>
      </c>
      <c r="EF135" s="33">
        <v>571.56922799999802</v>
      </c>
      <c r="EG135" s="33">
        <v>494.4867339999995</v>
      </c>
    </row>
    <row r="136" spans="1:137" x14ac:dyDescent="0.25">
      <c r="A136" s="30" t="s">
        <v>331</v>
      </c>
      <c r="B136" s="31">
        <v>0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31">
        <v>0</v>
      </c>
      <c r="AQ136" s="31">
        <v>0</v>
      </c>
      <c r="AR136" s="31">
        <v>0</v>
      </c>
      <c r="AS136" s="31">
        <v>0</v>
      </c>
      <c r="AT136" s="31">
        <v>0</v>
      </c>
      <c r="AU136" s="31">
        <v>0</v>
      </c>
      <c r="AV136" s="31">
        <v>0</v>
      </c>
      <c r="AW136" s="31">
        <v>0</v>
      </c>
      <c r="AX136" s="31">
        <v>0</v>
      </c>
      <c r="AY136" s="31">
        <v>0</v>
      </c>
      <c r="AZ136" s="31">
        <v>0</v>
      </c>
      <c r="BA136" s="31">
        <v>0</v>
      </c>
      <c r="BB136" s="31">
        <v>0</v>
      </c>
      <c r="BC136" s="31">
        <v>0</v>
      </c>
      <c r="BD136" s="31">
        <v>0</v>
      </c>
      <c r="BE136" s="31">
        <v>0</v>
      </c>
      <c r="BF136" s="31">
        <v>0</v>
      </c>
      <c r="BG136" s="31">
        <v>0</v>
      </c>
      <c r="BH136" s="31">
        <v>0</v>
      </c>
      <c r="BI136" s="31">
        <v>0</v>
      </c>
      <c r="BJ136" s="31">
        <v>0</v>
      </c>
      <c r="BK136" s="31">
        <v>0</v>
      </c>
      <c r="BL136" s="31">
        <v>0</v>
      </c>
      <c r="BM136" s="31">
        <v>0</v>
      </c>
      <c r="BN136" s="31">
        <v>0</v>
      </c>
      <c r="BO136" s="31">
        <v>0</v>
      </c>
      <c r="BP136" s="31">
        <v>0</v>
      </c>
      <c r="BQ136" s="31">
        <v>0</v>
      </c>
      <c r="BR136" s="31">
        <v>0</v>
      </c>
      <c r="BS136" s="31">
        <v>0</v>
      </c>
      <c r="BT136" s="31">
        <v>0</v>
      </c>
      <c r="BU136" s="31">
        <v>1.3110999999999999</v>
      </c>
      <c r="BV136" s="31">
        <v>5.6</v>
      </c>
      <c r="BW136" s="31">
        <v>6.9110999999999994</v>
      </c>
      <c r="BX136" s="31">
        <v>9.4980692999999992</v>
      </c>
      <c r="BY136" s="31">
        <v>6.9089103000000005</v>
      </c>
      <c r="BZ136" s="31">
        <v>5.2443602</v>
      </c>
      <c r="CA136" s="31">
        <v>5</v>
      </c>
      <c r="CB136" s="31">
        <v>26.651339799999999</v>
      </c>
      <c r="CC136" s="31">
        <v>7.9158603000000003</v>
      </c>
      <c r="CD136" s="31">
        <v>6.4362602999999998</v>
      </c>
      <c r="CE136" s="31">
        <v>6</v>
      </c>
      <c r="CF136" s="31">
        <v>9</v>
      </c>
      <c r="CG136" s="31">
        <v>29.352120599999999</v>
      </c>
      <c r="CH136" s="31">
        <v>16.540589999999884</v>
      </c>
      <c r="CI136" s="31">
        <v>0</v>
      </c>
      <c r="CJ136" s="31">
        <v>9.8476100000000137</v>
      </c>
      <c r="CK136" s="31">
        <v>11</v>
      </c>
      <c r="CL136" s="31">
        <v>37.388199999999898</v>
      </c>
      <c r="CM136" s="31">
        <v>18.354839999999886</v>
      </c>
      <c r="CN136" s="31">
        <v>13.73134000000001</v>
      </c>
      <c r="CO136" s="31">
        <v>11.271700000000012</v>
      </c>
      <c r="CP136" s="31">
        <v>12.605150000000002</v>
      </c>
      <c r="CQ136" s="31">
        <v>55.963029999999911</v>
      </c>
      <c r="CR136" s="31">
        <v>22.926299999999781</v>
      </c>
      <c r="CS136" s="31">
        <v>17.905049999999918</v>
      </c>
      <c r="CT136" s="31">
        <v>14</v>
      </c>
      <c r="CU136" s="31">
        <v>14.4</v>
      </c>
      <c r="CV136" s="31">
        <v>69.231349999999708</v>
      </c>
      <c r="CW136" s="31">
        <v>24</v>
      </c>
      <c r="CX136" s="31">
        <v>18.702000000000002</v>
      </c>
      <c r="CY136" s="31">
        <v>9.8079300000000131</v>
      </c>
      <c r="CZ136" s="31">
        <v>10.511169999999977</v>
      </c>
      <c r="DA136" s="31">
        <v>63.02109999999999</v>
      </c>
      <c r="DB136" s="31">
        <v>13.836600000000002</v>
      </c>
      <c r="DC136" s="31">
        <v>10.924380000000015</v>
      </c>
      <c r="DD136" s="31">
        <v>9.116550000000025</v>
      </c>
      <c r="DE136" s="31">
        <v>8.9269200000000204</v>
      </c>
      <c r="DF136" s="31">
        <v>42.80445000000006</v>
      </c>
      <c r="DG136" s="31">
        <v>16.722669999999933</v>
      </c>
      <c r="DH136" s="31">
        <v>13.53089999999994</v>
      </c>
      <c r="DI136" s="31">
        <v>-11.134000000000054</v>
      </c>
      <c r="DJ136" s="31">
        <v>12.076309999999969</v>
      </c>
      <c r="DK136" s="31">
        <v>31.195879999999789</v>
      </c>
      <c r="DL136" s="31">
        <v>18.210109999999887</v>
      </c>
      <c r="DM136" s="31">
        <v>0.117066</v>
      </c>
      <c r="DN136" s="31">
        <v>7.5336000000000014E-2</v>
      </c>
      <c r="DO136" s="31">
        <v>1.3765589999999956</v>
      </c>
      <c r="DP136" s="31">
        <v>19.779070999999885</v>
      </c>
      <c r="DQ136" s="31">
        <v>6.3464749999999492</v>
      </c>
      <c r="DR136" s="31">
        <v>6.9373549999999655</v>
      </c>
      <c r="DS136" s="31">
        <v>6.458413999999963</v>
      </c>
      <c r="DT136" s="31">
        <v>8.0955519999999872</v>
      </c>
      <c r="DU136" s="31">
        <v>27.837795999999866</v>
      </c>
      <c r="DV136" s="31">
        <v>14.569356000000004</v>
      </c>
      <c r="DW136" s="31">
        <v>11.845025000000025</v>
      </c>
      <c r="DX136" s="31">
        <v>9.7707890000000486</v>
      </c>
      <c r="DY136" s="31">
        <v>10.828824000000026</v>
      </c>
      <c r="DZ136" s="31">
        <v>47.013994000000103</v>
      </c>
      <c r="EA136" s="31">
        <v>16.66777999999983</v>
      </c>
      <c r="EB136" s="31">
        <v>13.363660000000072</v>
      </c>
      <c r="EC136" s="31">
        <v>10.841399000000038</v>
      </c>
      <c r="ED136" s="31">
        <v>9.6094720000000127</v>
      </c>
      <c r="EE136" s="31">
        <v>50.482310999999953</v>
      </c>
      <c r="EF136" s="31">
        <v>13.895685999999973</v>
      </c>
      <c r="EG136" s="31">
        <v>13.588128000000019</v>
      </c>
    </row>
    <row r="137" spans="1:137" x14ac:dyDescent="0.25">
      <c r="A137" s="23" t="s">
        <v>360</v>
      </c>
      <c r="B137" s="33">
        <v>0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3">
        <v>0</v>
      </c>
      <c r="AQ137" s="33">
        <v>0</v>
      </c>
      <c r="AR137" s="33">
        <v>0</v>
      </c>
      <c r="AS137" s="33">
        <v>0</v>
      </c>
      <c r="AT137" s="33">
        <v>0</v>
      </c>
      <c r="AU137" s="33">
        <v>0</v>
      </c>
      <c r="AV137" s="33">
        <v>0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33">
        <v>0</v>
      </c>
      <c r="BC137" s="33">
        <v>0</v>
      </c>
      <c r="BD137" s="33">
        <v>0</v>
      </c>
      <c r="BE137" s="33">
        <v>0</v>
      </c>
      <c r="BF137" s="33">
        <v>0</v>
      </c>
      <c r="BG137" s="33">
        <v>0</v>
      </c>
      <c r="BH137" s="33">
        <v>0</v>
      </c>
      <c r="BI137" s="33">
        <v>0</v>
      </c>
      <c r="BJ137" s="33">
        <v>0</v>
      </c>
      <c r="BK137" s="33">
        <v>0</v>
      </c>
      <c r="BL137" s="33">
        <v>0</v>
      </c>
      <c r="BM137" s="33">
        <v>0</v>
      </c>
      <c r="BN137" s="33">
        <v>0</v>
      </c>
      <c r="BO137" s="33">
        <v>0</v>
      </c>
      <c r="BP137" s="33">
        <v>0</v>
      </c>
      <c r="BQ137" s="33">
        <v>0</v>
      </c>
      <c r="BR137" s="33">
        <v>0</v>
      </c>
      <c r="BS137" s="33">
        <v>0</v>
      </c>
      <c r="BT137" s="33">
        <v>0</v>
      </c>
      <c r="BU137" s="33">
        <v>21.868000000000002</v>
      </c>
      <c r="BV137" s="33">
        <v>27</v>
      </c>
      <c r="BW137" s="33">
        <v>48.868000000000002</v>
      </c>
      <c r="BX137" s="33">
        <v>69.508682100000001</v>
      </c>
      <c r="BY137" s="33">
        <v>62.636754000000003</v>
      </c>
      <c r="BZ137" s="33">
        <v>59.922677600000007</v>
      </c>
      <c r="CA137" s="33">
        <v>68</v>
      </c>
      <c r="CB137" s="33">
        <v>260.06811370000003</v>
      </c>
      <c r="CC137" s="33">
        <v>71.9048734</v>
      </c>
      <c r="CD137" s="33">
        <v>75.047577799999999</v>
      </c>
      <c r="CE137" s="33">
        <v>69</v>
      </c>
      <c r="CF137" s="33">
        <v>74</v>
      </c>
      <c r="CG137" s="33">
        <v>289.95245119999998</v>
      </c>
      <c r="CH137" s="33">
        <v>72.302850000000021</v>
      </c>
      <c r="CI137" s="33">
        <v>83.281920000000085</v>
      </c>
      <c r="CJ137" s="33">
        <v>88.162900000000178</v>
      </c>
      <c r="CK137" s="33">
        <v>88</v>
      </c>
      <c r="CL137" s="33">
        <v>331.74767000000031</v>
      </c>
      <c r="CM137" s="33">
        <v>82.270580000000137</v>
      </c>
      <c r="CN137" s="33">
        <v>83.455420000000046</v>
      </c>
      <c r="CO137" s="33">
        <v>85.850950000000125</v>
      </c>
      <c r="CP137" s="33">
        <v>90.56139000000023</v>
      </c>
      <c r="CQ137" s="33">
        <v>342.13834000000054</v>
      </c>
      <c r="CR137" s="33">
        <v>81.066280000000177</v>
      </c>
      <c r="CS137" s="33">
        <v>85.999310000000236</v>
      </c>
      <c r="CT137" s="33">
        <v>85</v>
      </c>
      <c r="CU137" s="33">
        <v>86.6</v>
      </c>
      <c r="CV137" s="33">
        <v>338.66559000000041</v>
      </c>
      <c r="CW137" s="33">
        <v>77</v>
      </c>
      <c r="CX137" s="33">
        <v>83.974999999999994</v>
      </c>
      <c r="CY137" s="33">
        <v>85.359740000000102</v>
      </c>
      <c r="CZ137" s="33">
        <v>85.343620000000129</v>
      </c>
      <c r="DA137" s="33">
        <v>331.67836000000023</v>
      </c>
      <c r="DB137" s="33">
        <v>84.72077000000013</v>
      </c>
      <c r="DC137" s="33">
        <v>83.164660000000097</v>
      </c>
      <c r="DD137" s="33">
        <v>85.411500000000132</v>
      </c>
      <c r="DE137" s="33">
        <v>88.612940000000151</v>
      </c>
      <c r="DF137" s="33">
        <v>341.90987000000052</v>
      </c>
      <c r="DG137" s="33">
        <v>85.571180000000055</v>
      </c>
      <c r="DH137" s="33">
        <v>85.108590000000049</v>
      </c>
      <c r="DI137" s="33">
        <v>-83.007920000000126</v>
      </c>
      <c r="DJ137" s="33">
        <v>88.256520000000222</v>
      </c>
      <c r="DK137" s="33">
        <v>175.9283700000002</v>
      </c>
      <c r="DL137" s="33">
        <v>89.682378000000227</v>
      </c>
      <c r="DM137" s="33">
        <v>81.890891000000224</v>
      </c>
      <c r="DN137" s="33">
        <v>87.912081000000228</v>
      </c>
      <c r="DO137" s="33">
        <v>92.486672000000226</v>
      </c>
      <c r="DP137" s="33">
        <v>351.97202200000089</v>
      </c>
      <c r="DQ137" s="33">
        <v>94.390014000000235</v>
      </c>
      <c r="DR137" s="33">
        <v>107.48891000000022</v>
      </c>
      <c r="DS137" s="33">
        <v>101.99366500000019</v>
      </c>
      <c r="DT137" s="33">
        <v>107.92412300000008</v>
      </c>
      <c r="DU137" s="33">
        <v>411.7967120000007</v>
      </c>
      <c r="DV137" s="33">
        <v>104.00906199999999</v>
      </c>
      <c r="DW137" s="33">
        <v>104.38836000000008</v>
      </c>
      <c r="DX137" s="33">
        <v>107.1886410000002</v>
      </c>
      <c r="DY137" s="33">
        <v>114.75473300000012</v>
      </c>
      <c r="DZ137" s="33">
        <v>430.34079600000035</v>
      </c>
      <c r="EA137" s="33">
        <v>126.4887950000001</v>
      </c>
      <c r="EB137" s="33">
        <v>128.28293800000006</v>
      </c>
      <c r="EC137" s="33">
        <v>130.53197200000002</v>
      </c>
      <c r="ED137" s="33">
        <v>128.88714100000004</v>
      </c>
      <c r="EE137" s="33">
        <v>514.19084600000019</v>
      </c>
      <c r="EF137" s="33">
        <v>125.47752100000002</v>
      </c>
      <c r="EG137" s="33">
        <v>122.44893000000003</v>
      </c>
    </row>
    <row r="138" spans="1:137" s="29" customFormat="1" x14ac:dyDescent="0.25">
      <c r="A138" s="51" t="s">
        <v>332</v>
      </c>
      <c r="B138" s="52">
        <v>0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2">
        <v>0</v>
      </c>
      <c r="M138" s="52">
        <v>0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0</v>
      </c>
      <c r="W138" s="52">
        <v>0</v>
      </c>
      <c r="X138" s="52">
        <v>0</v>
      </c>
      <c r="Y138" s="52">
        <v>0</v>
      </c>
      <c r="Z138" s="52">
        <v>0</v>
      </c>
      <c r="AA138" s="52">
        <v>0</v>
      </c>
      <c r="AB138" s="52">
        <v>0</v>
      </c>
      <c r="AC138" s="52">
        <v>0</v>
      </c>
      <c r="AD138" s="52">
        <v>0</v>
      </c>
      <c r="AE138" s="52">
        <v>0</v>
      </c>
      <c r="AF138" s="52">
        <v>0</v>
      </c>
      <c r="AG138" s="52">
        <v>0</v>
      </c>
      <c r="AH138" s="52">
        <v>0</v>
      </c>
      <c r="AI138" s="52">
        <v>0</v>
      </c>
      <c r="AJ138" s="52">
        <v>0</v>
      </c>
      <c r="AK138" s="52">
        <v>0</v>
      </c>
      <c r="AL138" s="52">
        <v>0</v>
      </c>
      <c r="AM138" s="52">
        <v>0</v>
      </c>
      <c r="AN138" s="52">
        <v>0</v>
      </c>
      <c r="AO138" s="52">
        <v>0</v>
      </c>
      <c r="AP138" s="52">
        <v>0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 s="52">
        <v>0</v>
      </c>
      <c r="AX138" s="52">
        <v>0</v>
      </c>
      <c r="AY138" s="52">
        <v>0</v>
      </c>
      <c r="AZ138" s="52">
        <v>0</v>
      </c>
      <c r="BA138" s="52">
        <v>0</v>
      </c>
      <c r="BB138" s="52">
        <v>0</v>
      </c>
      <c r="BC138" s="52">
        <v>0</v>
      </c>
      <c r="BD138" s="52">
        <v>0</v>
      </c>
      <c r="BE138" s="52">
        <v>0</v>
      </c>
      <c r="BF138" s="52">
        <v>0</v>
      </c>
      <c r="BG138" s="52">
        <v>0</v>
      </c>
      <c r="BH138" s="52">
        <v>0</v>
      </c>
      <c r="BI138" s="52">
        <v>0</v>
      </c>
      <c r="BJ138" s="52">
        <v>0</v>
      </c>
      <c r="BK138" s="52">
        <v>0</v>
      </c>
      <c r="BL138" s="52">
        <v>0</v>
      </c>
      <c r="BM138" s="52">
        <v>0</v>
      </c>
      <c r="BN138" s="52">
        <v>0</v>
      </c>
      <c r="BO138" s="52">
        <v>0</v>
      </c>
      <c r="BP138" s="52">
        <v>0</v>
      </c>
      <c r="BQ138" s="52">
        <v>0</v>
      </c>
      <c r="BR138" s="52">
        <v>0</v>
      </c>
      <c r="BS138" s="52">
        <v>0</v>
      </c>
      <c r="BT138" s="52">
        <v>0</v>
      </c>
      <c r="BU138" s="52">
        <v>127.72489999999999</v>
      </c>
      <c r="BV138" s="52">
        <v>363.90000000000003</v>
      </c>
      <c r="BW138" s="52">
        <v>491.62490000000003</v>
      </c>
      <c r="BX138" s="52">
        <v>463.88899100000003</v>
      </c>
      <c r="BY138" s="52">
        <v>425.56480399999998</v>
      </c>
      <c r="BZ138" s="52">
        <v>435.12939430000006</v>
      </c>
      <c r="CA138" s="52">
        <v>430</v>
      </c>
      <c r="CB138" s="52">
        <v>1754.5831893</v>
      </c>
      <c r="CC138" s="52">
        <v>482.35740249999998</v>
      </c>
      <c r="CD138" s="52">
        <v>435.29972580000003</v>
      </c>
      <c r="CE138" s="52">
        <v>416</v>
      </c>
      <c r="CF138" s="52">
        <v>413</v>
      </c>
      <c r="CG138" s="52">
        <v>1746.6571283000001</v>
      </c>
      <c r="CH138" s="52">
        <v>491.427259999998</v>
      </c>
      <c r="CI138" s="52">
        <v>461.97630000000032</v>
      </c>
      <c r="CJ138" s="52">
        <v>447.52882000000079</v>
      </c>
      <c r="CK138" s="52">
        <v>444</v>
      </c>
      <c r="CL138" s="52">
        <v>1844.9323799999993</v>
      </c>
      <c r="CM138" s="52">
        <v>501.93065000000024</v>
      </c>
      <c r="CN138" s="52">
        <v>468.93076000000008</v>
      </c>
      <c r="CO138" s="52">
        <v>472.36353000000099</v>
      </c>
      <c r="CP138" s="52">
        <v>476.6257300000027</v>
      </c>
      <c r="CQ138" s="52">
        <v>1919.8506700000041</v>
      </c>
      <c r="CR138" s="52">
        <v>545.62879999999996</v>
      </c>
      <c r="CS138" s="52">
        <v>502.53480000000127</v>
      </c>
      <c r="CT138" s="52">
        <v>498</v>
      </c>
      <c r="CU138" s="52">
        <v>494</v>
      </c>
      <c r="CV138" s="52">
        <v>2040.1636000000012</v>
      </c>
      <c r="CW138" s="52">
        <v>582</v>
      </c>
      <c r="CX138" s="52">
        <v>531.28</v>
      </c>
      <c r="CY138" s="52">
        <v>491.33157000000125</v>
      </c>
      <c r="CZ138" s="52">
        <v>506.2293900000011</v>
      </c>
      <c r="DA138" s="52">
        <v>2110.8409600000023</v>
      </c>
      <c r="DB138" s="52">
        <v>578.72642999999789</v>
      </c>
      <c r="DC138" s="52">
        <v>517.1717000000001</v>
      </c>
      <c r="DD138" s="52">
        <v>500.4784700000007</v>
      </c>
      <c r="DE138" s="52">
        <v>517.22741000000008</v>
      </c>
      <c r="DF138" s="52">
        <v>2113.6040099999987</v>
      </c>
      <c r="DG138" s="52">
        <v>614.6286599999986</v>
      </c>
      <c r="DH138" s="52">
        <v>534.37982000000034</v>
      </c>
      <c r="DI138" s="52">
        <v>-516.81951000000049</v>
      </c>
      <c r="DJ138" s="52">
        <v>531.70508999999947</v>
      </c>
      <c r="DK138" s="52">
        <v>1163.894059999998</v>
      </c>
      <c r="DL138" s="52">
        <v>595.24047199999734</v>
      </c>
      <c r="DM138" s="52">
        <v>91.003520000000222</v>
      </c>
      <c r="DN138" s="52">
        <v>113.28054800000024</v>
      </c>
      <c r="DO138" s="52">
        <v>211.43053999999984</v>
      </c>
      <c r="DP138" s="52">
        <v>1010.9550799999977</v>
      </c>
      <c r="DQ138" s="52">
        <v>321</v>
      </c>
      <c r="DR138" s="52">
        <v>363</v>
      </c>
      <c r="DS138" s="52">
        <v>427.14857400000079</v>
      </c>
      <c r="DT138" s="52">
        <v>451.8342610000002</v>
      </c>
      <c r="DU138" s="52">
        <v>1562.9828350000009</v>
      </c>
      <c r="DV138" s="52">
        <v>538.307638</v>
      </c>
      <c r="DW138" s="52">
        <v>522.34660400000064</v>
      </c>
      <c r="DX138" s="52">
        <v>507.76766300000151</v>
      </c>
      <c r="DY138" s="52">
        <v>526.2073220000002</v>
      </c>
      <c r="DZ138" s="52">
        <v>2094.6292270000022</v>
      </c>
      <c r="EA138" s="52">
        <v>639.58038699999895</v>
      </c>
      <c r="EB138" s="52">
        <v>596.85703300000011</v>
      </c>
      <c r="EC138" s="52">
        <v>605.78237799999977</v>
      </c>
      <c r="ED138" s="52">
        <v>619.8877030000001</v>
      </c>
      <c r="EE138" s="52">
        <v>2462.1075009999986</v>
      </c>
      <c r="EF138" s="52">
        <v>710.942434999998</v>
      </c>
      <c r="EG138" s="52">
        <v>630.52379199999962</v>
      </c>
    </row>
    <row r="139" spans="1:137" x14ac:dyDescent="0.25">
      <c r="A139" s="23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>
        <v>0</v>
      </c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</row>
    <row r="140" spans="1:137" x14ac:dyDescent="0.25">
      <c r="A140" s="30" t="s">
        <v>333</v>
      </c>
      <c r="B140" s="31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31">
        <v>0</v>
      </c>
      <c r="AQ140" s="31">
        <v>0</v>
      </c>
      <c r="AR140" s="31">
        <v>0</v>
      </c>
      <c r="AS140" s="31">
        <v>0</v>
      </c>
      <c r="AT140" s="31">
        <v>0</v>
      </c>
      <c r="AU140" s="31">
        <v>0</v>
      </c>
      <c r="AV140" s="31">
        <v>0</v>
      </c>
      <c r="AW140" s="31">
        <v>0</v>
      </c>
      <c r="AX140" s="31">
        <v>0</v>
      </c>
      <c r="AY140" s="31">
        <v>0</v>
      </c>
      <c r="AZ140" s="31">
        <v>0</v>
      </c>
      <c r="BA140" s="31">
        <v>0</v>
      </c>
      <c r="BB140" s="31">
        <v>0</v>
      </c>
      <c r="BC140" s="31">
        <v>0</v>
      </c>
      <c r="BD140" s="31">
        <v>0</v>
      </c>
      <c r="BE140" s="31">
        <v>0</v>
      </c>
      <c r="BF140" s="31">
        <v>0</v>
      </c>
      <c r="BG140" s="31">
        <v>0</v>
      </c>
      <c r="BH140" s="31">
        <v>0</v>
      </c>
      <c r="BI140" s="31">
        <v>0</v>
      </c>
      <c r="BJ140" s="31">
        <v>0</v>
      </c>
      <c r="BK140" s="31">
        <v>0</v>
      </c>
      <c r="BL140" s="31">
        <v>0</v>
      </c>
      <c r="BM140" s="31">
        <v>0</v>
      </c>
      <c r="BN140" s="31">
        <v>0</v>
      </c>
      <c r="BO140" s="31">
        <v>0</v>
      </c>
      <c r="BP140" s="31">
        <v>0</v>
      </c>
      <c r="BQ140" s="31">
        <v>0</v>
      </c>
      <c r="BR140" s="31">
        <v>0</v>
      </c>
      <c r="BS140" s="31">
        <v>0</v>
      </c>
      <c r="BT140" s="31">
        <v>0</v>
      </c>
      <c r="BU140" s="31">
        <v>0</v>
      </c>
      <c r="BV140" s="31">
        <v>0</v>
      </c>
      <c r="BW140" s="31">
        <v>0</v>
      </c>
      <c r="BX140" s="31">
        <v>0</v>
      </c>
      <c r="BY140" s="31">
        <v>0</v>
      </c>
      <c r="BZ140" s="31">
        <v>134.75734469774252</v>
      </c>
      <c r="CA140" s="31">
        <v>143</v>
      </c>
      <c r="CB140" s="31">
        <v>277.7573446977425</v>
      </c>
      <c r="CC140" s="31">
        <v>175.96799999999999</v>
      </c>
      <c r="CD140" s="31">
        <v>143.33699999999999</v>
      </c>
      <c r="CE140" s="31">
        <v>141</v>
      </c>
      <c r="CF140" s="31">
        <v>128</v>
      </c>
      <c r="CG140" s="31">
        <v>588.30499999999995</v>
      </c>
      <c r="CH140" s="31">
        <v>141.351</v>
      </c>
      <c r="CI140" s="31">
        <v>140.23599999999999</v>
      </c>
      <c r="CJ140" s="31">
        <v>139.27099999999999</v>
      </c>
      <c r="CK140" s="31">
        <v>142</v>
      </c>
      <c r="CL140" s="31">
        <v>562.85799999999995</v>
      </c>
      <c r="CM140" s="31">
        <v>150.173</v>
      </c>
      <c r="CN140" s="31">
        <v>145.624</v>
      </c>
      <c r="CO140" s="31">
        <v>155.39400000000001</v>
      </c>
      <c r="CP140" s="31">
        <v>162.58000000000001</v>
      </c>
      <c r="CQ140" s="31">
        <v>613.77100000000007</v>
      </c>
      <c r="CR140" s="31">
        <v>159.27158474572414</v>
      </c>
      <c r="CS140" s="31">
        <v>145.28794305812352</v>
      </c>
      <c r="CT140" s="31">
        <v>154.26300000000001</v>
      </c>
      <c r="CU140" s="31">
        <v>152.9240687037545</v>
      </c>
      <c r="CV140" s="31">
        <v>611.74659650760225</v>
      </c>
      <c r="CW140" s="31">
        <v>132</v>
      </c>
      <c r="CX140" s="31">
        <v>112</v>
      </c>
      <c r="CY140" s="31">
        <v>125</v>
      </c>
      <c r="CZ140" s="31">
        <v>161</v>
      </c>
      <c r="DA140" s="31">
        <v>530</v>
      </c>
      <c r="DB140" s="31">
        <v>131</v>
      </c>
      <c r="DC140" s="31">
        <v>115</v>
      </c>
      <c r="DD140" s="31">
        <v>125</v>
      </c>
      <c r="DE140" s="31">
        <v>146</v>
      </c>
      <c r="DF140" s="31">
        <v>517</v>
      </c>
      <c r="DG140" s="31">
        <v>144</v>
      </c>
      <c r="DH140" s="31">
        <v>121</v>
      </c>
      <c r="DI140" s="31">
        <v>125.437</v>
      </c>
      <c r="DJ140" s="31">
        <v>132</v>
      </c>
      <c r="DK140" s="31">
        <v>522.43700000000001</v>
      </c>
      <c r="DL140" s="31">
        <v>140</v>
      </c>
      <c r="DM140" s="31">
        <v>24.652000000000001</v>
      </c>
      <c r="DN140" s="31">
        <v>64.811999999999998</v>
      </c>
      <c r="DO140" s="31">
        <v>72.89</v>
      </c>
      <c r="DP140" s="31">
        <v>302.35399999999998</v>
      </c>
      <c r="DQ140" s="31">
        <v>58.426000000000002</v>
      </c>
      <c r="DR140" s="31">
        <v>71.195999999999998</v>
      </c>
      <c r="DS140" s="31">
        <v>119.515</v>
      </c>
      <c r="DT140" s="31">
        <v>137.88800000000001</v>
      </c>
      <c r="DU140" s="31">
        <v>387.02499999999998</v>
      </c>
      <c r="DV140" s="31">
        <v>137.61199999999999</v>
      </c>
      <c r="DW140" s="31">
        <v>142.95099999999999</v>
      </c>
      <c r="DX140" s="31">
        <v>148.35</v>
      </c>
      <c r="DY140" s="31">
        <v>151.613</v>
      </c>
      <c r="DZ140" s="31">
        <v>580.52600000000007</v>
      </c>
      <c r="EA140" s="31">
        <v>131.34899999999999</v>
      </c>
      <c r="EB140" s="31">
        <v>138.52699999999999</v>
      </c>
      <c r="EC140" s="31">
        <v>148.72999999999999</v>
      </c>
      <c r="ED140" s="31">
        <v>185.053</v>
      </c>
      <c r="EE140" s="31">
        <v>603.65899999999999</v>
      </c>
      <c r="EF140" s="31">
        <v>184.583</v>
      </c>
      <c r="EG140" s="31">
        <v>186.946</v>
      </c>
    </row>
    <row r="141" spans="1:137" x14ac:dyDescent="0.25">
      <c r="A141" s="23" t="s">
        <v>334</v>
      </c>
      <c r="B141" s="33">
        <v>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33">
        <v>0</v>
      </c>
      <c r="AC141" s="33">
        <v>0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3">
        <v>0</v>
      </c>
      <c r="AM141" s="33">
        <v>0</v>
      </c>
      <c r="AN141" s="33">
        <v>0</v>
      </c>
      <c r="AO141" s="33">
        <v>0</v>
      </c>
      <c r="AP141" s="33">
        <v>0</v>
      </c>
      <c r="AQ141" s="33">
        <v>0</v>
      </c>
      <c r="AR141" s="33">
        <v>0</v>
      </c>
      <c r="AS141" s="33">
        <v>0</v>
      </c>
      <c r="AT141" s="33">
        <v>0</v>
      </c>
      <c r="AU141" s="33">
        <v>0</v>
      </c>
      <c r="AV141" s="33">
        <v>0</v>
      </c>
      <c r="AW141" s="33">
        <v>0</v>
      </c>
      <c r="AX141" s="33">
        <v>0</v>
      </c>
      <c r="AY141" s="33">
        <v>0</v>
      </c>
      <c r="AZ141" s="33">
        <v>0</v>
      </c>
      <c r="BA141" s="33">
        <v>0</v>
      </c>
      <c r="BB141" s="33">
        <v>0</v>
      </c>
      <c r="BC141" s="33">
        <v>0</v>
      </c>
      <c r="BD141" s="33">
        <v>0</v>
      </c>
      <c r="BE141" s="33">
        <v>0</v>
      </c>
      <c r="BF141" s="33">
        <v>0</v>
      </c>
      <c r="BG141" s="33">
        <v>0</v>
      </c>
      <c r="BH141" s="33">
        <v>0</v>
      </c>
      <c r="BI141" s="33">
        <v>0</v>
      </c>
      <c r="BJ141" s="33">
        <v>0</v>
      </c>
      <c r="BK141" s="33">
        <v>0</v>
      </c>
      <c r="BL141" s="33">
        <v>0</v>
      </c>
      <c r="BM141" s="33">
        <v>0</v>
      </c>
      <c r="BN141" s="33">
        <v>0</v>
      </c>
      <c r="BO141" s="33">
        <v>0</v>
      </c>
      <c r="BP141" s="33">
        <v>0</v>
      </c>
      <c r="BQ141" s="33">
        <v>0</v>
      </c>
      <c r="BR141" s="33">
        <v>0</v>
      </c>
      <c r="BS141" s="33">
        <v>0</v>
      </c>
      <c r="BT141" s="33">
        <v>0</v>
      </c>
      <c r="BU141" s="33">
        <v>0</v>
      </c>
      <c r="BV141" s="33">
        <v>0</v>
      </c>
      <c r="BW141" s="33">
        <v>0</v>
      </c>
      <c r="BX141" s="33">
        <v>0</v>
      </c>
      <c r="BY141" s="33">
        <v>0</v>
      </c>
      <c r="BZ141" s="33">
        <v>77.793672175668377</v>
      </c>
      <c r="CA141" s="33">
        <v>82</v>
      </c>
      <c r="CB141" s="33">
        <v>159.79367217566838</v>
      </c>
      <c r="CC141" s="33">
        <v>69.011000000000024</v>
      </c>
      <c r="CD141" s="33">
        <v>75.450999999999993</v>
      </c>
      <c r="CE141" s="33">
        <v>72</v>
      </c>
      <c r="CF141" s="33">
        <v>67</v>
      </c>
      <c r="CG141" s="33">
        <v>283.46199999999999</v>
      </c>
      <c r="CH141" s="33">
        <v>68.60499999999999</v>
      </c>
      <c r="CI141" s="33">
        <v>68.81490402226251</v>
      </c>
      <c r="CJ141" s="33">
        <v>72.927000000000021</v>
      </c>
      <c r="CK141" s="33">
        <v>72</v>
      </c>
      <c r="CL141" s="33">
        <v>282.34690402226249</v>
      </c>
      <c r="CM141" s="33">
        <v>69.605999999999995</v>
      </c>
      <c r="CN141" s="33">
        <v>70.175000000000011</v>
      </c>
      <c r="CO141" s="33">
        <v>70.377999999999986</v>
      </c>
      <c r="CP141" s="33">
        <v>76.501999999999981</v>
      </c>
      <c r="CQ141" s="33">
        <v>286.66099999999994</v>
      </c>
      <c r="CR141" s="33">
        <v>74.435415254275838</v>
      </c>
      <c r="CS141" s="33">
        <v>70.013056941876471</v>
      </c>
      <c r="CT141" s="33">
        <v>76.213999999999999</v>
      </c>
      <c r="CU141" s="33">
        <v>73.630107153659566</v>
      </c>
      <c r="CV141" s="33">
        <v>294.29257934981183</v>
      </c>
      <c r="CW141" s="33">
        <v>47</v>
      </c>
      <c r="CX141" s="33">
        <v>46</v>
      </c>
      <c r="CY141" s="33">
        <v>51</v>
      </c>
      <c r="CZ141" s="33">
        <v>51</v>
      </c>
      <c r="DA141" s="33">
        <v>195</v>
      </c>
      <c r="DB141" s="33">
        <v>43</v>
      </c>
      <c r="DC141" s="33">
        <v>50</v>
      </c>
      <c r="DD141" s="33">
        <v>52</v>
      </c>
      <c r="DE141" s="33">
        <v>52</v>
      </c>
      <c r="DF141" s="33">
        <v>197</v>
      </c>
      <c r="DG141" s="33">
        <v>45</v>
      </c>
      <c r="DH141" s="33">
        <v>43</v>
      </c>
      <c r="DI141" s="33">
        <v>49.886000000000003</v>
      </c>
      <c r="DJ141" s="33">
        <v>48</v>
      </c>
      <c r="DK141" s="33">
        <v>185.886</v>
      </c>
      <c r="DL141" s="33">
        <v>31</v>
      </c>
      <c r="DM141" s="33">
        <v>9.6809999999999992</v>
      </c>
      <c r="DN141" s="33">
        <v>16.007999999999999</v>
      </c>
      <c r="DO141" s="33">
        <v>13.702999999999999</v>
      </c>
      <c r="DP141" s="33">
        <v>70.391999999999996</v>
      </c>
      <c r="DQ141" s="33">
        <v>16.593</v>
      </c>
      <c r="DR141" s="33">
        <v>25.126999999999999</v>
      </c>
      <c r="DS141" s="33">
        <v>31.375</v>
      </c>
      <c r="DT141" s="33">
        <v>31.289000000000001</v>
      </c>
      <c r="DU141" s="33">
        <v>104.384</v>
      </c>
      <c r="DV141" s="33">
        <v>24.678000000000001</v>
      </c>
      <c r="DW141" s="33">
        <v>24.271000000000001</v>
      </c>
      <c r="DX141" s="33">
        <v>27.756</v>
      </c>
      <c r="DY141" s="33">
        <v>30.95</v>
      </c>
      <c r="DZ141" s="33">
        <v>107.655</v>
      </c>
      <c r="EA141" s="33">
        <v>25.702999999999999</v>
      </c>
      <c r="EB141" s="33">
        <v>25.01</v>
      </c>
      <c r="EC141" s="33">
        <v>22.501000000000001</v>
      </c>
      <c r="ED141" s="33">
        <v>25.033000000000001</v>
      </c>
      <c r="EE141" s="33">
        <v>98.247</v>
      </c>
      <c r="EF141" s="33">
        <v>22.844000000000001</v>
      </c>
      <c r="EG141" s="33">
        <v>26.491</v>
      </c>
    </row>
    <row r="142" spans="1:137" x14ac:dyDescent="0.25">
      <c r="A142" s="30" t="s">
        <v>361</v>
      </c>
      <c r="B142" s="31">
        <v>0</v>
      </c>
      <c r="C142" s="31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0</v>
      </c>
      <c r="AT142" s="31">
        <v>0</v>
      </c>
      <c r="AU142" s="31">
        <v>0</v>
      </c>
      <c r="AV142" s="31">
        <v>0</v>
      </c>
      <c r="AW142" s="31">
        <v>0</v>
      </c>
      <c r="AX142" s="31">
        <v>0</v>
      </c>
      <c r="AY142" s="31">
        <v>0</v>
      </c>
      <c r="AZ142" s="31">
        <v>0</v>
      </c>
      <c r="BA142" s="31">
        <v>0</v>
      </c>
      <c r="BB142" s="31">
        <v>0</v>
      </c>
      <c r="BC142" s="31">
        <v>0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0</v>
      </c>
      <c r="BM142" s="31">
        <v>0</v>
      </c>
      <c r="BN142" s="31">
        <v>0</v>
      </c>
      <c r="BO142" s="31">
        <v>0</v>
      </c>
      <c r="BP142" s="31">
        <v>0</v>
      </c>
      <c r="BQ142" s="31">
        <v>0</v>
      </c>
      <c r="BR142" s="31">
        <v>0</v>
      </c>
      <c r="BS142" s="31">
        <v>0</v>
      </c>
      <c r="BT142" s="31">
        <v>0</v>
      </c>
      <c r="BU142" s="31">
        <v>0</v>
      </c>
      <c r="BV142" s="31">
        <v>0</v>
      </c>
      <c r="BW142" s="31">
        <v>0</v>
      </c>
      <c r="BX142" s="31">
        <v>0</v>
      </c>
      <c r="BY142" s="31">
        <v>0</v>
      </c>
      <c r="BZ142" s="31">
        <v>0</v>
      </c>
      <c r="CA142" s="31">
        <v>0</v>
      </c>
      <c r="CB142" s="31">
        <v>0</v>
      </c>
      <c r="CC142" s="31">
        <v>0</v>
      </c>
      <c r="CD142" s="31">
        <v>0</v>
      </c>
      <c r="CE142" s="31">
        <v>0</v>
      </c>
      <c r="CF142" s="31">
        <v>0</v>
      </c>
      <c r="CG142" s="31">
        <v>0</v>
      </c>
      <c r="CH142" s="31">
        <v>0</v>
      </c>
      <c r="CI142" s="31">
        <v>0</v>
      </c>
      <c r="CJ142" s="31">
        <v>0</v>
      </c>
      <c r="CK142" s="31">
        <v>0</v>
      </c>
      <c r="CL142" s="31">
        <v>0</v>
      </c>
      <c r="CM142" s="31">
        <v>0</v>
      </c>
      <c r="CN142" s="31">
        <v>0</v>
      </c>
      <c r="CO142" s="31">
        <v>0</v>
      </c>
      <c r="CP142" s="31">
        <v>0</v>
      </c>
      <c r="CQ142" s="31">
        <v>0</v>
      </c>
      <c r="CR142" s="31">
        <v>0</v>
      </c>
      <c r="CS142" s="31">
        <v>0</v>
      </c>
      <c r="CT142" s="31">
        <v>0</v>
      </c>
      <c r="CU142" s="31">
        <v>0</v>
      </c>
      <c r="CV142" s="31">
        <v>0</v>
      </c>
      <c r="CW142" s="31">
        <v>0</v>
      </c>
      <c r="CX142" s="31">
        <v>0</v>
      </c>
      <c r="CY142" s="31">
        <v>0</v>
      </c>
      <c r="CZ142" s="31">
        <v>0</v>
      </c>
      <c r="DA142" s="31">
        <v>0</v>
      </c>
      <c r="DB142" s="31">
        <v>0</v>
      </c>
      <c r="DC142" s="31">
        <v>0</v>
      </c>
      <c r="DD142" s="31">
        <v>0</v>
      </c>
      <c r="DE142" s="31">
        <v>0</v>
      </c>
      <c r="DF142" s="31">
        <v>0</v>
      </c>
      <c r="DG142" s="31">
        <v>1</v>
      </c>
      <c r="DH142" s="31">
        <v>1</v>
      </c>
      <c r="DI142" s="31">
        <v>0</v>
      </c>
      <c r="DJ142" s="31">
        <v>1</v>
      </c>
      <c r="DK142" s="31">
        <v>0</v>
      </c>
      <c r="DL142" s="31">
        <v>1</v>
      </c>
      <c r="DM142" s="31">
        <v>1</v>
      </c>
      <c r="DN142" s="31">
        <v>1</v>
      </c>
      <c r="DO142" s="31">
        <v>1</v>
      </c>
      <c r="DP142" s="31">
        <v>0</v>
      </c>
      <c r="DQ142" s="31">
        <v>0.57999999999999996</v>
      </c>
      <c r="DR142" s="31">
        <v>0.66400000000000003</v>
      </c>
      <c r="DS142" s="31">
        <v>0.96299999999999997</v>
      </c>
      <c r="DT142" s="31">
        <v>0.96099999999999997</v>
      </c>
      <c r="DU142" s="31">
        <v>3.1679999999999997</v>
      </c>
      <c r="DV142" s="31">
        <v>0.93200000000000005</v>
      </c>
      <c r="DW142" s="31">
        <v>1.0129999999999999</v>
      </c>
      <c r="DX142" s="31">
        <v>0.92800000000000005</v>
      </c>
      <c r="DY142" s="31">
        <v>0.32600000000000001</v>
      </c>
      <c r="DZ142" s="31">
        <v>3.1989999999999998</v>
      </c>
      <c r="EA142" s="31">
        <v>0.997</v>
      </c>
      <c r="EB142" s="31">
        <v>0.86599999999999999</v>
      </c>
      <c r="EC142" s="31">
        <v>0.64400000000000002</v>
      </c>
      <c r="ED142" s="31">
        <v>0</v>
      </c>
      <c r="EE142" s="31">
        <v>2.5070000000000001</v>
      </c>
      <c r="EF142" s="31">
        <v>0.78800000000000003</v>
      </c>
      <c r="EG142" s="31">
        <v>0.59799999999999998</v>
      </c>
    </row>
    <row r="143" spans="1:137" s="29" customFormat="1" x14ac:dyDescent="0.25">
      <c r="A143" s="53" t="s">
        <v>335</v>
      </c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 t="s">
        <v>222</v>
      </c>
      <c r="BU143" s="52" t="s">
        <v>222</v>
      </c>
      <c r="BV143" s="52">
        <v>207</v>
      </c>
      <c r="BW143" s="52">
        <v>207</v>
      </c>
      <c r="BX143" s="52">
        <v>201.57900000000001</v>
      </c>
      <c r="BY143" s="52">
        <v>200.64599999999999</v>
      </c>
      <c r="BZ143" s="52">
        <v>212.5510168734109</v>
      </c>
      <c r="CA143" s="52">
        <v>225</v>
      </c>
      <c r="CB143" s="52">
        <v>839.77601687341098</v>
      </c>
      <c r="CC143" s="52">
        <v>244.97900000000001</v>
      </c>
      <c r="CD143" s="52">
        <v>217.78799999999998</v>
      </c>
      <c r="CE143" s="52">
        <v>213</v>
      </c>
      <c r="CF143" s="52">
        <v>195</v>
      </c>
      <c r="CG143" s="52">
        <v>870.76700000000005</v>
      </c>
      <c r="CH143" s="52">
        <v>209.95599999999999</v>
      </c>
      <c r="CI143" s="52">
        <v>209.0509040222625</v>
      </c>
      <c r="CJ143" s="52">
        <v>212.19800000000001</v>
      </c>
      <c r="CK143" s="52">
        <v>214</v>
      </c>
      <c r="CL143" s="52">
        <v>845.20490402226244</v>
      </c>
      <c r="CM143" s="52">
        <v>219.779</v>
      </c>
      <c r="CN143" s="52">
        <v>215.79900000000001</v>
      </c>
      <c r="CO143" s="52">
        <v>224.77199999999999</v>
      </c>
      <c r="CP143" s="52">
        <v>240.08199999999999</v>
      </c>
      <c r="CQ143" s="52">
        <v>900.4319999999999</v>
      </c>
      <c r="CR143" s="52">
        <v>0</v>
      </c>
      <c r="CS143" s="52">
        <v>215.30099999999999</v>
      </c>
      <c r="CT143" s="52">
        <v>230.477</v>
      </c>
      <c r="CU143" s="52">
        <v>226.55417585741407</v>
      </c>
      <c r="CV143" s="52">
        <v>672.33217585741409</v>
      </c>
      <c r="CW143" s="52">
        <v>179</v>
      </c>
      <c r="CX143" s="52">
        <v>158</v>
      </c>
      <c r="CY143" s="52">
        <v>176</v>
      </c>
      <c r="CZ143" s="52">
        <v>212</v>
      </c>
      <c r="DA143" s="52">
        <v>725</v>
      </c>
      <c r="DB143" s="52">
        <v>174</v>
      </c>
      <c r="DC143" s="52">
        <v>165</v>
      </c>
      <c r="DD143" s="52">
        <v>177</v>
      </c>
      <c r="DE143" s="52">
        <v>198</v>
      </c>
      <c r="DF143" s="52">
        <v>714</v>
      </c>
      <c r="DG143" s="52">
        <v>190</v>
      </c>
      <c r="DH143" s="52">
        <v>165</v>
      </c>
      <c r="DI143" s="52">
        <v>175.32300000000001</v>
      </c>
      <c r="DJ143" s="52">
        <v>181</v>
      </c>
      <c r="DK143" s="52">
        <v>711.32299999999998</v>
      </c>
      <c r="DL143" s="52">
        <v>172</v>
      </c>
      <c r="DM143" s="52">
        <v>35.332999999999998</v>
      </c>
      <c r="DN143" s="52">
        <v>81.819999999999993</v>
      </c>
      <c r="DO143" s="52">
        <v>87.593000000000004</v>
      </c>
      <c r="DP143" s="52">
        <v>376.74600000000004</v>
      </c>
      <c r="DQ143" s="52">
        <v>76</v>
      </c>
      <c r="DR143" s="52">
        <v>97</v>
      </c>
      <c r="DS143" s="52">
        <v>151.85299999999998</v>
      </c>
      <c r="DT143" s="52">
        <v>170.13800000000003</v>
      </c>
      <c r="DU143" s="52">
        <v>494.99099999999999</v>
      </c>
      <c r="DV143" s="52">
        <v>163.22199999999998</v>
      </c>
      <c r="DW143" s="52">
        <v>168.23499999999999</v>
      </c>
      <c r="DX143" s="52">
        <v>177.03399999999999</v>
      </c>
      <c r="DY143" s="52">
        <v>177.03399999999999</v>
      </c>
      <c r="DZ143" s="52">
        <v>685.52499999999998</v>
      </c>
      <c r="EA143" s="52">
        <v>158.04900000000001</v>
      </c>
      <c r="EB143" s="52">
        <v>164.40299999999999</v>
      </c>
      <c r="EC143" s="52">
        <v>171.875</v>
      </c>
      <c r="ED143" s="52">
        <v>210.08600000000001</v>
      </c>
      <c r="EE143" s="52">
        <v>704.41300000000001</v>
      </c>
      <c r="EF143" s="52">
        <v>208.215</v>
      </c>
      <c r="EG143" s="52">
        <v>214.035</v>
      </c>
    </row>
    <row r="144" spans="1:137" x14ac:dyDescent="0.25">
      <c r="A144" s="23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</row>
    <row r="145" spans="1:137" x14ac:dyDescent="0.25">
      <c r="A145" s="30" t="s">
        <v>336</v>
      </c>
      <c r="B145" s="31">
        <v>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>
        <v>0</v>
      </c>
      <c r="AQ145" s="31">
        <v>0</v>
      </c>
      <c r="AR145" s="31">
        <v>0</v>
      </c>
      <c r="AS145" s="31">
        <v>0</v>
      </c>
      <c r="AT145" s="31">
        <v>0</v>
      </c>
      <c r="AU145" s="31">
        <v>0</v>
      </c>
      <c r="AV145" s="31">
        <v>0</v>
      </c>
      <c r="AW145" s="31">
        <v>0</v>
      </c>
      <c r="AX145" s="31">
        <v>0</v>
      </c>
      <c r="AY145" s="31">
        <v>0</v>
      </c>
      <c r="AZ145" s="31">
        <v>0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  <c r="BJ145" s="31">
        <v>0</v>
      </c>
      <c r="BK145" s="31">
        <v>0</v>
      </c>
      <c r="BL145" s="31">
        <v>0</v>
      </c>
      <c r="BM145" s="31">
        <v>0</v>
      </c>
      <c r="BN145" s="31">
        <v>0</v>
      </c>
      <c r="BO145" s="31">
        <v>0</v>
      </c>
      <c r="BP145" s="31">
        <v>0</v>
      </c>
      <c r="BQ145" s="31">
        <v>0</v>
      </c>
      <c r="BR145" s="31">
        <v>0</v>
      </c>
      <c r="BS145" s="31">
        <v>0</v>
      </c>
      <c r="BT145" s="31">
        <v>0</v>
      </c>
      <c r="BU145" s="31">
        <v>0</v>
      </c>
      <c r="BV145" s="31">
        <v>0</v>
      </c>
      <c r="BW145" s="31">
        <v>0</v>
      </c>
      <c r="BX145" s="31">
        <v>0</v>
      </c>
      <c r="BY145" s="31">
        <v>0</v>
      </c>
      <c r="BZ145" s="31">
        <v>0</v>
      </c>
      <c r="CA145" s="31">
        <v>0</v>
      </c>
      <c r="CB145" s="31">
        <v>0</v>
      </c>
      <c r="CC145" s="31">
        <v>0</v>
      </c>
      <c r="CD145" s="31">
        <v>0</v>
      </c>
      <c r="CE145" s="31">
        <v>0</v>
      </c>
      <c r="CF145" s="31">
        <v>0</v>
      </c>
      <c r="CG145" s="31">
        <v>0</v>
      </c>
      <c r="CH145" s="31">
        <v>0</v>
      </c>
      <c r="CI145" s="31">
        <v>0</v>
      </c>
      <c r="CJ145" s="31">
        <v>63.736193</v>
      </c>
      <c r="CK145" s="31">
        <v>82.06326</v>
      </c>
      <c r="CL145" s="31">
        <v>145.799453</v>
      </c>
      <c r="CM145" s="31">
        <v>52.119638000000002</v>
      </c>
      <c r="CN145" s="31">
        <v>53.309472999999997</v>
      </c>
      <c r="CO145" s="31">
        <v>54.193254000000003</v>
      </c>
      <c r="CP145" s="31">
        <v>54.555996</v>
      </c>
      <c r="CQ145" s="31">
        <v>214.178361</v>
      </c>
      <c r="CR145" s="31">
        <v>39.497202999999999</v>
      </c>
      <c r="CS145" s="31">
        <v>38.814999999999998</v>
      </c>
      <c r="CT145" s="31">
        <v>40.293999999999997</v>
      </c>
      <c r="CU145" s="31">
        <v>35.823999999999998</v>
      </c>
      <c r="CV145" s="31">
        <v>154.43020300000001</v>
      </c>
      <c r="CW145" s="31">
        <v>39.116416999999998</v>
      </c>
      <c r="CX145" s="31">
        <v>42.155999999999999</v>
      </c>
      <c r="CY145" s="31">
        <v>49.974545000000049</v>
      </c>
      <c r="CZ145" s="31">
        <v>51.408000000000001</v>
      </c>
      <c r="DA145" s="31">
        <v>182.65496200000007</v>
      </c>
      <c r="DB145" s="31">
        <v>57.239838999999989</v>
      </c>
      <c r="DC145" s="31">
        <v>49.47717399999997</v>
      </c>
      <c r="DD145" s="31">
        <v>50.438722999999975</v>
      </c>
      <c r="DE145" s="31">
        <v>32.389640999999983</v>
      </c>
      <c r="DF145" s="31">
        <v>189.54537699999992</v>
      </c>
      <c r="DG145" s="31">
        <v>40.505484999999979</v>
      </c>
      <c r="DH145" s="31">
        <v>39.600397999999998</v>
      </c>
      <c r="DI145" s="31">
        <v>38.88570899999997</v>
      </c>
      <c r="DJ145" s="31">
        <v>37.484479999999984</v>
      </c>
      <c r="DK145" s="31">
        <v>156.47607199999993</v>
      </c>
      <c r="DL145" s="31">
        <v>43.541612999999984</v>
      </c>
      <c r="DM145" s="31">
        <v>1</v>
      </c>
      <c r="DN145" s="31">
        <v>5.8289999999999997</v>
      </c>
      <c r="DO145" s="31">
        <v>10.853999999999999</v>
      </c>
      <c r="DP145" s="31">
        <v>61.039412999999982</v>
      </c>
      <c r="DQ145" s="31">
        <v>7.5784770000000004</v>
      </c>
      <c r="DR145" s="31">
        <v>8.3209040000000023</v>
      </c>
      <c r="DS145" s="31">
        <v>6.1952490000000013</v>
      </c>
      <c r="DT145" s="31">
        <v>5.6406120000000008</v>
      </c>
      <c r="DU145" s="31">
        <v>27.735242000000003</v>
      </c>
      <c r="DV145" s="31">
        <v>9.2020260000000036</v>
      </c>
      <c r="DW145" s="31">
        <v>6.0312850000000013</v>
      </c>
      <c r="DX145" s="31">
        <v>26.755927999999997</v>
      </c>
      <c r="DY145" s="31">
        <v>26.799706999999984</v>
      </c>
      <c r="DZ145" s="31">
        <v>68.788945999999981</v>
      </c>
      <c r="EA145" s="31">
        <v>27386</v>
      </c>
      <c r="EB145" s="31">
        <v>32832</v>
      </c>
      <c r="EC145" s="31">
        <v>45796</v>
      </c>
      <c r="ED145" s="31">
        <v>49.930999999999997</v>
      </c>
      <c r="EE145" s="31">
        <v>155.94499999999999</v>
      </c>
      <c r="EF145" s="31">
        <v>47.125999999999998</v>
      </c>
      <c r="EG145" s="31">
        <v>47.2</v>
      </c>
    </row>
    <row r="146" spans="1:137" x14ac:dyDescent="0.25">
      <c r="A146" s="23" t="s">
        <v>337</v>
      </c>
      <c r="B146" s="33">
        <v>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0</v>
      </c>
      <c r="W146" s="33">
        <v>0</v>
      </c>
      <c r="X146" s="33">
        <v>0</v>
      </c>
      <c r="Y146" s="33">
        <v>0</v>
      </c>
      <c r="Z146" s="33">
        <v>0</v>
      </c>
      <c r="AA146" s="33">
        <v>0</v>
      </c>
      <c r="AB146" s="33">
        <v>0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33">
        <v>0</v>
      </c>
      <c r="AM146" s="33">
        <v>0</v>
      </c>
      <c r="AN146" s="33">
        <v>0</v>
      </c>
      <c r="AO146" s="33">
        <v>0</v>
      </c>
      <c r="AP146" s="33">
        <v>0</v>
      </c>
      <c r="AQ146" s="33">
        <v>0</v>
      </c>
      <c r="AR146" s="33">
        <v>0</v>
      </c>
      <c r="AS146" s="33">
        <v>0</v>
      </c>
      <c r="AT146" s="33">
        <v>0</v>
      </c>
      <c r="AU146" s="33">
        <v>0</v>
      </c>
      <c r="AV146" s="33">
        <v>0</v>
      </c>
      <c r="AW146" s="33">
        <v>0</v>
      </c>
      <c r="AX146" s="33">
        <v>0</v>
      </c>
      <c r="AY146" s="33">
        <v>0</v>
      </c>
      <c r="AZ146" s="33">
        <v>0</v>
      </c>
      <c r="BA146" s="33">
        <v>0</v>
      </c>
      <c r="BB146" s="33">
        <v>0</v>
      </c>
      <c r="BC146" s="33">
        <v>0</v>
      </c>
      <c r="BD146" s="33">
        <v>0</v>
      </c>
      <c r="BE146" s="33">
        <v>0</v>
      </c>
      <c r="BF146" s="33">
        <v>0</v>
      </c>
      <c r="BG146" s="33">
        <v>0</v>
      </c>
      <c r="BH146" s="33">
        <v>0</v>
      </c>
      <c r="BI146" s="33">
        <v>0</v>
      </c>
      <c r="BJ146" s="33">
        <v>0</v>
      </c>
      <c r="BK146" s="33">
        <v>0</v>
      </c>
      <c r="BL146" s="33">
        <v>0</v>
      </c>
      <c r="BM146" s="33">
        <v>0</v>
      </c>
      <c r="BN146" s="33">
        <v>0</v>
      </c>
      <c r="BO146" s="33">
        <v>0</v>
      </c>
      <c r="BP146" s="33">
        <v>0</v>
      </c>
      <c r="BQ146" s="33">
        <v>0</v>
      </c>
      <c r="BR146" s="33">
        <v>0</v>
      </c>
      <c r="BS146" s="33">
        <v>0</v>
      </c>
      <c r="BT146" s="33">
        <v>0</v>
      </c>
      <c r="BU146" s="33">
        <v>0</v>
      </c>
      <c r="BV146" s="33">
        <v>0</v>
      </c>
      <c r="BW146" s="33">
        <v>0</v>
      </c>
      <c r="BX146" s="33">
        <v>0</v>
      </c>
      <c r="BY146" s="33">
        <v>0</v>
      </c>
      <c r="BZ146" s="33">
        <v>0</v>
      </c>
      <c r="CA146" s="33">
        <v>0</v>
      </c>
      <c r="CB146" s="33">
        <v>0</v>
      </c>
      <c r="CC146" s="33">
        <v>0</v>
      </c>
      <c r="CD146" s="33">
        <v>0</v>
      </c>
      <c r="CE146" s="33">
        <v>0</v>
      </c>
      <c r="CF146" s="33">
        <v>0</v>
      </c>
      <c r="CG146" s="33">
        <v>0</v>
      </c>
      <c r="CH146" s="33">
        <v>0</v>
      </c>
      <c r="CI146" s="33">
        <v>0</v>
      </c>
      <c r="CJ146" s="33">
        <v>881.80693269599999</v>
      </c>
      <c r="CK146" s="33">
        <v>839.63912000000005</v>
      </c>
      <c r="CL146" s="33">
        <v>1721.4460526960002</v>
      </c>
      <c r="CM146" s="33">
        <v>813.62426600000003</v>
      </c>
      <c r="CN146" s="33">
        <v>799.35110199999986</v>
      </c>
      <c r="CO146" s="33">
        <v>805.36262199999999</v>
      </c>
      <c r="CP146" s="33">
        <v>847.10322900000006</v>
      </c>
      <c r="CQ146" s="33">
        <v>3265.4412190000003</v>
      </c>
      <c r="CR146" s="33">
        <v>697.17613399999993</v>
      </c>
      <c r="CS146" s="33">
        <v>619.71500000000003</v>
      </c>
      <c r="CT146" s="33">
        <v>652.09699999999998</v>
      </c>
      <c r="CU146" s="33">
        <v>652.76700000000005</v>
      </c>
      <c r="CV146" s="33">
        <v>2621.755134</v>
      </c>
      <c r="CW146" s="33">
        <v>662.43127300000003</v>
      </c>
      <c r="CX146" s="33">
        <v>630.34299999999996</v>
      </c>
      <c r="CY146" s="33">
        <v>681.38251399999842</v>
      </c>
      <c r="CZ146" s="33">
        <v>685.95399999999995</v>
      </c>
      <c r="DA146" s="33">
        <v>2660.1107869999987</v>
      </c>
      <c r="DB146" s="33">
        <v>667.50919700000554</v>
      </c>
      <c r="DC146" s="33">
        <v>660.83679699999709</v>
      </c>
      <c r="DD146" s="33">
        <v>722.51905700000032</v>
      </c>
      <c r="DE146" s="33">
        <v>610.76236399999516</v>
      </c>
      <c r="DF146" s="33">
        <v>2661.6274149999981</v>
      </c>
      <c r="DG146" s="33">
        <v>711.31834500000264</v>
      </c>
      <c r="DH146" s="33">
        <v>761.21152799999709</v>
      </c>
      <c r="DI146" s="33">
        <v>757.10134700000413</v>
      </c>
      <c r="DJ146" s="33">
        <v>741.38979900001016</v>
      </c>
      <c r="DK146" s="33">
        <v>2971.0210190000139</v>
      </c>
      <c r="DL146" s="33">
        <v>665.75856700000418</v>
      </c>
      <c r="DM146" s="33">
        <f>53+13</f>
        <v>66</v>
      </c>
      <c r="DN146" s="33">
        <v>176.327</v>
      </c>
      <c r="DO146" s="33">
        <v>389.28399999999999</v>
      </c>
      <c r="DP146" s="33">
        <v>1297.1401770000043</v>
      </c>
      <c r="DQ146" s="33">
        <v>441.6747229999981</v>
      </c>
      <c r="DR146" s="33">
        <v>325.80762699999224</v>
      </c>
      <c r="DS146" s="33">
        <v>480.23486599999256</v>
      </c>
      <c r="DT146" s="33">
        <v>589.43586000000471</v>
      </c>
      <c r="DU146" s="33">
        <v>1837.1530759999878</v>
      </c>
      <c r="DV146" s="33">
        <v>535.81310700000654</v>
      </c>
      <c r="DW146" s="33">
        <v>621.82436000001007</v>
      </c>
      <c r="DX146" s="33">
        <v>690.11131700000158</v>
      </c>
      <c r="DY146" s="33">
        <v>695.6446789999975</v>
      </c>
      <c r="DZ146" s="33">
        <v>2543.3934630000158</v>
      </c>
      <c r="EA146" s="33">
        <v>673640</v>
      </c>
      <c r="EB146" s="33">
        <v>679412</v>
      </c>
      <c r="EC146" s="33">
        <v>701449</v>
      </c>
      <c r="ED146" s="33">
        <v>715</v>
      </c>
      <c r="EE146" s="33">
        <v>2769.5010000000002</v>
      </c>
      <c r="EF146" s="33">
        <v>713.44500000000005</v>
      </c>
      <c r="EG146" s="33">
        <v>762.101</v>
      </c>
    </row>
    <row r="147" spans="1:137" x14ac:dyDescent="0.25">
      <c r="A147" s="30" t="s">
        <v>362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>
        <v>0</v>
      </c>
      <c r="AO147" s="31">
        <v>0</v>
      </c>
      <c r="AP147" s="31">
        <v>0</v>
      </c>
      <c r="AQ147" s="31">
        <v>0</v>
      </c>
      <c r="AR147" s="31">
        <v>0</v>
      </c>
      <c r="AS147" s="31">
        <v>0</v>
      </c>
      <c r="AT147" s="31">
        <v>0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0</v>
      </c>
      <c r="BC147" s="31">
        <v>0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0</v>
      </c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31">
        <v>0</v>
      </c>
      <c r="BS147" s="31">
        <v>0</v>
      </c>
      <c r="BT147" s="31">
        <v>0</v>
      </c>
      <c r="BU147" s="31">
        <v>0</v>
      </c>
      <c r="BV147" s="31">
        <v>0</v>
      </c>
      <c r="BW147" s="31">
        <v>0</v>
      </c>
      <c r="BX147" s="31">
        <v>0</v>
      </c>
      <c r="BY147" s="31">
        <v>0</v>
      </c>
      <c r="BZ147" s="31">
        <v>0</v>
      </c>
      <c r="CA147" s="31">
        <v>0</v>
      </c>
      <c r="CB147" s="31">
        <v>0</v>
      </c>
      <c r="CC147" s="31">
        <v>0</v>
      </c>
      <c r="CD147" s="31">
        <v>0</v>
      </c>
      <c r="CE147" s="31">
        <v>0</v>
      </c>
      <c r="CF147" s="31">
        <v>0</v>
      </c>
      <c r="CG147" s="31">
        <v>0</v>
      </c>
      <c r="CH147" s="31">
        <v>0</v>
      </c>
      <c r="CI147" s="31">
        <v>0</v>
      </c>
      <c r="CJ147" s="31">
        <v>0</v>
      </c>
      <c r="CK147" s="31">
        <v>0</v>
      </c>
      <c r="CL147" s="31">
        <v>0</v>
      </c>
      <c r="CM147" s="31">
        <v>0</v>
      </c>
      <c r="CN147" s="31">
        <v>0</v>
      </c>
      <c r="CO147" s="31">
        <v>0</v>
      </c>
      <c r="CP147" s="31">
        <v>0</v>
      </c>
      <c r="CQ147" s="31">
        <v>0</v>
      </c>
      <c r="CR147" s="31">
        <v>0</v>
      </c>
      <c r="CS147" s="31">
        <v>0</v>
      </c>
      <c r="CT147" s="31">
        <v>0</v>
      </c>
      <c r="CU147" s="31">
        <v>0</v>
      </c>
      <c r="CV147" s="31">
        <v>0</v>
      </c>
      <c r="CW147" s="31">
        <v>0</v>
      </c>
      <c r="CX147" s="31">
        <v>0</v>
      </c>
      <c r="CY147" s="31">
        <v>0</v>
      </c>
      <c r="CZ147" s="31">
        <v>0</v>
      </c>
      <c r="DA147" s="31">
        <v>0</v>
      </c>
      <c r="DB147" s="31">
        <v>0</v>
      </c>
      <c r="DC147" s="31">
        <v>0</v>
      </c>
      <c r="DD147" s="31">
        <v>0</v>
      </c>
      <c r="DE147" s="31">
        <v>0</v>
      </c>
      <c r="DF147" s="31">
        <v>0</v>
      </c>
      <c r="DG147" s="31">
        <v>0</v>
      </c>
      <c r="DH147" s="31">
        <v>0</v>
      </c>
      <c r="DI147" s="31">
        <v>0</v>
      </c>
      <c r="DJ147" s="31">
        <v>0</v>
      </c>
      <c r="DK147" s="31">
        <v>0</v>
      </c>
      <c r="DL147" s="31">
        <v>0</v>
      </c>
      <c r="DM147" s="31">
        <v>0</v>
      </c>
      <c r="DN147" s="31">
        <v>0</v>
      </c>
      <c r="DO147" s="31">
        <v>0</v>
      </c>
      <c r="DP147" s="31">
        <v>0</v>
      </c>
      <c r="DQ147" s="31">
        <v>12.353066</v>
      </c>
      <c r="DR147" s="31">
        <v>13.787362000000002</v>
      </c>
      <c r="DS147" s="31">
        <v>14.457609000000003</v>
      </c>
      <c r="DT147" s="31">
        <v>15.584491999999996</v>
      </c>
      <c r="DU147" s="31">
        <v>56.182529000000002</v>
      </c>
      <c r="DV147" s="31">
        <v>13.594715999999998</v>
      </c>
      <c r="DW147" s="31">
        <v>14.350562999999992</v>
      </c>
      <c r="DX147" s="31">
        <v>19.668404999999975</v>
      </c>
      <c r="DY147" s="31">
        <v>19.339410999999995</v>
      </c>
      <c r="DZ147" s="31">
        <v>66.953094999999962</v>
      </c>
      <c r="EA147" s="31">
        <v>17805</v>
      </c>
      <c r="EB147" s="31">
        <v>17952</v>
      </c>
      <c r="EC147" s="31">
        <v>17455</v>
      </c>
      <c r="ED147" s="31">
        <v>12</v>
      </c>
      <c r="EE147" s="31">
        <v>65.212000000000003</v>
      </c>
      <c r="EF147" s="31">
        <v>16.826000000000001</v>
      </c>
      <c r="EG147" s="31">
        <v>18.289000000000001</v>
      </c>
    </row>
    <row r="148" spans="1:137" s="29" customFormat="1" x14ac:dyDescent="0.25">
      <c r="A148" s="53" t="s">
        <v>338</v>
      </c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 t="s">
        <v>222</v>
      </c>
      <c r="BU148" s="52" t="s">
        <v>222</v>
      </c>
      <c r="BV148" s="52" t="s">
        <v>222</v>
      </c>
      <c r="BW148" s="52">
        <v>0</v>
      </c>
      <c r="BX148" s="52" t="s">
        <v>222</v>
      </c>
      <c r="BY148" s="52" t="s">
        <v>222</v>
      </c>
      <c r="BZ148" s="52" t="s">
        <v>222</v>
      </c>
      <c r="CA148" s="52" t="s">
        <v>222</v>
      </c>
      <c r="CB148" s="52">
        <v>0</v>
      </c>
      <c r="CC148" s="52" t="s">
        <v>222</v>
      </c>
      <c r="CD148" s="52" t="s">
        <v>222</v>
      </c>
      <c r="CE148" s="52" t="s">
        <v>222</v>
      </c>
      <c r="CF148" s="52" t="s">
        <v>222</v>
      </c>
      <c r="CG148" s="52">
        <v>0</v>
      </c>
      <c r="CH148" s="52" t="s">
        <v>222</v>
      </c>
      <c r="CI148" s="52" t="s">
        <v>222</v>
      </c>
      <c r="CJ148" s="52">
        <v>945.54312569599995</v>
      </c>
      <c r="CK148" s="52">
        <v>921.70237999999995</v>
      </c>
      <c r="CL148" s="52">
        <v>1867.2455056959998</v>
      </c>
      <c r="CM148" s="52">
        <v>865.74390400000004</v>
      </c>
      <c r="CN148" s="52">
        <v>851.66057499999988</v>
      </c>
      <c r="CO148" s="52">
        <v>858.55587600000001</v>
      </c>
      <c r="CP148" s="52">
        <v>901.65922500000011</v>
      </c>
      <c r="CQ148" s="52">
        <v>3477.6195799999996</v>
      </c>
      <c r="CR148" s="52">
        <v>735.67333699999995</v>
      </c>
      <c r="CS148" s="52">
        <v>658.53</v>
      </c>
      <c r="CT148" s="52">
        <v>692.39099999999996</v>
      </c>
      <c r="CU148" s="52">
        <v>688.59100000000001</v>
      </c>
      <c r="CV148" s="52">
        <v>2775.1853369999999</v>
      </c>
      <c r="CW148" s="52">
        <v>700.54768999999999</v>
      </c>
      <c r="CX148" s="52">
        <v>672.49899999999991</v>
      </c>
      <c r="CY148" s="52">
        <v>731.35705899999846</v>
      </c>
      <c r="CZ148" s="52">
        <v>737.36199999999997</v>
      </c>
      <c r="DA148" s="52">
        <v>2841.7657489999983</v>
      </c>
      <c r="DB148" s="52">
        <v>724.7490360000055</v>
      </c>
      <c r="DC148" s="52">
        <v>710.31397099999708</v>
      </c>
      <c r="DD148" s="52">
        <v>772.9577800000003</v>
      </c>
      <c r="DE148" s="52">
        <v>643.15200499999514</v>
      </c>
      <c r="DF148" s="52">
        <v>2851.1727919999976</v>
      </c>
      <c r="DG148" s="52">
        <v>751.82383000000266</v>
      </c>
      <c r="DH148" s="52">
        <v>800.81192599999713</v>
      </c>
      <c r="DI148" s="52">
        <v>795.98705600000415</v>
      </c>
      <c r="DJ148" s="52">
        <v>778.87427900001012</v>
      </c>
      <c r="DK148" s="52">
        <v>3127.4970910000138</v>
      </c>
      <c r="DL148" s="52">
        <v>709.30018000000416</v>
      </c>
      <c r="DM148" s="52">
        <v>66.585410000000095</v>
      </c>
      <c r="DN148" s="52">
        <v>182.15600000000001</v>
      </c>
      <c r="DO148" s="52">
        <v>400.13799999999998</v>
      </c>
      <c r="DP148" s="52">
        <v>1358.1795900000043</v>
      </c>
      <c r="DQ148" s="52">
        <v>462</v>
      </c>
      <c r="DR148" s="52">
        <v>348</v>
      </c>
      <c r="DS148" s="52">
        <v>500.88772399999255</v>
      </c>
      <c r="DT148" s="52">
        <v>610.6609640000047</v>
      </c>
      <c r="DU148" s="52">
        <v>1921.5486879999971</v>
      </c>
      <c r="DV148" s="52">
        <v>558.60984900000653</v>
      </c>
      <c r="DW148" s="52">
        <v>642.20620800001007</v>
      </c>
      <c r="DX148" s="52">
        <v>736.53565000000151</v>
      </c>
      <c r="DY148" s="52">
        <v>741.78379699999732</v>
      </c>
      <c r="DZ148" s="52">
        <v>2679.1355040000153</v>
      </c>
      <c r="EA148" s="52">
        <v>718831</v>
      </c>
      <c r="EB148" s="52">
        <v>730196</v>
      </c>
      <c r="EC148" s="52">
        <v>764700</v>
      </c>
      <c r="ED148" s="52">
        <v>776</v>
      </c>
      <c r="EE148" s="52">
        <v>2989.7269999999999</v>
      </c>
      <c r="EF148" s="52">
        <v>777.39700000000005</v>
      </c>
      <c r="EG148" s="52">
        <v>827.59</v>
      </c>
    </row>
    <row r="149" spans="1:137" x14ac:dyDescent="0.25">
      <c r="A149" s="9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</row>
    <row r="150" spans="1:137" x14ac:dyDescent="0.25">
      <c r="A150" s="30" t="s">
        <v>363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>
        <v>0.18166199999999999</v>
      </c>
      <c r="DX150" s="31">
        <v>0.42684200000000005</v>
      </c>
      <c r="DY150" s="31">
        <v>185.92699999999999</v>
      </c>
      <c r="DZ150" s="31">
        <v>186.535504</v>
      </c>
      <c r="EA150" s="31">
        <v>0</v>
      </c>
      <c r="EB150" s="31">
        <v>63.276000000000003</v>
      </c>
      <c r="EC150" s="31">
        <v>76.686999999999998</v>
      </c>
      <c r="ED150" s="31">
        <v>0</v>
      </c>
      <c r="EE150" s="31">
        <v>139.96299999999999</v>
      </c>
      <c r="EF150" s="31">
        <v>0.505803</v>
      </c>
      <c r="EG150" s="31">
        <v>0</v>
      </c>
    </row>
    <row r="151" spans="1:137" x14ac:dyDescent="0.25">
      <c r="A151" s="23" t="s">
        <v>364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>
        <v>515.60729199999992</v>
      </c>
      <c r="DX151" s="33">
        <v>612.07630900000072</v>
      </c>
      <c r="DY151" s="33">
        <v>72.063000000000002</v>
      </c>
      <c r="DZ151" s="33">
        <v>1199.7466010000007</v>
      </c>
      <c r="EA151" s="33">
        <v>71069.206448508179</v>
      </c>
      <c r="EB151" s="33">
        <v>71.377968470221873</v>
      </c>
      <c r="EC151" s="33">
        <v>72.402912137567455</v>
      </c>
      <c r="ED151" s="33">
        <v>72.619512333198543</v>
      </c>
      <c r="EE151" s="33">
        <v>287.46959938949607</v>
      </c>
      <c r="EF151" s="33">
        <v>546.09862699999996</v>
      </c>
      <c r="EG151" s="33">
        <v>72.855999999999995</v>
      </c>
    </row>
    <row r="152" spans="1:137" x14ac:dyDescent="0.25">
      <c r="A152" s="30" t="s">
        <v>365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>
        <v>29.525002999999998</v>
      </c>
      <c r="DX152" s="31">
        <v>55.540086000000322</v>
      </c>
      <c r="DY152" s="31">
        <v>69.766000000000005</v>
      </c>
      <c r="DZ152" s="31">
        <v>154.8310890000003</v>
      </c>
      <c r="EA152" s="31">
        <v>69841.5456294248</v>
      </c>
      <c r="EB152" s="31">
        <v>69.355366246564117</v>
      </c>
      <c r="EC152" s="31">
        <v>67.61211285266458</v>
      </c>
      <c r="ED152" s="31">
        <v>70.293651107690792</v>
      </c>
      <c r="EE152" s="31">
        <v>277.1026758363443</v>
      </c>
      <c r="EF152" s="31">
        <v>22.673902999999999</v>
      </c>
      <c r="EG152" s="31">
        <v>7.6909999999999998</v>
      </c>
    </row>
    <row r="153" spans="1:137" s="29" customFormat="1" x14ac:dyDescent="0.25">
      <c r="A153" s="53" t="s">
        <v>366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>
        <v>545.31395699999985</v>
      </c>
      <c r="DX153" s="52">
        <v>668.043237000001</v>
      </c>
      <c r="DY153" s="52">
        <v>327.75599999999997</v>
      </c>
      <c r="DZ153" s="52">
        <v>1541.1131940000009</v>
      </c>
      <c r="EA153" s="52">
        <v>140910.75207793299</v>
      </c>
      <c r="EB153" s="52">
        <v>204.00933471678599</v>
      </c>
      <c r="EC153" s="52">
        <v>216.70202499023205</v>
      </c>
      <c r="ED153" s="52">
        <v>142.91316344088932</v>
      </c>
      <c r="EE153" s="52">
        <v>704.53527522584034</v>
      </c>
      <c r="EF153" s="52">
        <v>569.27833299999998</v>
      </c>
      <c r="EG153" s="52">
        <v>80.546999999999997</v>
      </c>
    </row>
    <row r="155" spans="1:137" x14ac:dyDescent="0.25">
      <c r="A155" s="30" t="s">
        <v>367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>
        <v>4.7002949999999997</v>
      </c>
      <c r="DX155" s="31">
        <v>4.2151849999999991</v>
      </c>
      <c r="DY155" s="31">
        <v>71.762</v>
      </c>
      <c r="DZ155" s="31">
        <v>80.677480000000003</v>
      </c>
      <c r="EA155" s="31">
        <v>0</v>
      </c>
      <c r="EB155" s="31">
        <v>72.822365217391294</v>
      </c>
      <c r="EC155" s="31">
        <v>79.877414965986389</v>
      </c>
      <c r="ED155" s="31">
        <v>93.094144385026738</v>
      </c>
      <c r="EE155" s="31">
        <v>316.47459530011173</v>
      </c>
      <c r="EF155" s="31">
        <v>17.684101999999999</v>
      </c>
      <c r="EG155" s="31">
        <v>75.606999999999999</v>
      </c>
    </row>
    <row r="156" spans="1:137" x14ac:dyDescent="0.25">
      <c r="A156" s="23" t="s">
        <v>368</v>
      </c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>
        <v>747.29725500000006</v>
      </c>
      <c r="DX156" s="33">
        <v>779.04810499999928</v>
      </c>
      <c r="DY156" s="33">
        <v>61.197000000000003</v>
      </c>
      <c r="DZ156" s="33">
        <v>1587.5423599999995</v>
      </c>
      <c r="EA156" s="33">
        <v>71069.206448508179</v>
      </c>
      <c r="EB156" s="33">
        <v>62.378238053097348</v>
      </c>
      <c r="EC156" s="33">
        <v>62.128925454250485</v>
      </c>
      <c r="ED156" s="33">
        <v>61.780131602952153</v>
      </c>
      <c r="EE156" s="33">
        <v>247.58198053842807</v>
      </c>
      <c r="EF156" s="33">
        <v>761.16343599999993</v>
      </c>
      <c r="EG156" s="33">
        <v>62.389000000000003</v>
      </c>
    </row>
    <row r="157" spans="1:137" x14ac:dyDescent="0.25">
      <c r="A157" s="30" t="s">
        <v>369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>
        <v>28.489438</v>
      </c>
      <c r="DX157" s="31">
        <v>62.682271000000092</v>
      </c>
      <c r="DY157" s="31">
        <v>156.72300000000001</v>
      </c>
      <c r="DZ157" s="31">
        <v>247.89470900000009</v>
      </c>
      <c r="EA157" s="31">
        <v>69841.5456294248</v>
      </c>
      <c r="EB157" s="31">
        <v>161.56246670371794</v>
      </c>
      <c r="EC157" s="31">
        <v>164.65696347031962</v>
      </c>
      <c r="ED157" s="31">
        <v>169.46118106051253</v>
      </c>
      <c r="EE157" s="31">
        <v>643.35321049672314</v>
      </c>
      <c r="EF157" s="31">
        <v>44.248530000000002</v>
      </c>
      <c r="EG157" s="31">
        <v>8.548</v>
      </c>
    </row>
    <row r="158" spans="1:137" s="29" customFormat="1" x14ac:dyDescent="0.25">
      <c r="A158" s="53" t="s">
        <v>370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>
        <v>780.486988</v>
      </c>
      <c r="DX158" s="52">
        <v>845.94556099999943</v>
      </c>
      <c r="DY158" s="52">
        <v>289.68200000000002</v>
      </c>
      <c r="DZ158" s="52">
        <v>1916.1145489999994</v>
      </c>
      <c r="EA158" s="52">
        <v>140910.75207793299</v>
      </c>
      <c r="EB158" s="52">
        <v>296.76306997420659</v>
      </c>
      <c r="EC158" s="52">
        <v>306.66330389055651</v>
      </c>
      <c r="ED158" s="52">
        <v>324.33545704849143</v>
      </c>
      <c r="EE158" s="52">
        <v>1207.4097863352629</v>
      </c>
      <c r="EF158" s="52">
        <v>823.09606799999995</v>
      </c>
      <c r="EG158" s="52">
        <v>146.54400000000001</v>
      </c>
    </row>
    <row r="160" spans="1:137" x14ac:dyDescent="0.25">
      <c r="A160" s="30" t="s">
        <v>379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>
        <v>0</v>
      </c>
      <c r="EC160" s="31">
        <v>0</v>
      </c>
      <c r="ED160" s="31">
        <v>0</v>
      </c>
      <c r="EE160" s="31">
        <v>0</v>
      </c>
      <c r="EF160" s="31">
        <v>4.581E-3</v>
      </c>
      <c r="EG160" s="31">
        <v>0</v>
      </c>
    </row>
    <row r="161" spans="1:137" x14ac:dyDescent="0.25">
      <c r="A161" s="23" t="s">
        <v>380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>
        <v>29.382307692307691</v>
      </c>
      <c r="EC161" s="33">
        <v>35.942</v>
      </c>
      <c r="ED161" s="33">
        <v>30.635238095238094</v>
      </c>
      <c r="EE161" s="33">
        <v>95.959545787545778</v>
      </c>
      <c r="EF161" s="33">
        <v>25.659032</v>
      </c>
      <c r="EG161" s="33">
        <v>32.504296296296296</v>
      </c>
    </row>
    <row r="162" spans="1:137" x14ac:dyDescent="0.25">
      <c r="A162" s="30" t="s">
        <v>384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>
        <v>34.390502521485899</v>
      </c>
      <c r="EC162" s="31">
        <v>4.4255545422658713</v>
      </c>
      <c r="ED162" s="31">
        <v>4.3698894121468008</v>
      </c>
      <c r="EE162" s="31">
        <v>43.185946475898575</v>
      </c>
      <c r="EF162" s="31">
        <v>0.33408300000000002</v>
      </c>
      <c r="EG162" s="31">
        <v>4.0167730874513756</v>
      </c>
    </row>
    <row r="163" spans="1:137" s="29" customFormat="1" x14ac:dyDescent="0.25">
      <c r="A163" s="53" t="s">
        <v>385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>
        <v>63.772810213793591</v>
      </c>
      <c r="EC163" s="52">
        <v>40.367554542265871</v>
      </c>
      <c r="ED163" s="52">
        <v>35.005127507384898</v>
      </c>
      <c r="EE163" s="52">
        <v>139.14549226344434</v>
      </c>
      <c r="EF163" s="52">
        <v>25.997695999999998</v>
      </c>
      <c r="EG163" s="52">
        <v>36.521069383747673</v>
      </c>
    </row>
  </sheetData>
  <mergeCells count="3">
    <mergeCell ref="A53:A54"/>
    <mergeCell ref="A84:A85"/>
    <mergeCell ref="A128:A129"/>
  </mergeCells>
  <pageMargins left="0.511811024" right="0.511811024" top="0.78740157499999996" bottom="0.78740157499999996" header="0.31496062000000002" footer="0.31496062000000002"/>
  <pageSetup paperSize="9" orientation="portrait" verticalDpi="1200" r:id="rId1"/>
  <customProperties>
    <customPr name="_pios_id" r:id="rId2"/>
  </customProperties>
  <ignoredErrors>
    <ignoredError sqref="EE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8522-EEA3-4100-B5D8-FB7A4954DF5E}">
  <sheetPr>
    <tabColor rgb="FF00B050"/>
  </sheetPr>
  <dimension ref="A3:EG22"/>
  <sheetViews>
    <sheetView topLeftCell="A10" workbookViewId="0">
      <pane xSplit="1" topLeftCell="EF1" activePane="topRight" state="frozen"/>
      <selection activeCell="A4" sqref="A4"/>
      <selection pane="topRight" activeCell="EG19" sqref="EG19"/>
    </sheetView>
  </sheetViews>
  <sheetFormatPr defaultRowHeight="15" x14ac:dyDescent="0.25"/>
  <cols>
    <col min="1" max="1" width="66.7109375" customWidth="1"/>
    <col min="2" max="2" width="19.5703125" customWidth="1"/>
    <col min="3" max="3" width="17.5703125" customWidth="1"/>
    <col min="4" max="4" width="19.5703125" customWidth="1"/>
    <col min="5" max="5" width="17.5703125" customWidth="1"/>
    <col min="6" max="6" width="19.5703125" customWidth="1"/>
    <col min="7" max="7" width="17.5703125" customWidth="1"/>
    <col min="8" max="8" width="19.5703125" customWidth="1"/>
    <col min="9" max="9" width="17.5703125" customWidth="1"/>
    <col min="10" max="10" width="19.5703125" customWidth="1"/>
    <col min="11" max="11" width="17.5703125" customWidth="1"/>
    <col min="12" max="12" width="19.5703125" customWidth="1"/>
    <col min="13" max="13" width="17.5703125" customWidth="1"/>
    <col min="14" max="14" width="19.5703125" customWidth="1"/>
    <col min="15" max="15" width="17.5703125" customWidth="1"/>
    <col min="16" max="16" width="19.5703125" customWidth="1"/>
    <col min="17" max="17" width="17.5703125" customWidth="1"/>
    <col min="18" max="18" width="19.5703125" customWidth="1"/>
    <col min="19" max="19" width="17.5703125" customWidth="1"/>
    <col min="20" max="20" width="19.5703125" customWidth="1"/>
    <col min="21" max="21" width="17.5703125" customWidth="1"/>
    <col min="22" max="22" width="19.5703125" customWidth="1"/>
    <col min="23" max="23" width="17.5703125" customWidth="1"/>
    <col min="24" max="24" width="19.5703125" customWidth="1"/>
    <col min="25" max="25" width="17.5703125" customWidth="1"/>
    <col min="26" max="26" width="19.5703125" customWidth="1"/>
    <col min="27" max="27" width="17.5703125" customWidth="1"/>
    <col min="28" max="28" width="19.5703125" customWidth="1"/>
    <col min="29" max="29" width="17.5703125" customWidth="1"/>
    <col min="30" max="30" width="19.5703125" customWidth="1"/>
    <col min="31" max="31" width="17.5703125" customWidth="1"/>
    <col min="32" max="32" width="19.5703125" customWidth="1"/>
    <col min="33" max="33" width="17.5703125" customWidth="1"/>
    <col min="34" max="34" width="19.5703125" customWidth="1"/>
    <col min="35" max="35" width="17.5703125" customWidth="1"/>
    <col min="36" max="36" width="19.5703125" customWidth="1"/>
    <col min="37" max="37" width="17.5703125" customWidth="1"/>
    <col min="38" max="38" width="19.5703125" customWidth="1"/>
    <col min="39" max="39" width="17.5703125" customWidth="1"/>
    <col min="40" max="40" width="19.5703125" customWidth="1"/>
    <col min="41" max="41" width="17.5703125" customWidth="1"/>
    <col min="42" max="42" width="19.5703125" customWidth="1"/>
    <col min="43" max="43" width="17.5703125" customWidth="1"/>
    <col min="44" max="44" width="19.5703125" customWidth="1"/>
    <col min="45" max="45" width="17.5703125" customWidth="1"/>
    <col min="46" max="46" width="19.5703125" customWidth="1"/>
    <col min="47" max="47" width="17.5703125" customWidth="1"/>
    <col min="48" max="48" width="19.5703125" customWidth="1"/>
    <col min="49" max="49" width="17.5703125" customWidth="1"/>
    <col min="50" max="50" width="19.5703125" customWidth="1"/>
    <col min="51" max="51" width="17.5703125" customWidth="1"/>
    <col min="52" max="52" width="19.5703125" customWidth="1"/>
    <col min="53" max="53" width="17.5703125" customWidth="1"/>
    <col min="54" max="54" width="19.5703125" customWidth="1"/>
    <col min="55" max="55" width="17.5703125" customWidth="1"/>
    <col min="56" max="56" width="19.5703125" customWidth="1"/>
    <col min="57" max="57" width="17.5703125" customWidth="1"/>
    <col min="58" max="58" width="19.5703125" customWidth="1"/>
    <col min="59" max="59" width="17.5703125" customWidth="1"/>
    <col min="60" max="60" width="19.5703125" customWidth="1"/>
    <col min="61" max="61" width="17.5703125" customWidth="1"/>
    <col min="62" max="62" width="19.5703125" customWidth="1"/>
    <col min="63" max="63" width="17.5703125" customWidth="1"/>
    <col min="64" max="64" width="19.5703125" customWidth="1"/>
    <col min="65" max="65" width="17.5703125" customWidth="1"/>
    <col min="66" max="66" width="19.5703125" customWidth="1"/>
    <col min="67" max="67" width="17.5703125" customWidth="1"/>
    <col min="68" max="68" width="19.5703125" customWidth="1"/>
    <col min="69" max="69" width="17.5703125" customWidth="1"/>
    <col min="70" max="70" width="19.5703125" customWidth="1"/>
    <col min="71" max="71" width="17.5703125" customWidth="1"/>
    <col min="72" max="72" width="19.5703125" customWidth="1"/>
    <col min="73" max="73" width="17.5703125" customWidth="1"/>
    <col min="74" max="74" width="19.5703125" customWidth="1"/>
    <col min="75" max="75" width="17.5703125" customWidth="1"/>
    <col min="76" max="76" width="19.5703125" customWidth="1"/>
    <col min="77" max="77" width="17.5703125" customWidth="1"/>
    <col min="78" max="78" width="19.5703125" customWidth="1"/>
    <col min="79" max="79" width="17.5703125" customWidth="1"/>
    <col min="80" max="80" width="19.5703125" customWidth="1"/>
    <col min="81" max="81" width="17.5703125" customWidth="1"/>
    <col min="82" max="82" width="19.5703125" customWidth="1"/>
    <col min="83" max="83" width="17.5703125" customWidth="1"/>
    <col min="84" max="84" width="19.5703125" customWidth="1"/>
    <col min="85" max="85" width="17.5703125" customWidth="1"/>
    <col min="86" max="86" width="19.5703125" customWidth="1"/>
    <col min="87" max="87" width="17.5703125" customWidth="1"/>
    <col min="88" max="88" width="19.5703125" customWidth="1"/>
    <col min="89" max="89" width="17.5703125" customWidth="1"/>
    <col min="90" max="90" width="19.5703125" customWidth="1"/>
    <col min="91" max="91" width="17.5703125" customWidth="1"/>
    <col min="92" max="92" width="19.5703125" customWidth="1"/>
    <col min="93" max="93" width="17.5703125" customWidth="1"/>
    <col min="94" max="94" width="19.5703125" customWidth="1"/>
    <col min="95" max="95" width="17.5703125" customWidth="1"/>
    <col min="96" max="96" width="19.5703125" customWidth="1"/>
    <col min="97" max="97" width="17.5703125" customWidth="1"/>
    <col min="98" max="98" width="19.5703125" customWidth="1"/>
    <col min="99" max="99" width="17.5703125" customWidth="1"/>
    <col min="100" max="100" width="19.5703125" customWidth="1"/>
    <col min="101" max="101" width="17.5703125" customWidth="1"/>
    <col min="102" max="102" width="19.5703125" customWidth="1"/>
    <col min="103" max="103" width="17.5703125" customWidth="1"/>
    <col min="104" max="104" width="19.5703125" customWidth="1"/>
    <col min="105" max="105" width="17.5703125" customWidth="1"/>
    <col min="106" max="106" width="19.5703125" customWidth="1"/>
    <col min="107" max="107" width="17.5703125" customWidth="1"/>
    <col min="108" max="108" width="19.5703125" customWidth="1"/>
    <col min="109" max="109" width="17.5703125" customWidth="1"/>
    <col min="110" max="110" width="19.5703125" customWidth="1"/>
    <col min="111" max="111" width="17.5703125" customWidth="1"/>
    <col min="112" max="112" width="19.5703125" customWidth="1"/>
    <col min="113" max="113" width="17.5703125" customWidth="1"/>
    <col min="114" max="114" width="19.5703125" customWidth="1"/>
    <col min="115" max="115" width="17.5703125" customWidth="1"/>
    <col min="116" max="116" width="19.5703125" customWidth="1"/>
    <col min="117" max="117" width="17.5703125" customWidth="1"/>
    <col min="118" max="118" width="19.5703125" customWidth="1"/>
    <col min="119" max="119" width="17.5703125" customWidth="1"/>
    <col min="120" max="120" width="19.5703125" customWidth="1"/>
    <col min="121" max="121" width="17.5703125" customWidth="1"/>
    <col min="122" max="122" width="19.5703125" customWidth="1"/>
    <col min="123" max="123" width="17.5703125" customWidth="1"/>
    <col min="124" max="124" width="19.5703125" customWidth="1"/>
    <col min="125" max="125" width="17.5703125" customWidth="1"/>
    <col min="126" max="126" width="19.5703125" customWidth="1"/>
    <col min="127" max="127" width="17.5703125" customWidth="1"/>
    <col min="128" max="128" width="19.5703125" customWidth="1"/>
    <col min="129" max="129" width="17.5703125" customWidth="1"/>
    <col min="130" max="130" width="19.5703125" customWidth="1"/>
    <col min="131" max="131" width="17.5703125" customWidth="1"/>
    <col min="132" max="132" width="19.5703125" customWidth="1"/>
    <col min="133" max="133" width="17.5703125" customWidth="1"/>
    <col min="134" max="134" width="19.5703125" customWidth="1"/>
    <col min="135" max="135" width="17.5703125" customWidth="1"/>
    <col min="136" max="136" width="19.5703125" customWidth="1"/>
    <col min="137" max="137" width="17.5703125" customWidth="1"/>
  </cols>
  <sheetData>
    <row r="3" spans="1:137" ht="26.25" customHeight="1" x14ac:dyDescent="0.25">
      <c r="A3" s="38" t="s">
        <v>229</v>
      </c>
      <c r="B3" s="63" t="s">
        <v>230</v>
      </c>
      <c r="C3" s="64"/>
      <c r="D3" s="63" t="s">
        <v>231</v>
      </c>
      <c r="E3" s="64"/>
      <c r="F3" s="63" t="s">
        <v>232</v>
      </c>
      <c r="G3" s="64"/>
      <c r="H3" s="63" t="s">
        <v>233</v>
      </c>
      <c r="I3" s="64"/>
      <c r="J3" s="63" t="s">
        <v>234</v>
      </c>
      <c r="K3" s="64"/>
      <c r="L3" s="63" t="s">
        <v>235</v>
      </c>
      <c r="M3" s="64"/>
      <c r="N3" s="63" t="s">
        <v>236</v>
      </c>
      <c r="O3" s="64"/>
      <c r="P3" s="63" t="s">
        <v>237</v>
      </c>
      <c r="Q3" s="64"/>
      <c r="R3" s="63" t="s">
        <v>238</v>
      </c>
      <c r="S3" s="64"/>
      <c r="T3" s="63" t="s">
        <v>239</v>
      </c>
      <c r="U3" s="64"/>
      <c r="V3" s="63" t="s">
        <v>240</v>
      </c>
      <c r="W3" s="64"/>
      <c r="X3" s="63" t="s">
        <v>241</v>
      </c>
      <c r="Y3" s="64"/>
      <c r="Z3" s="63" t="s">
        <v>242</v>
      </c>
      <c r="AA3" s="64"/>
      <c r="AB3" s="63" t="s">
        <v>243</v>
      </c>
      <c r="AC3" s="64"/>
      <c r="AD3" s="63" t="s">
        <v>244</v>
      </c>
      <c r="AE3" s="64"/>
      <c r="AF3" s="63" t="s">
        <v>245</v>
      </c>
      <c r="AG3" s="64"/>
      <c r="AH3" s="63" t="s">
        <v>246</v>
      </c>
      <c r="AI3" s="64"/>
      <c r="AJ3" s="63" t="s">
        <v>247</v>
      </c>
      <c r="AK3" s="64"/>
      <c r="AL3" s="63" t="s">
        <v>248</v>
      </c>
      <c r="AM3" s="64"/>
      <c r="AN3" s="63" t="s">
        <v>249</v>
      </c>
      <c r="AO3" s="64"/>
      <c r="AP3" s="63" t="s">
        <v>250</v>
      </c>
      <c r="AQ3" s="64"/>
      <c r="AR3" s="63" t="s">
        <v>251</v>
      </c>
      <c r="AS3" s="64"/>
      <c r="AT3" s="63" t="s">
        <v>252</v>
      </c>
      <c r="AU3" s="64"/>
      <c r="AV3" s="63" t="s">
        <v>253</v>
      </c>
      <c r="AW3" s="64"/>
      <c r="AX3" s="63" t="s">
        <v>254</v>
      </c>
      <c r="AY3" s="64"/>
      <c r="AZ3" s="63" t="s">
        <v>255</v>
      </c>
      <c r="BA3" s="64"/>
      <c r="BB3" s="63" t="s">
        <v>256</v>
      </c>
      <c r="BC3" s="64"/>
      <c r="BD3" s="63" t="s">
        <v>257</v>
      </c>
      <c r="BE3" s="64"/>
      <c r="BF3" s="63" t="s">
        <v>258</v>
      </c>
      <c r="BG3" s="64"/>
      <c r="BH3" s="63" t="s">
        <v>259</v>
      </c>
      <c r="BI3" s="64"/>
      <c r="BJ3" s="63" t="s">
        <v>260</v>
      </c>
      <c r="BK3" s="64"/>
      <c r="BL3" s="63" t="s">
        <v>261</v>
      </c>
      <c r="BM3" s="64"/>
      <c r="BN3" s="63" t="s">
        <v>262</v>
      </c>
      <c r="BO3" s="64"/>
      <c r="BP3" s="63" t="s">
        <v>263</v>
      </c>
      <c r="BQ3" s="64"/>
      <c r="BR3" s="63" t="s">
        <v>264</v>
      </c>
      <c r="BS3" s="64"/>
      <c r="BT3" s="63" t="s">
        <v>265</v>
      </c>
      <c r="BU3" s="64"/>
      <c r="BV3" s="63" t="s">
        <v>266</v>
      </c>
      <c r="BW3" s="64"/>
      <c r="BX3" s="63" t="s">
        <v>267</v>
      </c>
      <c r="BY3" s="64"/>
      <c r="BZ3" s="63" t="s">
        <v>268</v>
      </c>
      <c r="CA3" s="64"/>
      <c r="CB3" s="63" t="s">
        <v>269</v>
      </c>
      <c r="CC3" s="64"/>
      <c r="CD3" s="63" t="s">
        <v>270</v>
      </c>
      <c r="CE3" s="64"/>
      <c r="CF3" s="63" t="s">
        <v>271</v>
      </c>
      <c r="CG3" s="64"/>
      <c r="CH3" s="63" t="s">
        <v>272</v>
      </c>
      <c r="CI3" s="64"/>
      <c r="CJ3" s="63" t="s">
        <v>273</v>
      </c>
      <c r="CK3" s="64"/>
      <c r="CL3" s="63" t="s">
        <v>274</v>
      </c>
      <c r="CM3" s="64"/>
      <c r="CN3" s="63" t="s">
        <v>275</v>
      </c>
      <c r="CO3" s="64"/>
      <c r="CP3" s="63" t="s">
        <v>276</v>
      </c>
      <c r="CQ3" s="64"/>
      <c r="CR3" s="63" t="s">
        <v>277</v>
      </c>
      <c r="CS3" s="64"/>
      <c r="CT3" s="63" t="s">
        <v>278</v>
      </c>
      <c r="CU3" s="64"/>
      <c r="CV3" s="63" t="s">
        <v>279</v>
      </c>
      <c r="CW3" s="64"/>
      <c r="CX3" s="63" t="s">
        <v>280</v>
      </c>
      <c r="CY3" s="64"/>
      <c r="CZ3" s="63" t="s">
        <v>281</v>
      </c>
      <c r="DA3" s="64"/>
      <c r="DB3" s="63" t="s">
        <v>282</v>
      </c>
      <c r="DC3" s="64"/>
      <c r="DD3" s="63" t="s">
        <v>283</v>
      </c>
      <c r="DE3" s="64"/>
      <c r="DF3" s="63" t="s">
        <v>284</v>
      </c>
      <c r="DG3" s="64"/>
      <c r="DH3" s="63" t="s">
        <v>285</v>
      </c>
      <c r="DI3" s="64"/>
      <c r="DJ3" s="63" t="s">
        <v>286</v>
      </c>
      <c r="DK3" s="64"/>
      <c r="DL3" s="63" t="s">
        <v>287</v>
      </c>
      <c r="DM3" s="64"/>
      <c r="DN3" s="63" t="s">
        <v>288</v>
      </c>
      <c r="DO3" s="64"/>
      <c r="DP3" s="63" t="s">
        <v>289</v>
      </c>
      <c r="DQ3" s="64"/>
      <c r="DR3" s="63" t="s">
        <v>290</v>
      </c>
      <c r="DS3" s="64"/>
      <c r="DT3" s="63" t="s">
        <v>373</v>
      </c>
      <c r="DU3" s="64"/>
      <c r="DV3" s="63" t="s">
        <v>376</v>
      </c>
      <c r="DW3" s="64"/>
      <c r="DX3" s="63" t="s">
        <v>389</v>
      </c>
      <c r="DY3" s="64"/>
      <c r="DZ3" s="63" t="s">
        <v>390</v>
      </c>
      <c r="EA3" s="64"/>
      <c r="EB3" s="63" t="s">
        <v>393</v>
      </c>
      <c r="EC3" s="64"/>
      <c r="ED3" s="63" t="s">
        <v>396</v>
      </c>
      <c r="EE3" s="64"/>
      <c r="EF3" s="63" t="s">
        <v>401</v>
      </c>
      <c r="EG3" s="64"/>
    </row>
    <row r="4" spans="1:137" ht="42.75" customHeight="1" thickBot="1" x14ac:dyDescent="0.3">
      <c r="A4" s="40" t="s">
        <v>291</v>
      </c>
      <c r="B4" s="55" t="s">
        <v>292</v>
      </c>
      <c r="C4" s="54" t="s">
        <v>293</v>
      </c>
      <c r="D4" s="55" t="s">
        <v>292</v>
      </c>
      <c r="E4" s="54" t="s">
        <v>293</v>
      </c>
      <c r="F4" s="55" t="s">
        <v>292</v>
      </c>
      <c r="G4" s="54" t="s">
        <v>293</v>
      </c>
      <c r="H4" s="55" t="s">
        <v>292</v>
      </c>
      <c r="I4" s="54" t="s">
        <v>293</v>
      </c>
      <c r="J4" s="55" t="s">
        <v>292</v>
      </c>
      <c r="K4" s="54" t="s">
        <v>293</v>
      </c>
      <c r="L4" s="55" t="s">
        <v>292</v>
      </c>
      <c r="M4" s="54" t="s">
        <v>293</v>
      </c>
      <c r="N4" s="55" t="s">
        <v>292</v>
      </c>
      <c r="O4" s="54" t="s">
        <v>293</v>
      </c>
      <c r="P4" s="55" t="s">
        <v>292</v>
      </c>
      <c r="Q4" s="54" t="s">
        <v>293</v>
      </c>
      <c r="R4" s="55" t="s">
        <v>292</v>
      </c>
      <c r="S4" s="54" t="s">
        <v>293</v>
      </c>
      <c r="T4" s="55" t="s">
        <v>292</v>
      </c>
      <c r="U4" s="54" t="s">
        <v>293</v>
      </c>
      <c r="V4" s="55" t="s">
        <v>292</v>
      </c>
      <c r="W4" s="54" t="s">
        <v>293</v>
      </c>
      <c r="X4" s="55" t="s">
        <v>292</v>
      </c>
      <c r="Y4" s="54" t="s">
        <v>293</v>
      </c>
      <c r="Z4" s="55" t="s">
        <v>292</v>
      </c>
      <c r="AA4" s="54" t="s">
        <v>293</v>
      </c>
      <c r="AB4" s="55" t="s">
        <v>292</v>
      </c>
      <c r="AC4" s="54" t="s">
        <v>293</v>
      </c>
      <c r="AD4" s="55" t="s">
        <v>292</v>
      </c>
      <c r="AE4" s="54" t="s">
        <v>293</v>
      </c>
      <c r="AF4" s="55" t="s">
        <v>292</v>
      </c>
      <c r="AG4" s="54" t="s">
        <v>293</v>
      </c>
      <c r="AH4" s="55" t="s">
        <v>292</v>
      </c>
      <c r="AI4" s="54" t="s">
        <v>293</v>
      </c>
      <c r="AJ4" s="55" t="s">
        <v>292</v>
      </c>
      <c r="AK4" s="54" t="s">
        <v>293</v>
      </c>
      <c r="AL4" s="55" t="s">
        <v>292</v>
      </c>
      <c r="AM4" s="54" t="s">
        <v>293</v>
      </c>
      <c r="AN4" s="55" t="s">
        <v>292</v>
      </c>
      <c r="AO4" s="54" t="s">
        <v>293</v>
      </c>
      <c r="AP4" s="55" t="s">
        <v>292</v>
      </c>
      <c r="AQ4" s="54" t="s">
        <v>293</v>
      </c>
      <c r="AR4" s="55" t="s">
        <v>292</v>
      </c>
      <c r="AS4" s="54" t="s">
        <v>293</v>
      </c>
      <c r="AT4" s="55" t="s">
        <v>292</v>
      </c>
      <c r="AU4" s="54" t="s">
        <v>293</v>
      </c>
      <c r="AV4" s="55" t="s">
        <v>292</v>
      </c>
      <c r="AW4" s="54" t="s">
        <v>293</v>
      </c>
      <c r="AX4" s="55" t="s">
        <v>292</v>
      </c>
      <c r="AY4" s="54" t="s">
        <v>293</v>
      </c>
      <c r="AZ4" s="55" t="s">
        <v>292</v>
      </c>
      <c r="BA4" s="54" t="s">
        <v>293</v>
      </c>
      <c r="BB4" s="55" t="s">
        <v>292</v>
      </c>
      <c r="BC4" s="54" t="s">
        <v>293</v>
      </c>
      <c r="BD4" s="55" t="s">
        <v>292</v>
      </c>
      <c r="BE4" s="54" t="s">
        <v>293</v>
      </c>
      <c r="BF4" s="55" t="s">
        <v>292</v>
      </c>
      <c r="BG4" s="54" t="s">
        <v>293</v>
      </c>
      <c r="BH4" s="55" t="s">
        <v>292</v>
      </c>
      <c r="BI4" s="54" t="s">
        <v>293</v>
      </c>
      <c r="BJ4" s="55" t="s">
        <v>292</v>
      </c>
      <c r="BK4" s="54" t="s">
        <v>293</v>
      </c>
      <c r="BL4" s="55" t="s">
        <v>292</v>
      </c>
      <c r="BM4" s="54" t="s">
        <v>293</v>
      </c>
      <c r="BN4" s="55" t="s">
        <v>292</v>
      </c>
      <c r="BO4" s="54" t="s">
        <v>293</v>
      </c>
      <c r="BP4" s="55" t="s">
        <v>292</v>
      </c>
      <c r="BQ4" s="54" t="s">
        <v>293</v>
      </c>
      <c r="BR4" s="55" t="s">
        <v>292</v>
      </c>
      <c r="BS4" s="54" t="s">
        <v>293</v>
      </c>
      <c r="BT4" s="55" t="s">
        <v>292</v>
      </c>
      <c r="BU4" s="54" t="s">
        <v>293</v>
      </c>
      <c r="BV4" s="55" t="s">
        <v>292</v>
      </c>
      <c r="BW4" s="54" t="s">
        <v>293</v>
      </c>
      <c r="BX4" s="55" t="s">
        <v>292</v>
      </c>
      <c r="BY4" s="54" t="s">
        <v>293</v>
      </c>
      <c r="BZ4" s="55" t="s">
        <v>292</v>
      </c>
      <c r="CA4" s="54" t="s">
        <v>293</v>
      </c>
      <c r="CB4" s="55" t="s">
        <v>292</v>
      </c>
      <c r="CC4" s="54" t="s">
        <v>293</v>
      </c>
      <c r="CD4" s="55" t="s">
        <v>292</v>
      </c>
      <c r="CE4" s="54" t="s">
        <v>293</v>
      </c>
      <c r="CF4" s="55" t="s">
        <v>292</v>
      </c>
      <c r="CG4" s="54" t="s">
        <v>293</v>
      </c>
      <c r="CH4" s="55" t="s">
        <v>292</v>
      </c>
      <c r="CI4" s="54" t="s">
        <v>293</v>
      </c>
      <c r="CJ4" s="55" t="s">
        <v>292</v>
      </c>
      <c r="CK4" s="54" t="s">
        <v>293</v>
      </c>
      <c r="CL4" s="55" t="s">
        <v>292</v>
      </c>
      <c r="CM4" s="54" t="s">
        <v>293</v>
      </c>
      <c r="CN4" s="55" t="s">
        <v>292</v>
      </c>
      <c r="CO4" s="54" t="s">
        <v>293</v>
      </c>
      <c r="CP4" s="55" t="s">
        <v>292</v>
      </c>
      <c r="CQ4" s="54" t="s">
        <v>293</v>
      </c>
      <c r="CR4" s="55" t="s">
        <v>292</v>
      </c>
      <c r="CS4" s="54" t="s">
        <v>293</v>
      </c>
      <c r="CT4" s="55" t="s">
        <v>292</v>
      </c>
      <c r="CU4" s="54" t="s">
        <v>293</v>
      </c>
      <c r="CV4" s="55" t="s">
        <v>292</v>
      </c>
      <c r="CW4" s="54" t="s">
        <v>293</v>
      </c>
      <c r="CX4" s="55" t="s">
        <v>292</v>
      </c>
      <c r="CY4" s="54" t="s">
        <v>293</v>
      </c>
      <c r="CZ4" s="55" t="s">
        <v>292</v>
      </c>
      <c r="DA4" s="54" t="s">
        <v>293</v>
      </c>
      <c r="DB4" s="55" t="s">
        <v>292</v>
      </c>
      <c r="DC4" s="54" t="s">
        <v>293</v>
      </c>
      <c r="DD4" s="55" t="s">
        <v>292</v>
      </c>
      <c r="DE4" s="54" t="s">
        <v>293</v>
      </c>
      <c r="DF4" s="55" t="s">
        <v>292</v>
      </c>
      <c r="DG4" s="54" t="s">
        <v>293</v>
      </c>
      <c r="DH4" s="55" t="s">
        <v>292</v>
      </c>
      <c r="DI4" s="54" t="s">
        <v>293</v>
      </c>
      <c r="DJ4" s="55" t="s">
        <v>292</v>
      </c>
      <c r="DK4" s="54" t="s">
        <v>293</v>
      </c>
      <c r="DL4" s="55" t="s">
        <v>292</v>
      </c>
      <c r="DM4" s="54" t="s">
        <v>293</v>
      </c>
      <c r="DN4" s="55" t="s">
        <v>292</v>
      </c>
      <c r="DO4" s="54" t="s">
        <v>293</v>
      </c>
      <c r="DP4" s="55" t="s">
        <v>292</v>
      </c>
      <c r="DQ4" s="54" t="s">
        <v>293</v>
      </c>
      <c r="DR4" s="55" t="s">
        <v>294</v>
      </c>
      <c r="DS4" s="54" t="s">
        <v>295</v>
      </c>
      <c r="DT4" s="55" t="s">
        <v>294</v>
      </c>
      <c r="DU4" s="54" t="s">
        <v>295</v>
      </c>
      <c r="DV4" s="55" t="s">
        <v>294</v>
      </c>
      <c r="DW4" s="54" t="s">
        <v>295</v>
      </c>
      <c r="DX4" s="55" t="s">
        <v>292</v>
      </c>
      <c r="DY4" s="54" t="s">
        <v>293</v>
      </c>
      <c r="DZ4" s="55" t="s">
        <v>292</v>
      </c>
      <c r="EA4" s="54" t="s">
        <v>293</v>
      </c>
      <c r="EB4" s="55" t="s">
        <v>292</v>
      </c>
      <c r="EC4" s="54" t="s">
        <v>293</v>
      </c>
      <c r="ED4" s="55" t="s">
        <v>292</v>
      </c>
      <c r="EE4" s="54" t="s">
        <v>293</v>
      </c>
      <c r="EF4" s="55" t="s">
        <v>292</v>
      </c>
      <c r="EG4" s="54" t="s">
        <v>293</v>
      </c>
    </row>
    <row r="5" spans="1:137" s="15" customFormat="1" ht="15.75" thickTop="1" x14ac:dyDescent="0.25">
      <c r="A5" s="13" t="s">
        <v>212</v>
      </c>
      <c r="B5" s="14">
        <v>0.4293583106027013</v>
      </c>
      <c r="C5" s="14">
        <v>0.57064168939729865</v>
      </c>
      <c r="D5" s="14">
        <v>0.44530845467906255</v>
      </c>
      <c r="E5" s="14">
        <v>0.55469154532093745</v>
      </c>
      <c r="F5" s="14">
        <v>0.45900000000000002</v>
      </c>
      <c r="G5" s="14">
        <v>0.54099999999999993</v>
      </c>
      <c r="H5" s="14">
        <v>0.43603107076745357</v>
      </c>
      <c r="I5" s="14">
        <v>0.56396892923254638</v>
      </c>
      <c r="J5" s="14">
        <v>0.42971331107272392</v>
      </c>
      <c r="K5" s="14">
        <v>0.57028668892727608</v>
      </c>
      <c r="L5" s="14">
        <v>0.45738396300868461</v>
      </c>
      <c r="M5" s="14">
        <v>0.54261603699131544</v>
      </c>
      <c r="N5" s="14">
        <v>0.47899999999999998</v>
      </c>
      <c r="O5" s="14">
        <v>0.52100000000000002</v>
      </c>
      <c r="P5" s="14">
        <v>0.45500000000000002</v>
      </c>
      <c r="Q5" s="14">
        <v>0.54500000000000004</v>
      </c>
      <c r="R5" s="14">
        <v>0.44547595999113593</v>
      </c>
      <c r="S5" s="14">
        <v>0.55452404000886402</v>
      </c>
      <c r="T5" s="14">
        <v>0.45443863776920945</v>
      </c>
      <c r="U5" s="14">
        <v>0.54556136223079055</v>
      </c>
      <c r="V5" s="14">
        <v>0.45188836768390694</v>
      </c>
      <c r="W5" s="14">
        <v>0.54811163231609306</v>
      </c>
      <c r="X5" s="14">
        <v>0.43099999999999999</v>
      </c>
      <c r="Y5" s="14">
        <v>0.56899999999999995</v>
      </c>
      <c r="Z5" s="14">
        <v>0.42699999999999999</v>
      </c>
      <c r="AA5" s="14">
        <v>0.57299999999999995</v>
      </c>
      <c r="AB5" s="14">
        <v>0.45300000000000001</v>
      </c>
      <c r="AC5" s="14">
        <v>0.54699999999999993</v>
      </c>
      <c r="AD5" s="14">
        <v>0.46041439468618467</v>
      </c>
      <c r="AE5" s="14">
        <v>0.53958560531381528</v>
      </c>
      <c r="AF5" s="14">
        <v>0.44816143701646932</v>
      </c>
      <c r="AG5" s="14">
        <v>0.55183856298353073</v>
      </c>
      <c r="AH5" s="14">
        <v>0.43523960169181602</v>
      </c>
      <c r="AI5" s="14">
        <v>0.56476039830818392</v>
      </c>
      <c r="AJ5" s="14">
        <v>0.45938646001232475</v>
      </c>
      <c r="AK5" s="14">
        <v>0.54061353998767525</v>
      </c>
      <c r="AL5" s="14">
        <v>0.47105636876307599</v>
      </c>
      <c r="AM5" s="14">
        <v>0.52894363123692401</v>
      </c>
      <c r="AN5" s="14">
        <v>0.46118722340698726</v>
      </c>
      <c r="AO5" s="14">
        <v>0.53881277659301274</v>
      </c>
      <c r="AP5" s="14">
        <v>0.44550908123634436</v>
      </c>
      <c r="AQ5" s="14">
        <v>0.55449091876365564</v>
      </c>
      <c r="AR5" s="14">
        <v>0.46112424665126978</v>
      </c>
      <c r="AS5" s="14">
        <v>0.53887575334873028</v>
      </c>
      <c r="AT5" s="14">
        <v>0.46995436532393392</v>
      </c>
      <c r="AU5" s="14">
        <v>0.53004563467606602</v>
      </c>
      <c r="AV5" s="14">
        <v>0.44546074717127682</v>
      </c>
      <c r="AW5" s="14">
        <v>0.55453925282872318</v>
      </c>
      <c r="AX5" s="14">
        <v>0.42128434782590357</v>
      </c>
      <c r="AY5" s="14">
        <v>0.57871565217409637</v>
      </c>
      <c r="AZ5" s="14">
        <v>0.44436588972564883</v>
      </c>
      <c r="BA5" s="14">
        <v>0.55563411027435117</v>
      </c>
      <c r="BB5" s="14">
        <v>0.44429482226759104</v>
      </c>
      <c r="BC5" s="14">
        <v>0.55570517773240891</v>
      </c>
      <c r="BD5" s="14">
        <v>0.44395488357759544</v>
      </c>
      <c r="BE5" s="14">
        <v>0.55604511642240451</v>
      </c>
      <c r="BF5" s="14">
        <v>0.43971416184908896</v>
      </c>
      <c r="BG5" s="14">
        <v>0.56028583815091104</v>
      </c>
      <c r="BH5" s="14">
        <v>0.46181864818572038</v>
      </c>
      <c r="BI5" s="14">
        <v>0.53818135181427962</v>
      </c>
      <c r="BJ5" s="14">
        <v>0.46383021328138385</v>
      </c>
      <c r="BK5" s="14">
        <v>0.53616978671861615</v>
      </c>
      <c r="BL5" s="14">
        <v>0.46224714692228686</v>
      </c>
      <c r="BM5" s="14">
        <v>0.53775285307771314</v>
      </c>
      <c r="BN5" s="14">
        <v>0.44805662698416449</v>
      </c>
      <c r="BO5" s="14">
        <v>0.55194337301583551</v>
      </c>
      <c r="BP5" s="14">
        <v>0.4599046487857138</v>
      </c>
      <c r="BQ5" s="14">
        <v>0.5400953512142862</v>
      </c>
      <c r="BR5" s="14">
        <v>0.4704552586056574</v>
      </c>
      <c r="BS5" s="14">
        <v>0.5295447413943426</v>
      </c>
      <c r="BT5" s="14">
        <v>0.45765173705527129</v>
      </c>
      <c r="BU5" s="14">
        <v>0.54234826294472871</v>
      </c>
      <c r="BV5" s="14">
        <v>0.45977809764722244</v>
      </c>
      <c r="BW5" s="14">
        <v>0.54022190235277756</v>
      </c>
      <c r="BX5" s="14">
        <v>0.48195068905151156</v>
      </c>
      <c r="BY5" s="14">
        <v>0.5180493109484885</v>
      </c>
      <c r="BZ5" s="14">
        <v>0.47962389605596589</v>
      </c>
      <c r="CA5" s="14">
        <v>0.52037610394403411</v>
      </c>
      <c r="CB5" s="14">
        <v>0.46980831760184483</v>
      </c>
      <c r="CC5" s="14">
        <v>0.53019168239815517</v>
      </c>
      <c r="CD5" s="14">
        <v>0.45885107998738583</v>
      </c>
      <c r="CE5" s="14">
        <v>0.54114892001261417</v>
      </c>
      <c r="CF5" s="14">
        <v>0.4699498578074312</v>
      </c>
      <c r="CG5" s="14">
        <v>0.53005014219256874</v>
      </c>
      <c r="CH5" s="14">
        <v>0.47095000968793355</v>
      </c>
      <c r="CI5" s="14">
        <v>0.52904999031206645</v>
      </c>
      <c r="CJ5" s="14">
        <v>0.46134130932384076</v>
      </c>
      <c r="CK5" s="14">
        <v>0.53865869067615924</v>
      </c>
      <c r="CL5" s="14">
        <v>0.47653253469856782</v>
      </c>
      <c r="CM5" s="14">
        <v>0.52346746530143218</v>
      </c>
      <c r="CN5" s="14">
        <v>0.49501586422405264</v>
      </c>
      <c r="CO5" s="14">
        <v>0.50498413577594736</v>
      </c>
      <c r="CP5" s="14">
        <v>0.48942600565338251</v>
      </c>
      <c r="CQ5" s="14">
        <v>0.51057399434661743</v>
      </c>
      <c r="CR5" s="14">
        <v>0.48631598131611931</v>
      </c>
      <c r="CS5" s="14">
        <v>0.51368401868388069</v>
      </c>
      <c r="CT5" s="14">
        <v>0.47424674681512835</v>
      </c>
      <c r="CU5" s="14">
        <v>0.52575325318487165</v>
      </c>
      <c r="CV5" s="14">
        <v>0.4912505538139853</v>
      </c>
      <c r="CW5" s="14">
        <v>0.5087494461860147</v>
      </c>
      <c r="CX5" s="14">
        <v>0.46315869851405611</v>
      </c>
      <c r="CY5" s="14">
        <v>0.53684130148594389</v>
      </c>
      <c r="CZ5" s="14">
        <v>0.32799300219924321</v>
      </c>
      <c r="DA5" s="14">
        <v>0.67200699780075679</v>
      </c>
      <c r="DB5" s="14">
        <v>0.38511037750591898</v>
      </c>
      <c r="DC5" s="14">
        <v>0.61488962249408097</v>
      </c>
      <c r="DD5" s="14">
        <v>0.43794450228419618</v>
      </c>
      <c r="DE5" s="14">
        <v>0.56205549771580388</v>
      </c>
      <c r="DF5" s="14">
        <v>0.40218729837018996</v>
      </c>
      <c r="DG5" s="14">
        <v>0.59781270162981004</v>
      </c>
      <c r="DH5" s="14">
        <v>0.67200699780075679</v>
      </c>
      <c r="DI5" s="14">
        <v>0.39440048525054594</v>
      </c>
      <c r="DJ5" s="14">
        <v>0.43143287443537903</v>
      </c>
      <c r="DK5" s="14">
        <v>0.56856712556462097</v>
      </c>
      <c r="DL5" s="14">
        <v>0.46006724540089849</v>
      </c>
      <c r="DM5" s="14">
        <v>0.53993275459910151</v>
      </c>
      <c r="DN5" s="14">
        <v>0.44015816607650349</v>
      </c>
      <c r="DO5" s="14">
        <v>0.55984183392349651</v>
      </c>
      <c r="DP5" s="14">
        <v>0.43809149795332897</v>
      </c>
      <c r="DQ5" s="14">
        <v>0.56190850204667098</v>
      </c>
      <c r="DR5" s="14">
        <v>0.44429876846973787</v>
      </c>
      <c r="DS5" s="14">
        <v>0.55570123153026219</v>
      </c>
      <c r="DT5" s="14">
        <v>0.44625127760647187</v>
      </c>
      <c r="DU5" s="14">
        <v>0.55374872239352813</v>
      </c>
      <c r="DV5" s="14">
        <v>0.46244859780974307</v>
      </c>
      <c r="DW5" s="14">
        <v>0.53755140219025699</v>
      </c>
      <c r="DX5" s="14">
        <v>0.44682447456546243</v>
      </c>
      <c r="DY5" s="14">
        <v>0.55317552543453763</v>
      </c>
      <c r="DZ5" s="14">
        <v>0.43678278638367557</v>
      </c>
      <c r="EA5" s="14">
        <v>0.56321721361632437</v>
      </c>
      <c r="EB5" s="14">
        <v>0.44256211818393687</v>
      </c>
      <c r="EC5" s="14">
        <v>0.55743788181606313</v>
      </c>
      <c r="ED5" s="14">
        <v>0.4425006187480901</v>
      </c>
      <c r="EE5" s="14">
        <v>0.5574993812519099</v>
      </c>
      <c r="EF5" s="14">
        <v>0.42482661824132595</v>
      </c>
      <c r="EG5" s="14">
        <v>0.57517338175867405</v>
      </c>
    </row>
    <row r="6" spans="1:137" s="15" customFormat="1" ht="15.75" thickBot="1" x14ac:dyDescent="0.3">
      <c r="A6" s="16" t="s">
        <v>213</v>
      </c>
      <c r="B6" s="17">
        <v>0.28231365279806098</v>
      </c>
      <c r="C6" s="17">
        <v>0.71768634720193902</v>
      </c>
      <c r="D6" s="17">
        <v>0.27946840838657921</v>
      </c>
      <c r="E6" s="17">
        <v>0.72053159161342073</v>
      </c>
      <c r="F6" s="17">
        <v>0.28899999999999998</v>
      </c>
      <c r="G6" s="17">
        <v>0.71100000000000008</v>
      </c>
      <c r="H6" s="17">
        <v>0.26765600188325367</v>
      </c>
      <c r="I6" s="17">
        <v>0.73234399811674633</v>
      </c>
      <c r="J6" s="17">
        <v>0.26764174756981646</v>
      </c>
      <c r="K6" s="17">
        <v>0.7323582524301836</v>
      </c>
      <c r="L6" s="17">
        <v>0.28608824664404037</v>
      </c>
      <c r="M6" s="17">
        <v>0.71391175335595958</v>
      </c>
      <c r="N6" s="17">
        <v>0.29699999999999999</v>
      </c>
      <c r="O6" s="17">
        <v>0.70299999999999996</v>
      </c>
      <c r="P6" s="17">
        <v>0.28299999999999997</v>
      </c>
      <c r="Q6" s="17">
        <v>0.71699999999999997</v>
      </c>
      <c r="R6" s="17">
        <v>0.27984682246761838</v>
      </c>
      <c r="S6" s="17">
        <v>0.72015317753238162</v>
      </c>
      <c r="T6" s="17">
        <v>0.28618052023679652</v>
      </c>
      <c r="U6" s="17">
        <v>0.71381947976320348</v>
      </c>
      <c r="V6" s="17">
        <v>0.27780107175333324</v>
      </c>
      <c r="W6" s="17">
        <v>0.72219892824666676</v>
      </c>
      <c r="X6" s="17">
        <v>0.26600000000000001</v>
      </c>
      <c r="Y6" s="17">
        <v>0.73399999999999999</v>
      </c>
      <c r="Z6" s="17">
        <v>0.27200000000000002</v>
      </c>
      <c r="AA6" s="17">
        <v>0.72799999999999998</v>
      </c>
      <c r="AB6" s="17">
        <v>0.28499999999999998</v>
      </c>
      <c r="AC6" s="17">
        <v>0.71500000000000008</v>
      </c>
      <c r="AD6" s="17">
        <v>0.28367126562183781</v>
      </c>
      <c r="AE6" s="17">
        <v>0.71632873437816214</v>
      </c>
      <c r="AF6" s="17">
        <v>0.27326257746303306</v>
      </c>
      <c r="AG6" s="17">
        <v>0.72673742253696694</v>
      </c>
      <c r="AH6" s="17">
        <v>0.27289676556398046</v>
      </c>
      <c r="AI6" s="17">
        <v>0.72710323443601954</v>
      </c>
      <c r="AJ6" s="17">
        <v>0.28444385412984186</v>
      </c>
      <c r="AK6" s="17">
        <v>0.71555614587015814</v>
      </c>
      <c r="AL6" s="17">
        <v>0.2978101257869975</v>
      </c>
      <c r="AM6" s="17">
        <v>0.7021898742130025</v>
      </c>
      <c r="AN6" s="17">
        <v>0.28791810814674773</v>
      </c>
      <c r="AO6" s="17">
        <v>0.71208189185325232</v>
      </c>
      <c r="AP6" s="17">
        <v>0.29598081292740097</v>
      </c>
      <c r="AQ6" s="17">
        <v>0.70401918707259903</v>
      </c>
      <c r="AR6" s="17">
        <v>0.30695665932710159</v>
      </c>
      <c r="AS6" s="17">
        <v>0.69304334067289841</v>
      </c>
      <c r="AT6" s="17">
        <v>0.31626807523684647</v>
      </c>
      <c r="AU6" s="17">
        <v>0.68373192476315348</v>
      </c>
      <c r="AV6" s="17">
        <v>0.29794461950002255</v>
      </c>
      <c r="AW6" s="17">
        <v>0.7020553804999774</v>
      </c>
      <c r="AX6" s="17">
        <v>0.31207236681424233</v>
      </c>
      <c r="AY6" s="17">
        <v>0.68792763318575767</v>
      </c>
      <c r="AZ6" s="17">
        <v>0.32305456901798574</v>
      </c>
      <c r="BA6" s="17">
        <v>0.67694543098201421</v>
      </c>
      <c r="BB6" s="17">
        <v>0.32728049563547135</v>
      </c>
      <c r="BC6" s="17">
        <v>0.67271950436452865</v>
      </c>
      <c r="BD6" s="17">
        <v>0.3260002282484204</v>
      </c>
      <c r="BE6" s="17">
        <v>0.67399977175157955</v>
      </c>
      <c r="BF6" s="17">
        <v>0.32335592866541696</v>
      </c>
      <c r="BG6" s="17">
        <v>0.67664407133458304</v>
      </c>
      <c r="BH6" s="17">
        <v>0.33495583489901282</v>
      </c>
      <c r="BI6" s="17">
        <v>0.66504416510098718</v>
      </c>
      <c r="BJ6" s="17">
        <v>0.34166984617315799</v>
      </c>
      <c r="BK6" s="17">
        <v>0.65833015382684201</v>
      </c>
      <c r="BL6" s="17">
        <v>0.35660049186295428</v>
      </c>
      <c r="BM6" s="17">
        <v>0.64339950813704572</v>
      </c>
      <c r="BN6" s="17">
        <v>0.3619855678923285</v>
      </c>
      <c r="BO6" s="17">
        <v>0.6380144321076715</v>
      </c>
      <c r="BP6" s="17">
        <v>0.37135025244067837</v>
      </c>
      <c r="BQ6" s="17">
        <v>0.62864974755932157</v>
      </c>
      <c r="BR6" s="17">
        <v>0.38193943373284656</v>
      </c>
      <c r="BS6" s="17">
        <v>0.61806056626715344</v>
      </c>
      <c r="BT6" s="17">
        <v>0.36063321593325648</v>
      </c>
      <c r="BU6" s="17">
        <v>0.63936678406674352</v>
      </c>
      <c r="BV6" s="17">
        <v>0.37318430112581241</v>
      </c>
      <c r="BW6" s="17">
        <v>0.62681569887418753</v>
      </c>
      <c r="BX6" s="17">
        <v>0.37350624149422063</v>
      </c>
      <c r="BY6" s="17">
        <v>0.62649375850577937</v>
      </c>
      <c r="BZ6" s="17">
        <v>0.38433403564320473</v>
      </c>
      <c r="CA6" s="17">
        <v>0.61566596435679521</v>
      </c>
      <c r="CB6" s="17">
        <v>0.37219006982674785</v>
      </c>
      <c r="CC6" s="17">
        <v>0.62780993017325215</v>
      </c>
      <c r="CD6" s="17">
        <v>0.36939446180709057</v>
      </c>
      <c r="CE6" s="17">
        <v>0.63060553819290943</v>
      </c>
      <c r="CF6" s="17">
        <v>0.36980916640081057</v>
      </c>
      <c r="CG6" s="17">
        <v>0.63019083359918948</v>
      </c>
      <c r="CH6" s="17">
        <v>0.37078157266169448</v>
      </c>
      <c r="CI6" s="17">
        <v>0.62921842733830557</v>
      </c>
      <c r="CJ6" s="17">
        <v>0.35013653977803161</v>
      </c>
      <c r="CK6" s="17">
        <v>0.64986346022196839</v>
      </c>
      <c r="CL6" s="17">
        <v>0.35445561494771638</v>
      </c>
      <c r="CM6" s="17">
        <v>0.64554438505228362</v>
      </c>
      <c r="CN6" s="17">
        <v>0.36662339196599142</v>
      </c>
      <c r="CO6" s="17">
        <v>0.63337660803400853</v>
      </c>
      <c r="CP6" s="17">
        <v>0.36222158451496106</v>
      </c>
      <c r="CQ6" s="17">
        <v>0.637778415485039</v>
      </c>
      <c r="CR6" s="17">
        <v>0.34857975844950051</v>
      </c>
      <c r="CS6" s="17">
        <v>0.65142024155049949</v>
      </c>
      <c r="CT6" s="17">
        <v>0.35593135900615513</v>
      </c>
      <c r="CU6" s="17">
        <v>0.64406864099384487</v>
      </c>
      <c r="CV6" s="17">
        <v>0.36919485127258317</v>
      </c>
      <c r="CW6" s="17">
        <v>0.63080514872741678</v>
      </c>
      <c r="CX6" s="17">
        <v>0.34699040236135015</v>
      </c>
      <c r="CY6" s="17">
        <v>0.65300959763864985</v>
      </c>
      <c r="CZ6" s="17">
        <v>0.2721668310364681</v>
      </c>
      <c r="DA6" s="17">
        <v>0.7278331689635319</v>
      </c>
      <c r="DB6" s="17">
        <v>0.31294219216122959</v>
      </c>
      <c r="DC6" s="17">
        <v>0.68705780783877046</v>
      </c>
      <c r="DD6" s="17">
        <v>0.34163203114944329</v>
      </c>
      <c r="DE6" s="17">
        <v>0.65836796885055671</v>
      </c>
      <c r="DF6" s="17">
        <v>0.31541076661095752</v>
      </c>
      <c r="DG6" s="17">
        <v>0.68458923338904243</v>
      </c>
      <c r="DH6" s="17">
        <v>0.7278331689635319</v>
      </c>
      <c r="DI6" s="17">
        <v>0.31609609946452344</v>
      </c>
      <c r="DJ6" s="17">
        <v>0.34000281980501668</v>
      </c>
      <c r="DK6" s="17">
        <v>0.65999718019498332</v>
      </c>
      <c r="DL6" s="17">
        <v>0.3520409886238427</v>
      </c>
      <c r="DM6" s="17">
        <v>0.6479590113761573</v>
      </c>
      <c r="DN6" s="17">
        <v>0.34334124199277588</v>
      </c>
      <c r="DO6" s="17">
        <v>0.65665875800722417</v>
      </c>
      <c r="DP6" s="17" t="s">
        <v>222</v>
      </c>
      <c r="DQ6" s="17" t="s">
        <v>222</v>
      </c>
      <c r="DR6" s="17" t="s">
        <v>222</v>
      </c>
      <c r="DS6" s="17" t="s">
        <v>222</v>
      </c>
      <c r="DT6" s="17" t="s">
        <v>222</v>
      </c>
      <c r="DU6" s="17" t="s">
        <v>222</v>
      </c>
      <c r="DV6" s="17" t="s">
        <v>222</v>
      </c>
      <c r="DW6" s="17" t="s">
        <v>222</v>
      </c>
      <c r="DX6" s="17">
        <v>0</v>
      </c>
      <c r="DY6" s="17">
        <v>0</v>
      </c>
      <c r="DZ6" s="17"/>
      <c r="EA6" s="17"/>
      <c r="EB6" s="17"/>
      <c r="EC6" s="17"/>
      <c r="ED6" s="17"/>
      <c r="EE6" s="17"/>
      <c r="EF6" s="17"/>
      <c r="EG6" s="17"/>
    </row>
    <row r="7" spans="1:137" s="15" customFormat="1" ht="15.75" thickTop="1" x14ac:dyDescent="0.25">
      <c r="A7" s="13" t="s">
        <v>296</v>
      </c>
      <c r="B7" s="14">
        <v>0.20078810448862477</v>
      </c>
      <c r="C7" s="14">
        <v>0.79921189551137517</v>
      </c>
      <c r="D7" s="14">
        <v>0.24713563679710285</v>
      </c>
      <c r="E7" s="14">
        <v>0.75286436320289718</v>
      </c>
      <c r="F7" s="14">
        <v>0.27</v>
      </c>
      <c r="G7" s="14">
        <v>0.73</v>
      </c>
      <c r="H7" s="14">
        <v>0.20047936031275049</v>
      </c>
      <c r="I7" s="14">
        <v>0.79952063968724951</v>
      </c>
      <c r="J7" s="14">
        <v>0.22092638115036359</v>
      </c>
      <c r="K7" s="14">
        <v>0.77907361884963644</v>
      </c>
      <c r="L7" s="14">
        <v>0.26319846020472021</v>
      </c>
      <c r="M7" s="14">
        <v>0.73680153979527974</v>
      </c>
      <c r="N7" s="14">
        <v>0.27300000000000002</v>
      </c>
      <c r="O7" s="14">
        <v>0.72699999999999998</v>
      </c>
      <c r="P7" s="14">
        <v>0.214</v>
      </c>
      <c r="Q7" s="14">
        <v>0.78600000000000003</v>
      </c>
      <c r="R7" s="14">
        <v>0.22858704008283917</v>
      </c>
      <c r="S7" s="14">
        <v>0.77141295991716086</v>
      </c>
      <c r="T7" s="14">
        <v>0.2611854240443448</v>
      </c>
      <c r="U7" s="14">
        <v>0.73881457595565525</v>
      </c>
      <c r="V7" s="14">
        <v>0.25080286137635982</v>
      </c>
      <c r="W7" s="14">
        <v>0.74919713862364012</v>
      </c>
      <c r="X7" s="14">
        <v>0.20399999999999999</v>
      </c>
      <c r="Y7" s="14">
        <v>0.79600000000000004</v>
      </c>
      <c r="Z7" s="14">
        <v>0.20300000000000001</v>
      </c>
      <c r="AA7" s="14">
        <v>0.79700000000000004</v>
      </c>
      <c r="AB7" s="14">
        <v>0.25</v>
      </c>
      <c r="AC7" s="14">
        <v>0.75</v>
      </c>
      <c r="AD7" s="14">
        <v>0.25531521674992769</v>
      </c>
      <c r="AE7" s="14">
        <v>0.74468478325007226</v>
      </c>
      <c r="AF7" s="14">
        <v>0.1992783318496735</v>
      </c>
      <c r="AG7" s="14">
        <v>0.80072166815032653</v>
      </c>
      <c r="AH7" s="14">
        <v>0.19382434238133531</v>
      </c>
      <c r="AI7" s="14">
        <v>0.80617565761866472</v>
      </c>
      <c r="AJ7" s="14">
        <v>0.23338977402683406</v>
      </c>
      <c r="AK7" s="14">
        <v>0.76661022597316597</v>
      </c>
      <c r="AL7" s="14">
        <v>0.24582855970739087</v>
      </c>
      <c r="AM7" s="14">
        <v>0.75417144029260919</v>
      </c>
      <c r="AN7" s="14">
        <v>0.20034068108572478</v>
      </c>
      <c r="AO7" s="14">
        <v>0.79965931891427522</v>
      </c>
      <c r="AP7" s="14">
        <v>0.19030800717628532</v>
      </c>
      <c r="AQ7" s="14">
        <v>0.80969199282371473</v>
      </c>
      <c r="AR7" s="14">
        <v>0.23407123891477954</v>
      </c>
      <c r="AS7" s="14">
        <v>0.76592876108522046</v>
      </c>
      <c r="AT7" s="14">
        <v>0.24561832968768207</v>
      </c>
      <c r="AU7" s="14">
        <v>0.75438167031231795</v>
      </c>
      <c r="AV7" s="14">
        <v>0.18352457053486029</v>
      </c>
      <c r="AW7" s="14">
        <v>0.81647542946513973</v>
      </c>
      <c r="AX7" s="14">
        <v>0.18225230626832459</v>
      </c>
      <c r="AY7" s="14">
        <v>0.81774769373167544</v>
      </c>
      <c r="AZ7" s="14">
        <v>0.22959289930952803</v>
      </c>
      <c r="BA7" s="14">
        <v>0.77040710069047202</v>
      </c>
      <c r="BB7" s="14">
        <v>0.23135524885499778</v>
      </c>
      <c r="BC7" s="14">
        <v>0.76864475114500219</v>
      </c>
      <c r="BD7" s="14">
        <v>0.19654249769483073</v>
      </c>
      <c r="BE7" s="14">
        <v>0.80345750230516932</v>
      </c>
      <c r="BF7" s="14">
        <v>0.19317228485505006</v>
      </c>
      <c r="BG7" s="14">
        <v>0.80682771514494989</v>
      </c>
      <c r="BH7" s="14">
        <v>0.23817897238345603</v>
      </c>
      <c r="BI7" s="14">
        <v>0.76182102761654402</v>
      </c>
      <c r="BJ7" s="14">
        <v>0.2493865900190472</v>
      </c>
      <c r="BK7" s="14">
        <v>0.75061340998095283</v>
      </c>
      <c r="BL7" s="14">
        <v>0.21069335822848781</v>
      </c>
      <c r="BM7" s="14">
        <v>0.78930664177151222</v>
      </c>
      <c r="BN7" s="14">
        <v>0.20478936961136521</v>
      </c>
      <c r="BO7" s="14">
        <v>0.79521063038863482</v>
      </c>
      <c r="BP7" s="14">
        <v>0.22963947474259502</v>
      </c>
      <c r="BQ7" s="14">
        <v>0.77036052525740495</v>
      </c>
      <c r="BR7" s="14">
        <v>0.2342928051989788</v>
      </c>
      <c r="BS7" s="14">
        <v>0.76570719480102123</v>
      </c>
      <c r="BT7" s="14">
        <v>0.18542924503862723</v>
      </c>
      <c r="BU7" s="14">
        <v>0.81457075496137277</v>
      </c>
      <c r="BV7" s="14">
        <v>0.20816928010135149</v>
      </c>
      <c r="BW7" s="14">
        <v>0.79183071989864851</v>
      </c>
      <c r="BX7" s="14">
        <v>0.24568012947951015</v>
      </c>
      <c r="BY7" s="14">
        <v>0.75431987052048988</v>
      </c>
      <c r="BZ7" s="14">
        <v>0.23306225051689761</v>
      </c>
      <c r="CA7" s="14">
        <v>0.76693774948310245</v>
      </c>
      <c r="CB7" s="14">
        <v>0.20080304625986448</v>
      </c>
      <c r="CC7" s="14">
        <v>0.79919695374013555</v>
      </c>
      <c r="CD7" s="14">
        <v>0.18816661699954715</v>
      </c>
      <c r="CE7" s="14">
        <v>0.81183338300045282</v>
      </c>
      <c r="CF7" s="14">
        <v>0.23528319275397866</v>
      </c>
      <c r="CG7" s="14">
        <v>0.76471680724602131</v>
      </c>
      <c r="CH7" s="14">
        <v>0.23239417608232918</v>
      </c>
      <c r="CI7" s="14">
        <v>0.76760582391767085</v>
      </c>
      <c r="CJ7" s="14">
        <v>0.19646985671332198</v>
      </c>
      <c r="CK7" s="14">
        <v>0.80353014328667804</v>
      </c>
      <c r="CL7" s="14">
        <v>0.20515135644657709</v>
      </c>
      <c r="CM7" s="14">
        <v>0.79484864355342288</v>
      </c>
      <c r="CN7" s="14">
        <v>0.25564116890240585</v>
      </c>
      <c r="CO7" s="14">
        <v>0.74435883109759415</v>
      </c>
      <c r="CP7" s="14">
        <v>0.26025644881625881</v>
      </c>
      <c r="CQ7" s="14">
        <v>0.73974355118374113</v>
      </c>
      <c r="CR7" s="14">
        <v>0.21095084052746421</v>
      </c>
      <c r="CS7" s="14">
        <v>0.78904915947253584</v>
      </c>
      <c r="CT7" s="14">
        <v>0.20018491803399308</v>
      </c>
      <c r="CU7" s="14">
        <v>0.79981508196600692</v>
      </c>
      <c r="CV7" s="14">
        <v>0.25340134223190541</v>
      </c>
      <c r="CW7" s="14">
        <v>0.74659865776809464</v>
      </c>
      <c r="CX7" s="14">
        <v>0.23537078787596888</v>
      </c>
      <c r="CY7" s="14">
        <v>0.76462921212403112</v>
      </c>
      <c r="CZ7" s="14">
        <v>0.14363452645785652</v>
      </c>
      <c r="DA7" s="14">
        <v>0.85636547354214343</v>
      </c>
      <c r="DB7" s="14">
        <v>0.16941935820390633</v>
      </c>
      <c r="DC7" s="14">
        <v>0.8305806417960937</v>
      </c>
      <c r="DD7" s="14">
        <v>0.23213384552790048</v>
      </c>
      <c r="DE7" s="14">
        <v>0.76786615447209949</v>
      </c>
      <c r="DF7" s="14">
        <v>0.20263751635785548</v>
      </c>
      <c r="DG7" s="14">
        <v>0.79736248364214446</v>
      </c>
      <c r="DH7" s="14">
        <v>0.85636547354214343</v>
      </c>
      <c r="DI7" s="14">
        <v>0.17313163196885409</v>
      </c>
      <c r="DJ7" s="14">
        <v>0.18967571998268543</v>
      </c>
      <c r="DK7" s="14">
        <v>0.8103242800173146</v>
      </c>
      <c r="DL7" s="14">
        <v>0.20373649134242725</v>
      </c>
      <c r="DM7" s="14">
        <v>0.79626350865757278</v>
      </c>
      <c r="DN7" s="14" t="s">
        <v>222</v>
      </c>
      <c r="DO7" s="14" t="s">
        <v>222</v>
      </c>
      <c r="DP7" s="14" t="s">
        <v>222</v>
      </c>
      <c r="DQ7" s="14" t="s">
        <v>222</v>
      </c>
      <c r="DR7" s="14" t="s">
        <v>222</v>
      </c>
      <c r="DS7" s="14" t="s">
        <v>222</v>
      </c>
      <c r="DT7" s="14" t="s">
        <v>222</v>
      </c>
      <c r="DU7" s="14" t="s">
        <v>222</v>
      </c>
      <c r="DV7" s="14" t="s">
        <v>222</v>
      </c>
      <c r="DW7" s="14" t="s">
        <v>222</v>
      </c>
      <c r="DX7" s="14">
        <v>0</v>
      </c>
      <c r="DY7" s="14">
        <v>0</v>
      </c>
      <c r="DZ7" s="14"/>
      <c r="EA7" s="14"/>
      <c r="EB7" s="14"/>
      <c r="EC7" s="14"/>
      <c r="ED7" s="14"/>
      <c r="EE7" s="14"/>
      <c r="EF7" s="14"/>
      <c r="EG7" s="14"/>
    </row>
    <row r="8" spans="1:137" s="15" customFormat="1" ht="15.75" thickBot="1" x14ac:dyDescent="0.3">
      <c r="A8" s="16" t="s">
        <v>297</v>
      </c>
      <c r="B8" s="17">
        <v>0.82754267525301972</v>
      </c>
      <c r="C8" s="17">
        <v>0.17245732474698025</v>
      </c>
      <c r="D8" s="17">
        <v>0.82941138727928088</v>
      </c>
      <c r="E8" s="17">
        <v>0.17058861272071907</v>
      </c>
      <c r="F8" s="17">
        <v>0.82699999999999996</v>
      </c>
      <c r="G8" s="17">
        <v>0.17300000000000004</v>
      </c>
      <c r="H8" s="17">
        <v>0.82435323902148028</v>
      </c>
      <c r="I8" s="17">
        <v>0.17564676097851967</v>
      </c>
      <c r="J8" s="17">
        <v>0.82054681475922442</v>
      </c>
      <c r="K8" s="17">
        <v>0.17945318524077564</v>
      </c>
      <c r="L8" s="17">
        <v>0.82675374910144139</v>
      </c>
      <c r="M8" s="17">
        <v>0.17324625089855869</v>
      </c>
      <c r="N8" s="17">
        <v>0.82599999999999996</v>
      </c>
      <c r="O8" s="17">
        <v>0.17399999999999999</v>
      </c>
      <c r="P8" s="17">
        <v>0.82399999999999995</v>
      </c>
      <c r="Q8" s="17">
        <v>0.17599999999999999</v>
      </c>
      <c r="R8" s="17">
        <v>0.82096320189857463</v>
      </c>
      <c r="S8" s="17">
        <v>0.17903679810142537</v>
      </c>
      <c r="T8" s="17">
        <v>0.82180362961917786</v>
      </c>
      <c r="U8" s="17">
        <v>0.17819637038082214</v>
      </c>
      <c r="V8" s="17">
        <v>0.82047105819632804</v>
      </c>
      <c r="W8" s="17">
        <v>0.1795289418036719</v>
      </c>
      <c r="X8" s="17">
        <v>0.81299999999999994</v>
      </c>
      <c r="Y8" s="17">
        <v>0.187</v>
      </c>
      <c r="Z8" s="17">
        <v>0.81599999999999995</v>
      </c>
      <c r="AA8" s="17">
        <v>0.184</v>
      </c>
      <c r="AB8" s="17">
        <v>0.82199999999999995</v>
      </c>
      <c r="AC8" s="17">
        <v>0.17800000000000005</v>
      </c>
      <c r="AD8" s="17">
        <v>0.81945536618995629</v>
      </c>
      <c r="AE8" s="17">
        <v>0.18054463381004371</v>
      </c>
      <c r="AF8" s="17">
        <v>0.81316204619585886</v>
      </c>
      <c r="AG8" s="17">
        <v>0.18683795380414114</v>
      </c>
      <c r="AH8" s="17">
        <v>0.815868853508667</v>
      </c>
      <c r="AI8" s="17">
        <v>0.184131146491333</v>
      </c>
      <c r="AJ8" s="17">
        <v>0.81517705824374709</v>
      </c>
      <c r="AK8" s="17">
        <v>0.18482294175625291</v>
      </c>
      <c r="AL8" s="17">
        <v>0.81427474831982194</v>
      </c>
      <c r="AM8" s="17">
        <v>0.18572525168017806</v>
      </c>
      <c r="AN8" s="17">
        <v>0.81277893352368036</v>
      </c>
      <c r="AO8" s="17">
        <v>0.18722106647631964</v>
      </c>
      <c r="AP8" s="17">
        <v>0.81042755957104828</v>
      </c>
      <c r="AQ8" s="17">
        <v>0.18957244042895172</v>
      </c>
      <c r="AR8" s="17">
        <v>0.81408803812978403</v>
      </c>
      <c r="AS8" s="17">
        <v>0.18591196187021597</v>
      </c>
      <c r="AT8" s="17">
        <v>0.81472873997789352</v>
      </c>
      <c r="AU8" s="17">
        <v>0.18527126002210648</v>
      </c>
      <c r="AV8" s="17">
        <v>0.8088381756633708</v>
      </c>
      <c r="AW8" s="17">
        <v>0.1911618243366292</v>
      </c>
      <c r="AX8" s="17">
        <v>0.80969438188345144</v>
      </c>
      <c r="AY8" s="17">
        <v>0.19030561811654856</v>
      </c>
      <c r="AZ8" s="17">
        <v>0.81289255111725811</v>
      </c>
      <c r="BA8" s="17">
        <v>0.18710744888274189</v>
      </c>
      <c r="BB8" s="17">
        <v>0.81327037227111243</v>
      </c>
      <c r="BC8" s="17">
        <v>0.18672962772888757</v>
      </c>
      <c r="BD8" s="17">
        <v>0.81062508279117451</v>
      </c>
      <c r="BE8" s="17">
        <v>0.18937491720882549</v>
      </c>
      <c r="BF8" s="17">
        <v>0.81136007277271527</v>
      </c>
      <c r="BG8" s="17">
        <v>0.18863992722728473</v>
      </c>
      <c r="BH8" s="17">
        <v>0.82032774811962395</v>
      </c>
      <c r="BI8" s="17">
        <v>0.17967225188037605</v>
      </c>
      <c r="BJ8" s="17">
        <v>0.81944268031324763</v>
      </c>
      <c r="BK8" s="17">
        <v>0.18055731968675237</v>
      </c>
      <c r="BL8" s="17">
        <v>0.82394376765389532</v>
      </c>
      <c r="BM8" s="17">
        <v>0.17605623234610468</v>
      </c>
      <c r="BN8" s="17" t="s">
        <v>222</v>
      </c>
      <c r="BO8" s="17" t="s">
        <v>222</v>
      </c>
      <c r="BP8" s="17" t="s">
        <v>222</v>
      </c>
      <c r="BQ8" s="17" t="s">
        <v>222</v>
      </c>
      <c r="BR8" s="17" t="s">
        <v>222</v>
      </c>
      <c r="BS8" s="17" t="s">
        <v>222</v>
      </c>
      <c r="BT8" s="17" t="s">
        <v>222</v>
      </c>
      <c r="BU8" s="17" t="s">
        <v>222</v>
      </c>
      <c r="BV8" s="17" t="s">
        <v>222</v>
      </c>
      <c r="BW8" s="17" t="s">
        <v>222</v>
      </c>
      <c r="BX8" s="17" t="s">
        <v>222</v>
      </c>
      <c r="BY8" s="17" t="s">
        <v>222</v>
      </c>
      <c r="BZ8" s="17" t="s">
        <v>222</v>
      </c>
      <c r="CA8" s="17" t="s">
        <v>222</v>
      </c>
      <c r="CB8" s="17" t="s">
        <v>222</v>
      </c>
      <c r="CC8" s="17" t="s">
        <v>222</v>
      </c>
      <c r="CD8" s="17" t="s">
        <v>222</v>
      </c>
      <c r="CE8" s="17" t="s">
        <v>222</v>
      </c>
      <c r="CF8" s="17" t="s">
        <v>222</v>
      </c>
      <c r="CG8" s="17" t="s">
        <v>222</v>
      </c>
      <c r="CH8" s="17" t="s">
        <v>222</v>
      </c>
      <c r="CI8" s="17" t="s">
        <v>222</v>
      </c>
      <c r="CJ8" s="17" t="s">
        <v>222</v>
      </c>
      <c r="CK8" s="17" t="s">
        <v>222</v>
      </c>
      <c r="CL8" s="17" t="s">
        <v>222</v>
      </c>
      <c r="CM8" s="17" t="s">
        <v>222</v>
      </c>
      <c r="CN8" s="17" t="s">
        <v>222</v>
      </c>
      <c r="CO8" s="17" t="s">
        <v>222</v>
      </c>
      <c r="CP8" s="17" t="s">
        <v>222</v>
      </c>
      <c r="CQ8" s="17" t="s">
        <v>222</v>
      </c>
      <c r="CR8" s="17" t="s">
        <v>222</v>
      </c>
      <c r="CS8" s="17" t="s">
        <v>222</v>
      </c>
      <c r="CT8" s="17" t="s">
        <v>222</v>
      </c>
      <c r="CU8" s="17" t="s">
        <v>222</v>
      </c>
      <c r="CV8" s="17" t="s">
        <v>222</v>
      </c>
      <c r="CW8" s="17" t="s">
        <v>222</v>
      </c>
      <c r="CX8" s="17" t="s">
        <v>222</v>
      </c>
      <c r="CY8" s="17" t="s">
        <v>222</v>
      </c>
      <c r="CZ8" s="17" t="s">
        <v>222</v>
      </c>
      <c r="DA8" s="17" t="s">
        <v>222</v>
      </c>
      <c r="DB8" s="17" t="s">
        <v>222</v>
      </c>
      <c r="DC8" s="17" t="s">
        <v>222</v>
      </c>
      <c r="DD8" s="17" t="s">
        <v>222</v>
      </c>
      <c r="DE8" s="17" t="s">
        <v>222</v>
      </c>
      <c r="DF8" s="17" t="s">
        <v>222</v>
      </c>
      <c r="DG8" s="17" t="s">
        <v>222</v>
      </c>
      <c r="DH8" s="17" t="s">
        <v>222</v>
      </c>
      <c r="DI8" s="17" t="s">
        <v>222</v>
      </c>
      <c r="DJ8" s="17"/>
      <c r="DK8" s="17"/>
      <c r="DL8" s="17"/>
      <c r="DM8" s="17"/>
      <c r="DN8" s="17"/>
      <c r="DO8" s="17"/>
      <c r="DP8" s="17"/>
      <c r="DQ8" s="17"/>
      <c r="DR8" s="17" t="s">
        <v>222</v>
      </c>
      <c r="DS8" s="17" t="s">
        <v>222</v>
      </c>
      <c r="DT8" s="17" t="s">
        <v>222</v>
      </c>
      <c r="DU8" s="17" t="s">
        <v>222</v>
      </c>
      <c r="DV8" s="17" t="s">
        <v>222</v>
      </c>
      <c r="DW8" s="17" t="s">
        <v>222</v>
      </c>
      <c r="DX8" s="17"/>
      <c r="DY8" s="17"/>
      <c r="DZ8" s="17"/>
      <c r="EA8" s="17"/>
      <c r="EB8" s="17"/>
      <c r="EC8" s="17"/>
      <c r="ED8" s="17"/>
      <c r="EE8" s="17"/>
      <c r="EF8" s="17"/>
      <c r="EG8" s="17"/>
    </row>
    <row r="9" spans="1:137" s="15" customFormat="1" ht="15.75" thickTop="1" x14ac:dyDescent="0.25">
      <c r="A9" s="13" t="s">
        <v>298</v>
      </c>
      <c r="B9" s="14">
        <v>0.78455703923277964</v>
      </c>
      <c r="C9" s="14">
        <v>0.2154429607672203</v>
      </c>
      <c r="D9" s="14">
        <v>0.79387316732112345</v>
      </c>
      <c r="E9" s="14">
        <v>0.20612683267887658</v>
      </c>
      <c r="F9" s="14">
        <v>0.82799999999999996</v>
      </c>
      <c r="G9" s="14">
        <v>0.17200000000000004</v>
      </c>
      <c r="H9" s="14">
        <v>0.77613333143323782</v>
      </c>
      <c r="I9" s="14">
        <v>0.22386666856676224</v>
      </c>
      <c r="J9" s="14">
        <v>0.77868303823437379</v>
      </c>
      <c r="K9" s="14">
        <v>0.22131696176562615</v>
      </c>
      <c r="L9" s="14">
        <v>0.79739123805797762</v>
      </c>
      <c r="M9" s="14">
        <v>0.2026087619420224</v>
      </c>
      <c r="N9" s="14">
        <v>0.82699999999999996</v>
      </c>
      <c r="O9" s="14">
        <v>0.17299999999999999</v>
      </c>
      <c r="P9" s="14">
        <v>0.78500000000000003</v>
      </c>
      <c r="Q9" s="14">
        <v>0.215</v>
      </c>
      <c r="R9" s="14">
        <v>0.78164952010953814</v>
      </c>
      <c r="S9" s="14">
        <v>0.21835047989046186</v>
      </c>
      <c r="T9" s="14">
        <v>0.79892243301127319</v>
      </c>
      <c r="U9" s="14">
        <v>0.20107756698872681</v>
      </c>
      <c r="V9" s="14">
        <v>0.82950248204506782</v>
      </c>
      <c r="W9" s="14">
        <v>0.17049751795493223</v>
      </c>
      <c r="X9" s="14">
        <v>0.77</v>
      </c>
      <c r="Y9" s="14">
        <v>0.23</v>
      </c>
      <c r="Z9" s="14">
        <v>0.76800000000000002</v>
      </c>
      <c r="AA9" s="14">
        <v>0.23200000000000001</v>
      </c>
      <c r="AB9" s="14">
        <v>0.78800000000000003</v>
      </c>
      <c r="AC9" s="14">
        <v>0.21199999999999997</v>
      </c>
      <c r="AD9" s="14">
        <v>0.82907515242693486</v>
      </c>
      <c r="AE9" s="14">
        <v>0.17092484757306514</v>
      </c>
      <c r="AF9" s="14">
        <v>0.76836147100705976</v>
      </c>
      <c r="AG9" s="14">
        <v>0.23163852899294024</v>
      </c>
      <c r="AH9" s="14">
        <v>0.76209158567970692</v>
      </c>
      <c r="AI9" s="14">
        <v>0.23790841432029308</v>
      </c>
      <c r="AJ9" s="14">
        <v>0.77926507575511939</v>
      </c>
      <c r="AK9" s="14">
        <v>0.22073492424488061</v>
      </c>
      <c r="AL9" s="14">
        <v>0.80267437331926539</v>
      </c>
      <c r="AM9" s="14">
        <v>0.19732562668073461</v>
      </c>
      <c r="AN9" s="14">
        <v>0.74181643458703805</v>
      </c>
      <c r="AO9" s="14">
        <v>0.25818356541296195</v>
      </c>
      <c r="AP9" s="14">
        <v>0.75595005072532762</v>
      </c>
      <c r="AQ9" s="14">
        <v>0.24404994927467238</v>
      </c>
      <c r="AR9" s="14">
        <v>0.78223153672083934</v>
      </c>
      <c r="AS9" s="14">
        <v>0.21776846327916066</v>
      </c>
      <c r="AT9" s="14">
        <v>0.8115707080485326</v>
      </c>
      <c r="AU9" s="14">
        <v>0.1884292919514674</v>
      </c>
      <c r="AV9" s="14">
        <v>0.75036375522728294</v>
      </c>
      <c r="AW9" s="14">
        <v>0.24963624477271706</v>
      </c>
      <c r="AX9" s="14">
        <v>0.76213278976226029</v>
      </c>
      <c r="AY9" s="14">
        <v>0.23786721023773971</v>
      </c>
      <c r="AZ9" s="14">
        <v>0.77678608694813001</v>
      </c>
      <c r="BA9" s="14">
        <v>0.22321391305186999</v>
      </c>
      <c r="BB9" s="14">
        <v>0.81362387975554873</v>
      </c>
      <c r="BC9" s="14">
        <v>0.18637612024445127</v>
      </c>
      <c r="BD9" s="14">
        <v>0.75753261423770324</v>
      </c>
      <c r="BE9" s="14">
        <v>0.24246738576229676</v>
      </c>
      <c r="BF9" s="14">
        <v>0.74944412327434184</v>
      </c>
      <c r="BG9" s="14">
        <v>0.25055587672565816</v>
      </c>
      <c r="BH9" s="14">
        <v>0.78169744495253068</v>
      </c>
      <c r="BI9" s="14">
        <v>0.21830255504746932</v>
      </c>
      <c r="BJ9" s="14">
        <v>0.81813543571828984</v>
      </c>
      <c r="BK9" s="14">
        <v>0.18186456428171016</v>
      </c>
      <c r="BL9" s="14">
        <v>0.77969425757283395</v>
      </c>
      <c r="BM9" s="14">
        <v>0.22030574242716605</v>
      </c>
      <c r="BN9" s="14">
        <v>0.79252616958179345</v>
      </c>
      <c r="BO9" s="14">
        <v>0.20747383041820655</v>
      </c>
      <c r="BP9" s="14">
        <v>0.80977039061640865</v>
      </c>
      <c r="BQ9" s="14">
        <v>0.19022960938359135</v>
      </c>
      <c r="BR9" s="14">
        <v>0.83009354710772632</v>
      </c>
      <c r="BS9" s="14">
        <v>0.16990645289227368</v>
      </c>
      <c r="BT9" s="14">
        <v>0.78507750321034986</v>
      </c>
      <c r="BU9" s="14">
        <v>0.21492249678965014</v>
      </c>
      <c r="BV9" s="14">
        <v>0.80481236271071122</v>
      </c>
      <c r="BW9" s="14">
        <v>0.19518763728928878</v>
      </c>
      <c r="BX9" s="14">
        <v>0.81405240613251784</v>
      </c>
      <c r="BY9" s="14">
        <v>0.18594759386748216</v>
      </c>
      <c r="BZ9" s="14">
        <v>0.84691448931634139</v>
      </c>
      <c r="CA9" s="14">
        <v>0.15308551068365861</v>
      </c>
      <c r="CB9" s="14">
        <v>0.79877074665424996</v>
      </c>
      <c r="CC9" s="14">
        <v>0.20122925334575004</v>
      </c>
      <c r="CD9" s="14">
        <v>0.80926917445806612</v>
      </c>
      <c r="CE9" s="14">
        <v>0.19073082554193388</v>
      </c>
      <c r="CF9" s="14">
        <v>0.82053454287564431</v>
      </c>
      <c r="CG9" s="14">
        <v>0.17946545712435569</v>
      </c>
      <c r="CH9" s="14">
        <v>0.84087854744789237</v>
      </c>
      <c r="CI9" s="14">
        <v>0.15912145255210766</v>
      </c>
      <c r="CJ9" s="14">
        <v>0.80335673253030127</v>
      </c>
      <c r="CK9" s="14">
        <v>0.19664326746969876</v>
      </c>
      <c r="CL9" s="14">
        <v>0.81594886795938903</v>
      </c>
      <c r="CM9" s="14">
        <v>0.18405113204061094</v>
      </c>
      <c r="CN9" s="14">
        <v>0.82155351595347947</v>
      </c>
      <c r="CO9" s="14">
        <v>0.17844648404652053</v>
      </c>
      <c r="CP9" s="14">
        <v>0.84026100381886282</v>
      </c>
      <c r="CQ9" s="14">
        <v>0.15973899618113718</v>
      </c>
      <c r="CR9" s="14">
        <v>0.79662840617839559</v>
      </c>
      <c r="CS9" s="14">
        <v>0.20337159382160436</v>
      </c>
      <c r="CT9" s="14">
        <v>0.79543200438123085</v>
      </c>
      <c r="CU9" s="14">
        <v>0.20456799561876912</v>
      </c>
      <c r="CV9" s="14">
        <v>0.81250212197821525</v>
      </c>
      <c r="CW9" s="14">
        <v>0.18749787802178478</v>
      </c>
      <c r="CX9" s="14">
        <v>0.8320182144278756</v>
      </c>
      <c r="CY9" s="14">
        <v>0.16798178557212437</v>
      </c>
      <c r="CZ9" s="14">
        <v>0.76823631339663934</v>
      </c>
      <c r="DA9" s="14">
        <v>0.23176368660336064</v>
      </c>
      <c r="DB9" s="14">
        <v>0.81315303375417614</v>
      </c>
      <c r="DC9" s="14">
        <v>0.18684696624582381</v>
      </c>
      <c r="DD9" s="14">
        <v>0.82449905877948515</v>
      </c>
      <c r="DE9" s="14">
        <v>0.17550094122051482</v>
      </c>
      <c r="DF9" s="14">
        <v>0.8352377828278531</v>
      </c>
      <c r="DG9" s="14">
        <v>0.16476221717214687</v>
      </c>
      <c r="DH9" s="14">
        <v>0.23176368660336064</v>
      </c>
      <c r="DI9" s="14">
        <v>0.80455737928663429</v>
      </c>
      <c r="DJ9" s="14">
        <v>0.80619437536686023</v>
      </c>
      <c r="DK9" s="14">
        <v>0.19380562463313974</v>
      </c>
      <c r="DL9" s="14">
        <v>0.80524814018050273</v>
      </c>
      <c r="DM9" s="14">
        <v>0.19475185981949725</v>
      </c>
      <c r="DN9" s="14">
        <v>0.82554945733117202</v>
      </c>
      <c r="DO9" s="14">
        <v>0.17445054266882801</v>
      </c>
      <c r="DP9" s="14">
        <v>0.7820097019657074</v>
      </c>
      <c r="DQ9" s="14">
        <v>0.21799029803429254</v>
      </c>
      <c r="DR9" s="14">
        <v>0.79026134124832426</v>
      </c>
      <c r="DS9" s="14">
        <v>0.20973865875167577</v>
      </c>
      <c r="DT9" s="14">
        <v>0.80114999808424314</v>
      </c>
      <c r="DU9" s="14">
        <v>0.19885000191575683</v>
      </c>
      <c r="DV9" s="14">
        <v>0.83344108686738971</v>
      </c>
      <c r="DW9" s="14">
        <v>0.16655891313261026</v>
      </c>
      <c r="DX9" s="14">
        <v>0.7963265384258571</v>
      </c>
      <c r="DY9" s="14">
        <v>0.20367346157414293</v>
      </c>
      <c r="DZ9" s="14">
        <v>0.80302533213406269</v>
      </c>
      <c r="EA9" s="14">
        <v>0.19697466786593729</v>
      </c>
      <c r="EB9" s="14">
        <v>0.809174017039619</v>
      </c>
      <c r="EC9" s="14">
        <v>0.19082598296038095</v>
      </c>
      <c r="ED9" s="14">
        <v>0.81839705042151512</v>
      </c>
      <c r="EE9" s="14">
        <v>0.18160294957848486</v>
      </c>
      <c r="EF9" s="14">
        <v>0.78700617346690294</v>
      </c>
      <c r="EG9" s="14">
        <v>0.21299382653309698</v>
      </c>
    </row>
    <row r="10" spans="1:137" s="15" customFormat="1" ht="15.75" thickBot="1" x14ac:dyDescent="0.3">
      <c r="A10" s="16" t="s">
        <v>299</v>
      </c>
      <c r="B10" s="17">
        <v>0.50683942845583985</v>
      </c>
      <c r="C10" s="17">
        <v>0.4931605715441601</v>
      </c>
      <c r="D10" s="17">
        <v>0.52021378877837032</v>
      </c>
      <c r="E10" s="17">
        <v>0.47978621122162968</v>
      </c>
      <c r="F10" s="17">
        <v>0.52200000000000002</v>
      </c>
      <c r="G10" s="17">
        <v>0.47799999999999998</v>
      </c>
      <c r="H10" s="17">
        <v>0.50628645642969572</v>
      </c>
      <c r="I10" s="17">
        <v>0.49371354357030428</v>
      </c>
      <c r="J10" s="17">
        <v>0.5009315454716331</v>
      </c>
      <c r="K10" s="17">
        <v>0.4990684545283669</v>
      </c>
      <c r="L10" s="17">
        <v>0.52716706079309339</v>
      </c>
      <c r="M10" s="17">
        <v>0.47283293920690656</v>
      </c>
      <c r="N10" s="17">
        <v>0.52800000000000002</v>
      </c>
      <c r="O10" s="17">
        <v>0.47199999999999998</v>
      </c>
      <c r="P10" s="17">
        <v>0.51400000000000001</v>
      </c>
      <c r="Q10" s="17">
        <v>0.48599999999999999</v>
      </c>
      <c r="R10" s="17">
        <v>0.51313572705892829</v>
      </c>
      <c r="S10" s="17">
        <v>0.48686427294107171</v>
      </c>
      <c r="T10" s="17">
        <v>0.52796653103177349</v>
      </c>
      <c r="U10" s="17">
        <v>0.47203346896822651</v>
      </c>
      <c r="V10" s="17">
        <v>0.52235299891548259</v>
      </c>
      <c r="W10" s="17">
        <v>0.47764700108451741</v>
      </c>
      <c r="X10" s="17">
        <v>0.52400000000000002</v>
      </c>
      <c r="Y10" s="17">
        <v>0.47599999999999998</v>
      </c>
      <c r="Z10" s="17">
        <v>0.52900000000000003</v>
      </c>
      <c r="AA10" s="17">
        <v>0.47099999999999997</v>
      </c>
      <c r="AB10" s="17">
        <v>0.55300000000000005</v>
      </c>
      <c r="AC10" s="17">
        <v>0.44699999999999995</v>
      </c>
      <c r="AD10" s="17">
        <v>0.55087993815071468</v>
      </c>
      <c r="AE10" s="17">
        <v>0.44912006184928532</v>
      </c>
      <c r="AF10" s="17">
        <v>0.54131414700546376</v>
      </c>
      <c r="AG10" s="17">
        <v>0.45868585299453624</v>
      </c>
      <c r="AH10" s="17">
        <v>0.53279900930864166</v>
      </c>
      <c r="AI10" s="17">
        <v>0.46720099069135834</v>
      </c>
      <c r="AJ10" s="17">
        <v>0.55483155947098706</v>
      </c>
      <c r="AK10" s="17">
        <v>0.44516844052901294</v>
      </c>
      <c r="AL10" s="17">
        <v>0.55428905915324267</v>
      </c>
      <c r="AM10" s="17">
        <v>0.44571094084675733</v>
      </c>
      <c r="AN10" s="17">
        <v>0.55698261244720026</v>
      </c>
      <c r="AO10" s="17">
        <v>0.44301738755279974</v>
      </c>
      <c r="AP10" s="17">
        <v>0.54869830379003759</v>
      </c>
      <c r="AQ10" s="17">
        <v>0.45130169620996241</v>
      </c>
      <c r="AR10" s="17">
        <v>0.56371056739629688</v>
      </c>
      <c r="AS10" s="17">
        <v>0.43628943260370312</v>
      </c>
      <c r="AT10" s="17">
        <v>0.56036831987851288</v>
      </c>
      <c r="AU10" s="17">
        <v>0.43963168012148712</v>
      </c>
      <c r="AV10" s="17">
        <v>0.54753329383802318</v>
      </c>
      <c r="AW10" s="17">
        <v>0.45246670616197682</v>
      </c>
      <c r="AX10" s="17">
        <v>0.53107432349418315</v>
      </c>
      <c r="AY10" s="17">
        <v>0.46892567650581685</v>
      </c>
      <c r="AZ10" s="17">
        <v>0.55167545969810616</v>
      </c>
      <c r="BA10" s="17">
        <v>0.44832454030189384</v>
      </c>
      <c r="BB10" s="17">
        <v>0.5411690102040696</v>
      </c>
      <c r="BC10" s="17">
        <v>0.4588309897959304</v>
      </c>
      <c r="BD10" s="17">
        <v>0.54873256722724451</v>
      </c>
      <c r="BE10" s="17">
        <v>0.45126743277275549</v>
      </c>
      <c r="BF10" s="17">
        <v>0.54883621936164484</v>
      </c>
      <c r="BG10" s="17">
        <v>0.45116378063835516</v>
      </c>
      <c r="BH10" s="17">
        <v>0.57315181463004072</v>
      </c>
      <c r="BI10" s="17">
        <v>0.42684818536995928</v>
      </c>
      <c r="BJ10" s="17">
        <v>0.5627529259816072</v>
      </c>
      <c r="BK10" s="17">
        <v>0.4372470740183928</v>
      </c>
      <c r="BL10" s="17">
        <v>0.55860980268328553</v>
      </c>
      <c r="BM10" s="17">
        <v>0.44139019731671447</v>
      </c>
      <c r="BN10" s="17">
        <v>0.55304878460883788</v>
      </c>
      <c r="BO10" s="17">
        <v>0.44695121539116212</v>
      </c>
      <c r="BP10" s="17">
        <v>0.57231216197060109</v>
      </c>
      <c r="BQ10" s="17">
        <v>0.42768783802939891</v>
      </c>
      <c r="BR10" s="17">
        <v>0.56963700656538874</v>
      </c>
      <c r="BS10" s="17">
        <v>0.43036299343461126</v>
      </c>
      <c r="BT10" s="17">
        <v>0.56699953056539276</v>
      </c>
      <c r="BU10" s="17">
        <v>0.43300046943460724</v>
      </c>
      <c r="BV10" s="17">
        <v>0.5778419287277432</v>
      </c>
      <c r="BW10" s="17">
        <v>0.4221580712722568</v>
      </c>
      <c r="BX10" s="17">
        <v>0.6006391230311835</v>
      </c>
      <c r="BY10" s="17">
        <v>0.3993608769688165</v>
      </c>
      <c r="BZ10" s="17">
        <v>0.57997532365667703</v>
      </c>
      <c r="CA10" s="17">
        <v>0.42002467634332297</v>
      </c>
      <c r="CB10" s="17">
        <v>0.57405876057012839</v>
      </c>
      <c r="CC10" s="17">
        <v>0.42594123942987161</v>
      </c>
      <c r="CD10" s="17">
        <v>0.5690192100428122</v>
      </c>
      <c r="CE10" s="17">
        <v>0.4309807899571878</v>
      </c>
      <c r="CF10" s="17">
        <v>0.58903235213881666</v>
      </c>
      <c r="CG10" s="17">
        <v>0.41096764786118334</v>
      </c>
      <c r="CH10" s="17">
        <v>0.57484138953421748</v>
      </c>
      <c r="CI10" s="17">
        <v>0.42515861046578252</v>
      </c>
      <c r="CJ10" s="17">
        <v>0.57991430945424316</v>
      </c>
      <c r="CK10" s="17">
        <v>0.42008569054575678</v>
      </c>
      <c r="CL10" s="17">
        <v>0.60518224980969493</v>
      </c>
      <c r="CM10" s="17">
        <v>0.39481775019030513</v>
      </c>
      <c r="CN10" s="17">
        <v>0.61963299556144114</v>
      </c>
      <c r="CO10" s="17">
        <v>0.38036700443855886</v>
      </c>
      <c r="CP10" s="17">
        <v>0.60919070672747366</v>
      </c>
      <c r="CQ10" s="17">
        <v>0.39080929327252628</v>
      </c>
      <c r="CR10" s="17">
        <v>0.61230534764498445</v>
      </c>
      <c r="CS10" s="17">
        <v>0.38769465235501555</v>
      </c>
      <c r="CT10" s="17">
        <v>0.60112680846406963</v>
      </c>
      <c r="CU10" s="17">
        <v>0.39887319153593043</v>
      </c>
      <c r="CV10" s="17">
        <v>0.62365872403118139</v>
      </c>
      <c r="CW10" s="17">
        <v>0.37634127596881856</v>
      </c>
      <c r="CX10" s="17">
        <v>0.58170587764889348</v>
      </c>
      <c r="CY10" s="17">
        <v>0.41829412235110647</v>
      </c>
      <c r="CZ10" s="17">
        <v>0.48303862170206047</v>
      </c>
      <c r="DA10" s="17">
        <v>0.51696137829793953</v>
      </c>
      <c r="DB10" s="17">
        <v>0.54432016592111776</v>
      </c>
      <c r="DC10" s="17">
        <v>0.4556798340788823</v>
      </c>
      <c r="DD10" s="17">
        <v>0.58592157645514142</v>
      </c>
      <c r="DE10" s="17">
        <v>0.41407842354485858</v>
      </c>
      <c r="DF10" s="17">
        <v>0.5442479193129327</v>
      </c>
      <c r="DG10" s="17">
        <v>0.4557520806870673</v>
      </c>
      <c r="DH10" s="17">
        <v>0.51696137829793953</v>
      </c>
      <c r="DI10" s="17">
        <v>0.53628883061593646</v>
      </c>
      <c r="DJ10" s="17">
        <v>0.57188192771303104</v>
      </c>
      <c r="DK10" s="17">
        <v>0.42811807228696896</v>
      </c>
      <c r="DL10" s="17">
        <v>0.59171128975872678</v>
      </c>
      <c r="DM10" s="17">
        <v>0.40828871024127317</v>
      </c>
      <c r="DN10" s="17">
        <v>0.56537221345615263</v>
      </c>
      <c r="DO10" s="17">
        <v>0.43462778654384743</v>
      </c>
      <c r="DP10" s="17">
        <v>0.56753152356734338</v>
      </c>
      <c r="DQ10" s="17">
        <v>0.43246847643265662</v>
      </c>
      <c r="DR10" s="17">
        <v>0.57327628247508278</v>
      </c>
      <c r="DS10" s="17">
        <v>0.42672371752491717</v>
      </c>
      <c r="DT10" s="17">
        <v>0.57356052581409545</v>
      </c>
      <c r="DU10" s="17">
        <v>0.42643947418590461</v>
      </c>
      <c r="DV10" s="17">
        <v>0.53447994736387061</v>
      </c>
      <c r="DW10" s="17">
        <v>0.46552005263612944</v>
      </c>
      <c r="DX10" s="17">
        <v>0.58045168525538438</v>
      </c>
      <c r="DY10" s="17">
        <v>0.41954831474461562</v>
      </c>
      <c r="DZ10" s="17">
        <v>0.57537630604890633</v>
      </c>
      <c r="EA10" s="17">
        <v>0.42462369395109362</v>
      </c>
      <c r="EB10" s="17">
        <v>0.58179669292631464</v>
      </c>
      <c r="EC10" s="17">
        <v>0.41820330707368536</v>
      </c>
      <c r="ED10" s="17">
        <v>0.57464801177781177</v>
      </c>
      <c r="EE10" s="17">
        <v>0.42535198822218823</v>
      </c>
      <c r="EF10" s="17">
        <v>0.569321841975716</v>
      </c>
      <c r="EG10" s="17">
        <v>0.43067815802428394</v>
      </c>
    </row>
    <row r="11" spans="1:137" s="15" customFormat="1" ht="15.75" thickTop="1" x14ac:dyDescent="0.25">
      <c r="A11" s="13" t="s">
        <v>300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0.51319046952583147</v>
      </c>
      <c r="I11" s="14">
        <v>0.48680953047416853</v>
      </c>
      <c r="J11" s="14">
        <v>0.49789134172151434</v>
      </c>
      <c r="K11" s="14">
        <v>0.50210865827848561</v>
      </c>
      <c r="L11" s="14">
        <v>0.52059871583344519</v>
      </c>
      <c r="M11" s="14">
        <v>0.47940128416655486</v>
      </c>
      <c r="N11" s="14">
        <v>0.53900000000000003</v>
      </c>
      <c r="O11" s="14">
        <v>0.46100000000000002</v>
      </c>
      <c r="P11" s="14">
        <v>0.53300000000000003</v>
      </c>
      <c r="Q11" s="14">
        <v>0.46700000000000003</v>
      </c>
      <c r="R11" s="14">
        <v>0.51053424982122575</v>
      </c>
      <c r="S11" s="14">
        <v>0.48946575017877425</v>
      </c>
      <c r="T11" s="14">
        <v>0.52396877210010817</v>
      </c>
      <c r="U11" s="14">
        <v>0.47603122789989183</v>
      </c>
      <c r="V11" s="14">
        <v>0.51614760352266287</v>
      </c>
      <c r="W11" s="14">
        <v>0.48385239647733713</v>
      </c>
      <c r="X11" s="14">
        <v>0.51700000000000002</v>
      </c>
      <c r="Y11" s="14">
        <v>0.48299999999999998</v>
      </c>
      <c r="Z11" s="14">
        <v>0.504</v>
      </c>
      <c r="AA11" s="14">
        <v>0.496</v>
      </c>
      <c r="AB11" s="14">
        <v>0.52100000000000002</v>
      </c>
      <c r="AC11" s="14">
        <v>0.47899999999999998</v>
      </c>
      <c r="AD11" s="14">
        <v>0.52622021205724423</v>
      </c>
      <c r="AE11" s="14">
        <v>0.47377978794275577</v>
      </c>
      <c r="AF11" s="14">
        <v>0.52322695548075393</v>
      </c>
      <c r="AG11" s="14">
        <v>0.47677304451924607</v>
      </c>
      <c r="AH11" s="14">
        <v>0.50002790534924413</v>
      </c>
      <c r="AI11" s="14">
        <v>0.49997209465075587</v>
      </c>
      <c r="AJ11" s="14">
        <v>0.52213996861753498</v>
      </c>
      <c r="AK11" s="14">
        <v>0.47786003138246502</v>
      </c>
      <c r="AL11" s="14">
        <v>0.53534839824893299</v>
      </c>
      <c r="AM11" s="14">
        <v>0.46465160175106701</v>
      </c>
      <c r="AN11" s="14">
        <v>0.53674200070740263</v>
      </c>
      <c r="AO11" s="14">
        <v>0.46325799929259737</v>
      </c>
      <c r="AP11" s="14">
        <v>0.52098476041094255</v>
      </c>
      <c r="AQ11" s="14">
        <v>0.47901523958905745</v>
      </c>
      <c r="AR11" s="14">
        <v>0.53067824375040396</v>
      </c>
      <c r="AS11" s="14">
        <v>0.46932175624959604</v>
      </c>
      <c r="AT11" s="14">
        <v>0.54164386681604026</v>
      </c>
      <c r="AU11" s="14">
        <v>0.45835613318395974</v>
      </c>
      <c r="AV11" s="14">
        <v>0.52260916197442875</v>
      </c>
      <c r="AW11" s="14">
        <v>0.47739083802557125</v>
      </c>
      <c r="AX11" s="14">
        <v>0.50207345481951537</v>
      </c>
      <c r="AY11" s="14">
        <v>0.49792654518048463</v>
      </c>
      <c r="AZ11" s="14">
        <v>0.51269197968891744</v>
      </c>
      <c r="BA11" s="14">
        <v>0.48730802031108256</v>
      </c>
      <c r="BB11" s="14">
        <v>0.52136343287945297</v>
      </c>
      <c r="BC11" s="14">
        <v>0.47863656712054703</v>
      </c>
      <c r="BD11" s="14">
        <v>0.51778275284123987</v>
      </c>
      <c r="BE11" s="14">
        <v>0.48221724715876013</v>
      </c>
      <c r="BF11" s="14">
        <v>0.50818268425053936</v>
      </c>
      <c r="BG11" s="14">
        <v>0.49181731574946064</v>
      </c>
      <c r="BH11" s="14">
        <v>0.52673301339913159</v>
      </c>
      <c r="BI11" s="14">
        <v>0.47326698660086841</v>
      </c>
      <c r="BJ11" s="14">
        <v>0.5303585346757701</v>
      </c>
      <c r="BK11" s="14">
        <v>0.4696414653242299</v>
      </c>
      <c r="BL11" s="14">
        <v>0.53780305546536344</v>
      </c>
      <c r="BM11" s="14">
        <v>0.46219694453463656</v>
      </c>
      <c r="BN11" s="14">
        <v>0.52467558086517974</v>
      </c>
      <c r="BO11" s="14">
        <v>0.47532441913482026</v>
      </c>
      <c r="BP11" s="14">
        <v>0.53586329361688934</v>
      </c>
      <c r="BQ11" s="14">
        <v>0.46413670638311066</v>
      </c>
      <c r="BR11" s="14">
        <v>0.54237817122788223</v>
      </c>
      <c r="BS11" s="14">
        <v>0.45762182877211777</v>
      </c>
      <c r="BT11" s="14">
        <v>0.52433905360456934</v>
      </c>
      <c r="BU11" s="14">
        <v>0.47566094639543066</v>
      </c>
      <c r="BV11" s="14">
        <v>0.51982546460899604</v>
      </c>
      <c r="BW11" s="14">
        <v>0.48017453539100396</v>
      </c>
      <c r="BX11" s="14">
        <v>0.54305141611226926</v>
      </c>
      <c r="BY11" s="14">
        <v>0.45694858388773074</v>
      </c>
      <c r="BZ11" s="14">
        <v>0.54736536799880653</v>
      </c>
      <c r="CA11" s="14">
        <v>0.45263463200119347</v>
      </c>
      <c r="CB11" s="14">
        <v>0.5486455256483177</v>
      </c>
      <c r="CC11" s="14">
        <v>0.4513544743516823</v>
      </c>
      <c r="CD11" s="14">
        <v>0.53039970838834116</v>
      </c>
      <c r="CE11" s="14">
        <v>0.46960029161165884</v>
      </c>
      <c r="CF11" s="14">
        <v>0.5442483856644873</v>
      </c>
      <c r="CG11" s="14">
        <v>0.4557516143355127</v>
      </c>
      <c r="CH11" s="14">
        <v>0.54784452056134025</v>
      </c>
      <c r="CI11" s="14">
        <v>0.45215547943865975</v>
      </c>
      <c r="CJ11" s="14">
        <v>0.54052547720354838</v>
      </c>
      <c r="CK11" s="14">
        <v>0.45947452279645162</v>
      </c>
      <c r="CL11" s="14">
        <v>0.55714063435894801</v>
      </c>
      <c r="CM11" s="14">
        <v>0.44285936564105194</v>
      </c>
      <c r="CN11" s="14">
        <v>0.57120639202924917</v>
      </c>
      <c r="CO11" s="14">
        <v>0.42879360797075083</v>
      </c>
      <c r="CP11" s="14">
        <v>0.56743706895275015</v>
      </c>
      <c r="CQ11" s="14">
        <v>0.4325629310472498</v>
      </c>
      <c r="CR11" s="14">
        <v>0.55986181725647199</v>
      </c>
      <c r="CS11" s="14">
        <v>0.44013818274352806</v>
      </c>
      <c r="CT11" s="14">
        <v>0.55070360761755155</v>
      </c>
      <c r="CU11" s="14">
        <v>0.44929639238244845</v>
      </c>
      <c r="CV11" s="14">
        <v>0.56855579272405199</v>
      </c>
      <c r="CW11" s="14">
        <v>0.43144420727594807</v>
      </c>
      <c r="CX11" s="14">
        <v>0.53930631982919675</v>
      </c>
      <c r="CY11" s="14">
        <v>0.4606936801708032</v>
      </c>
      <c r="CZ11" s="14">
        <v>0.43426406088082536</v>
      </c>
      <c r="DA11" s="14">
        <v>0.56573593911917464</v>
      </c>
      <c r="DB11" s="14">
        <v>0.47852530279413502</v>
      </c>
      <c r="DC11" s="14">
        <v>0.52147469720586503</v>
      </c>
      <c r="DD11" s="14">
        <v>0.53492896922599065</v>
      </c>
      <c r="DE11" s="14">
        <v>0.46507103077400935</v>
      </c>
      <c r="DF11" s="14">
        <v>0.49124818748695359</v>
      </c>
      <c r="DG11" s="14">
        <v>0.50875181251304646</v>
      </c>
      <c r="DH11" s="14">
        <v>0.56573593911917464</v>
      </c>
      <c r="DI11" s="14">
        <v>0.48539609884521029</v>
      </c>
      <c r="DJ11" s="14">
        <v>0.51633533563882739</v>
      </c>
      <c r="DK11" s="14">
        <v>0.48366466436117261</v>
      </c>
      <c r="DL11" s="14">
        <v>0.54314162856295001</v>
      </c>
      <c r="DM11" s="14">
        <v>0.45685837143704999</v>
      </c>
      <c r="DN11" s="14">
        <v>0.5189048844211781</v>
      </c>
      <c r="DO11" s="14">
        <v>0.4810951155788219</v>
      </c>
      <c r="DP11" s="14">
        <v>0.52380680407048441</v>
      </c>
      <c r="DQ11" s="14">
        <v>0.47619319592951559</v>
      </c>
      <c r="DR11" s="14">
        <v>0.52635478355062715</v>
      </c>
      <c r="DS11" s="14">
        <v>0.47364521644937285</v>
      </c>
      <c r="DT11" s="14">
        <v>0.52980581836767826</v>
      </c>
      <c r="DU11" s="14">
        <v>0.47019418163232168</v>
      </c>
      <c r="DV11" s="14">
        <v>0.54679898453660358</v>
      </c>
      <c r="DW11" s="14">
        <v>0.45320101546339642</v>
      </c>
      <c r="DX11" s="14">
        <v>0.55225959825895798</v>
      </c>
      <c r="DY11" s="14">
        <v>0.44774040174104202</v>
      </c>
      <c r="DZ11" s="14">
        <v>0.46639999999999998</v>
      </c>
      <c r="EA11" s="14">
        <v>0.53359999999999996</v>
      </c>
      <c r="EB11" s="14">
        <v>0.54642995544441997</v>
      </c>
      <c r="EC11" s="14">
        <v>0.45357004455558003</v>
      </c>
      <c r="ED11" s="14">
        <v>0.53400746234689045</v>
      </c>
      <c r="EE11" s="14">
        <v>0.46599253765310955</v>
      </c>
      <c r="EF11" s="14">
        <v>0.51897959902215396</v>
      </c>
      <c r="EG11" s="14">
        <v>0.48102040097784604</v>
      </c>
    </row>
    <row r="12" spans="1:137" s="15" customFormat="1" ht="15.75" thickBot="1" x14ac:dyDescent="0.3">
      <c r="A12" s="16" t="s">
        <v>218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0.65936088961811123</v>
      </c>
      <c r="M12" s="17">
        <v>0.34063911038188882</v>
      </c>
      <c r="N12" s="17">
        <v>0.61499999999999999</v>
      </c>
      <c r="O12" s="17">
        <v>0.38500000000000001</v>
      </c>
      <c r="P12" s="17">
        <v>0.61199999999999999</v>
      </c>
      <c r="Q12" s="17">
        <v>0.38800000000000001</v>
      </c>
      <c r="R12" s="17">
        <v>0.60106913577084908</v>
      </c>
      <c r="S12" s="17">
        <v>0.39893086422915092</v>
      </c>
      <c r="T12" s="17">
        <v>0.59624701671435854</v>
      </c>
      <c r="U12" s="17">
        <v>0.40375298328564146</v>
      </c>
      <c r="V12" s="17">
        <v>0.57230805381617045</v>
      </c>
      <c r="W12" s="17">
        <v>0.4276919461838295</v>
      </c>
      <c r="X12" s="17">
        <v>0.53</v>
      </c>
      <c r="Y12" s="17">
        <v>0.47</v>
      </c>
      <c r="Z12" s="17">
        <v>0.51100000000000001</v>
      </c>
      <c r="AA12" s="17">
        <v>0.48899999999999999</v>
      </c>
      <c r="AB12" s="17">
        <v>0.51400000000000001</v>
      </c>
      <c r="AC12" s="17">
        <v>0.48599999999999999</v>
      </c>
      <c r="AD12" s="17">
        <v>0.51862762953188624</v>
      </c>
      <c r="AE12" s="17">
        <v>0.48137237046811376</v>
      </c>
      <c r="AF12" s="17">
        <v>0.50857861774834212</v>
      </c>
      <c r="AG12" s="17">
        <v>0.49142138225165788</v>
      </c>
      <c r="AH12" s="17">
        <v>0.50215925367784642</v>
      </c>
      <c r="AI12" s="17">
        <v>0.49784074632215358</v>
      </c>
      <c r="AJ12" s="17">
        <v>0.51947466468178649</v>
      </c>
      <c r="AK12" s="17">
        <v>0.48052533531821351</v>
      </c>
      <c r="AL12" s="17">
        <v>0.51485417231161579</v>
      </c>
      <c r="AM12" s="17">
        <v>0.48514582768838421</v>
      </c>
      <c r="AN12" s="17">
        <v>0.50881539547854016</v>
      </c>
      <c r="AO12" s="17">
        <v>0.49118460452145984</v>
      </c>
      <c r="AP12" s="17">
        <v>0.49582836890933196</v>
      </c>
      <c r="AQ12" s="17">
        <v>0.50417163109066809</v>
      </c>
      <c r="AR12" s="17">
        <v>0.51276346934011852</v>
      </c>
      <c r="AS12" s="17">
        <v>0.48723653065988148</v>
      </c>
      <c r="AT12" s="17">
        <v>0.52455502147391753</v>
      </c>
      <c r="AU12" s="17">
        <v>0.47544497852608247</v>
      </c>
      <c r="AV12" s="17">
        <v>0.4997419651664366</v>
      </c>
      <c r="AW12" s="17">
        <v>0.50025803483356346</v>
      </c>
      <c r="AX12" s="17">
        <v>0.48007233307139618</v>
      </c>
      <c r="AY12" s="17">
        <v>0.51992766692860382</v>
      </c>
      <c r="AZ12" s="17">
        <v>0.5020946771657443</v>
      </c>
      <c r="BA12" s="17">
        <v>0.4979053228342557</v>
      </c>
      <c r="BB12" s="17">
        <v>0.49775737350053728</v>
      </c>
      <c r="BC12" s="17">
        <v>0.50224262649946272</v>
      </c>
      <c r="BD12" s="17">
        <v>0.50256219418349879</v>
      </c>
      <c r="BE12" s="17">
        <v>0.49743780581650121</v>
      </c>
      <c r="BF12" s="17">
        <v>0.50558234406215297</v>
      </c>
      <c r="BG12" s="17">
        <v>0.49441765593784703</v>
      </c>
      <c r="BH12" s="17">
        <v>0.52650185082577272</v>
      </c>
      <c r="BI12" s="17">
        <v>0.47349814917422728</v>
      </c>
      <c r="BJ12" s="17">
        <v>0.524619267332604</v>
      </c>
      <c r="BK12" s="17">
        <v>0.475380732667396</v>
      </c>
      <c r="BL12" s="17">
        <v>0.52372221930394025</v>
      </c>
      <c r="BM12" s="17">
        <v>0.47627778069605975</v>
      </c>
      <c r="BN12" s="17">
        <v>0.5175034488889142</v>
      </c>
      <c r="BO12" s="17">
        <v>0.4824965511110858</v>
      </c>
      <c r="BP12" s="17">
        <v>0.53208219921384681</v>
      </c>
      <c r="BQ12" s="17">
        <v>0.46791780078615319</v>
      </c>
      <c r="BR12" s="17">
        <v>0.53440975222282738</v>
      </c>
      <c r="BS12" s="17">
        <v>0.46559024777717262</v>
      </c>
      <c r="BT12" s="17">
        <v>0.52948071322705503</v>
      </c>
      <c r="BU12" s="17">
        <v>0.47051928677294497</v>
      </c>
      <c r="BV12" s="17">
        <v>0.53475814365617325</v>
      </c>
      <c r="BW12" s="17">
        <v>0.46524185634382675</v>
      </c>
      <c r="BX12" s="17">
        <v>0.55577323911416365</v>
      </c>
      <c r="BY12" s="17">
        <v>0.44422676088583635</v>
      </c>
      <c r="BZ12" s="17">
        <v>0.54458043270709799</v>
      </c>
      <c r="CA12" s="17">
        <v>0.45541956729290201</v>
      </c>
      <c r="CB12" s="17">
        <v>0.53993141082577067</v>
      </c>
      <c r="CC12" s="17">
        <v>0.46006858917422933</v>
      </c>
      <c r="CD12" s="17">
        <v>0.53102544196918922</v>
      </c>
      <c r="CE12" s="17">
        <v>0.46897455803081078</v>
      </c>
      <c r="CF12" s="17">
        <v>0.54495942130488351</v>
      </c>
      <c r="CG12" s="17">
        <v>0.45504057869511649</v>
      </c>
      <c r="CH12" s="17">
        <v>0.53718816316411655</v>
      </c>
      <c r="CI12" s="17">
        <v>0.46281183683588345</v>
      </c>
      <c r="CJ12" s="17">
        <v>0.54294074299963035</v>
      </c>
      <c r="CK12" s="17">
        <v>0.45705925700036965</v>
      </c>
      <c r="CL12" s="17">
        <v>0.55222497244993818</v>
      </c>
      <c r="CM12" s="17">
        <v>0.44777502755006182</v>
      </c>
      <c r="CN12" s="17">
        <v>0.57234655778112398</v>
      </c>
      <c r="CO12" s="17">
        <v>0.42765344221887608</v>
      </c>
      <c r="CP12" s="17">
        <v>0.56565893069303086</v>
      </c>
      <c r="CQ12" s="17">
        <v>0.43434106930696914</v>
      </c>
      <c r="CR12" s="17">
        <v>0.56314702650735304</v>
      </c>
      <c r="CS12" s="17">
        <v>0.43685297349264696</v>
      </c>
      <c r="CT12" s="17">
        <v>0.55190816673850063</v>
      </c>
      <c r="CU12" s="17">
        <v>0.44809183326149932</v>
      </c>
      <c r="CV12" s="17">
        <v>0.56722603920790138</v>
      </c>
      <c r="CW12" s="17">
        <v>0.43277396079209868</v>
      </c>
      <c r="CX12" s="17">
        <v>0.53884280511942284</v>
      </c>
      <c r="CY12" s="17">
        <v>0.4611571948805771</v>
      </c>
      <c r="CZ12" s="17">
        <v>0.46112786849800863</v>
      </c>
      <c r="DA12" s="17">
        <v>0.53887213150199131</v>
      </c>
      <c r="DB12" s="17">
        <v>0.50361601531122169</v>
      </c>
      <c r="DC12" s="17">
        <v>0.49638398468877831</v>
      </c>
      <c r="DD12" s="17">
        <v>0.53086714464711349</v>
      </c>
      <c r="DE12" s="17">
        <v>0.46913285535288646</v>
      </c>
      <c r="DF12" s="17">
        <v>0.50286647499582471</v>
      </c>
      <c r="DG12" s="17">
        <v>0.49713352500417524</v>
      </c>
      <c r="DH12" s="17">
        <v>0.53887213150199131</v>
      </c>
      <c r="DI12" s="17">
        <v>0.49748967100498886</v>
      </c>
      <c r="DJ12" s="17">
        <v>0.52117214227138442</v>
      </c>
      <c r="DK12" s="17">
        <v>0.47882785772861552</v>
      </c>
      <c r="DL12" s="17">
        <v>0.53759251764546501</v>
      </c>
      <c r="DM12" s="17">
        <v>0.46240748235453499</v>
      </c>
      <c r="DN12" s="17">
        <v>0.51831003296337841</v>
      </c>
      <c r="DO12" s="17">
        <v>0.48168996703662165</v>
      </c>
      <c r="DP12" s="17">
        <v>0.51537835147112554</v>
      </c>
      <c r="DQ12" s="17">
        <v>0.4846216485288744</v>
      </c>
      <c r="DR12" s="17">
        <v>0.52115785801220582</v>
      </c>
      <c r="DS12" s="17">
        <v>0.47884214198779418</v>
      </c>
      <c r="DT12" s="17">
        <v>0.52382745679492471</v>
      </c>
      <c r="DU12" s="17">
        <v>0.47617254320507535</v>
      </c>
      <c r="DV12" s="17">
        <v>0.53447994736387061</v>
      </c>
      <c r="DW12" s="17">
        <v>0.46552005263612944</v>
      </c>
      <c r="DX12" s="17">
        <v>0.52459919585619719</v>
      </c>
      <c r="DY12" s="17">
        <v>0.47540080414380276</v>
      </c>
      <c r="DZ12" s="17">
        <v>0.5173746457421321</v>
      </c>
      <c r="EA12" s="17">
        <v>0.4826253542578679</v>
      </c>
      <c r="EB12" s="17">
        <v>0.52273763272548179</v>
      </c>
      <c r="EC12" s="17">
        <v>0.47726236727451815</v>
      </c>
      <c r="ED12" s="17">
        <v>0.51835453568662804</v>
      </c>
      <c r="EE12" s="17">
        <v>0.48164546431337196</v>
      </c>
      <c r="EF12" s="17">
        <v>0.50862291522137204</v>
      </c>
      <c r="EG12" s="17">
        <v>0.49137708477862702</v>
      </c>
    </row>
    <row r="13" spans="1:137" s="15" customFormat="1" ht="15.75" thickTop="1" x14ac:dyDescent="0.25">
      <c r="A13" s="58" t="s">
        <v>219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0.33700000000000002</v>
      </c>
      <c r="AC13" s="14">
        <v>0.66300000000000003</v>
      </c>
      <c r="AD13" s="14">
        <v>0.33699645040512322</v>
      </c>
      <c r="AE13" s="14">
        <v>0.66300354959487673</v>
      </c>
      <c r="AF13" s="14">
        <v>0.31544830071891844</v>
      </c>
      <c r="AG13" s="14">
        <v>0.68455169928108162</v>
      </c>
      <c r="AH13" s="14">
        <v>0.30280336344670616</v>
      </c>
      <c r="AI13" s="14">
        <v>0.69719663655329378</v>
      </c>
      <c r="AJ13" s="14">
        <v>0.33560156221201004</v>
      </c>
      <c r="AK13" s="14">
        <v>0.6643984377879899</v>
      </c>
      <c r="AL13" s="14">
        <v>0.33689643135347375</v>
      </c>
      <c r="AM13" s="14">
        <v>0.66310356864652631</v>
      </c>
      <c r="AN13" s="14">
        <v>0.31907231527908397</v>
      </c>
      <c r="AO13" s="14">
        <v>0.68092768472091603</v>
      </c>
      <c r="AP13" s="14">
        <v>0.30665073884920424</v>
      </c>
      <c r="AQ13" s="14">
        <v>0.69334926115079576</v>
      </c>
      <c r="AR13" s="14">
        <v>0.33398713603724217</v>
      </c>
      <c r="AS13" s="14">
        <v>0.66601286396275783</v>
      </c>
      <c r="AT13" s="14">
        <v>0.33300618594915021</v>
      </c>
      <c r="AU13" s="14">
        <v>0.66699381405084979</v>
      </c>
      <c r="AV13" s="14">
        <v>0.29041988850157535</v>
      </c>
      <c r="AW13" s="14">
        <v>0.70958011149842459</v>
      </c>
      <c r="AX13" s="14">
        <v>0.29041216770124434</v>
      </c>
      <c r="AY13" s="14">
        <v>0.70958783229875566</v>
      </c>
      <c r="AZ13" s="14">
        <v>0.31854911043775658</v>
      </c>
      <c r="BA13" s="14">
        <v>0.68145088956224342</v>
      </c>
      <c r="BB13" s="14">
        <v>0.30881118245706318</v>
      </c>
      <c r="BC13" s="14">
        <v>0.69118881754293682</v>
      </c>
      <c r="BD13" s="14">
        <v>0.30876013866933322</v>
      </c>
      <c r="BE13" s="14">
        <v>0.69123986133066673</v>
      </c>
      <c r="BF13" s="14">
        <v>0.29492276747073565</v>
      </c>
      <c r="BG13" s="14">
        <v>0.70507723252926435</v>
      </c>
      <c r="BH13" s="14">
        <v>0.32812151440864495</v>
      </c>
      <c r="BI13" s="14">
        <v>0.6718784855913551</v>
      </c>
      <c r="BJ13" s="14">
        <v>0.32804169173692477</v>
      </c>
      <c r="BK13" s="14">
        <v>0.67195830826307523</v>
      </c>
      <c r="BL13" s="14">
        <v>0.30803376123190734</v>
      </c>
      <c r="BM13" s="14">
        <v>0.69196623876809271</v>
      </c>
      <c r="BN13" s="14">
        <v>0.29847178780509293</v>
      </c>
      <c r="BO13" s="14">
        <v>0.70152821219490713</v>
      </c>
      <c r="BP13" s="14">
        <v>0.3288510296978836</v>
      </c>
      <c r="BQ13" s="14">
        <v>0.6711489703021164</v>
      </c>
      <c r="BR13" s="14">
        <v>0.32887716054842392</v>
      </c>
      <c r="BS13" s="14">
        <v>0.67112283945157603</v>
      </c>
      <c r="BT13" s="14">
        <v>0.29315806670571692</v>
      </c>
      <c r="BU13" s="14">
        <v>0.70684193329428302</v>
      </c>
      <c r="BV13" s="14">
        <v>0.30560147443132746</v>
      </c>
      <c r="BW13" s="14">
        <v>0.69439852556867254</v>
      </c>
      <c r="BX13" s="14">
        <v>0.34554223864131078</v>
      </c>
      <c r="BY13" s="14">
        <v>0.65445776135868927</v>
      </c>
      <c r="BZ13" s="14">
        <v>0.33637986657890617</v>
      </c>
      <c r="CA13" s="14">
        <v>0.66362013342109383</v>
      </c>
      <c r="CB13" s="14">
        <v>0.31632332540128127</v>
      </c>
      <c r="CC13" s="14">
        <v>0.68367667459871873</v>
      </c>
      <c r="CD13" s="14">
        <v>0.30510842244194386</v>
      </c>
      <c r="CE13" s="14">
        <v>0.69489157755805619</v>
      </c>
      <c r="CF13" s="14">
        <v>0.33556711932103972</v>
      </c>
      <c r="CG13" s="14">
        <v>0.66443288067896034</v>
      </c>
      <c r="CH13" s="14">
        <v>0.33166888417208179</v>
      </c>
      <c r="CI13" s="14">
        <v>0.66833111582791827</v>
      </c>
      <c r="CJ13" s="14">
        <v>0.30535422282775482</v>
      </c>
      <c r="CK13" s="14">
        <v>0.69464577717224518</v>
      </c>
      <c r="CL13" s="14">
        <v>0.32127245851372238</v>
      </c>
      <c r="CM13" s="14">
        <v>0.67872754148627756</v>
      </c>
      <c r="CN13" s="14">
        <v>0.35304359799436863</v>
      </c>
      <c r="CO13" s="14">
        <v>0.64695640200563131</v>
      </c>
      <c r="CP13" s="14">
        <v>0.32946985384373234</v>
      </c>
      <c r="CQ13" s="14">
        <v>0.67053014615626771</v>
      </c>
      <c r="CR13" s="14">
        <v>0.31816703208418556</v>
      </c>
      <c r="CS13" s="14">
        <v>0.68183296791581449</v>
      </c>
      <c r="CT13" s="14">
        <v>0.32221764617018489</v>
      </c>
      <c r="CU13" s="14">
        <v>0.67778235382981511</v>
      </c>
      <c r="CV13" s="14">
        <v>0.36130046299702567</v>
      </c>
      <c r="CW13" s="14">
        <v>0.63869953700297433</v>
      </c>
      <c r="CX13" s="14">
        <v>0.32829529872178059</v>
      </c>
      <c r="CY13" s="14">
        <v>0.67170470127821946</v>
      </c>
      <c r="CZ13" s="14">
        <v>0.23779486273276873</v>
      </c>
      <c r="DA13" s="14">
        <v>0.76220513726723127</v>
      </c>
      <c r="DB13" s="14">
        <v>0.28270296390555949</v>
      </c>
      <c r="DC13" s="14">
        <v>0.71729703609444051</v>
      </c>
      <c r="DD13" s="14">
        <v>0.33370428094173488</v>
      </c>
      <c r="DE13" s="14">
        <v>0.66629571905826512</v>
      </c>
      <c r="DF13" s="14">
        <v>0.28809698241903486</v>
      </c>
      <c r="DG13" s="14">
        <v>0.71190301758096519</v>
      </c>
      <c r="DH13" s="14">
        <v>0.76220513726723127</v>
      </c>
      <c r="DI13" s="14">
        <v>0.27405015665911714</v>
      </c>
      <c r="DJ13" s="14">
        <v>0.30966173573411504</v>
      </c>
      <c r="DK13" s="14">
        <v>0.69033826426588496</v>
      </c>
      <c r="DL13" s="14">
        <v>0.33797002779256613</v>
      </c>
      <c r="DM13" s="14">
        <v>0.66202997220743387</v>
      </c>
      <c r="DN13" s="14">
        <v>0.31038541607218884</v>
      </c>
      <c r="DO13" s="14">
        <v>0.68961458392781116</v>
      </c>
      <c r="DP13" s="14">
        <v>0.29773017755081599</v>
      </c>
      <c r="DQ13" s="14">
        <v>0.70226982244918401</v>
      </c>
      <c r="DR13" s="14">
        <v>0.30445924078729841</v>
      </c>
      <c r="DS13" s="14">
        <v>0.69554075921270153</v>
      </c>
      <c r="DT13" s="14">
        <v>0.31002822059886864</v>
      </c>
      <c r="DU13" s="14">
        <v>0.68997177940113141</v>
      </c>
      <c r="DV13" s="14">
        <v>0.33186300302432731</v>
      </c>
      <c r="DW13" s="14">
        <v>0.66813699697567264</v>
      </c>
      <c r="DX13" s="14">
        <v>0.31106370063433098</v>
      </c>
      <c r="DY13" s="14">
        <v>0.68893629936566902</v>
      </c>
      <c r="DZ13" s="14">
        <v>0.30807437642421376</v>
      </c>
      <c r="EA13" s="14">
        <v>0.69192562357578624</v>
      </c>
      <c r="EB13" s="14">
        <v>0.33130379502422103</v>
      </c>
      <c r="EC13" s="14">
        <v>0.66869620497577897</v>
      </c>
      <c r="ED13" s="14">
        <v>0.32585509256178447</v>
      </c>
      <c r="EE13" s="14">
        <v>0.67414490743821553</v>
      </c>
      <c r="EF13" s="14">
        <v>0.29746446280007399</v>
      </c>
      <c r="EG13" s="14">
        <v>0.7025355371999259</v>
      </c>
    </row>
    <row r="14" spans="1:137" s="15" customFormat="1" ht="15.75" thickBot="1" x14ac:dyDescent="0.3">
      <c r="A14" s="16" t="s">
        <v>301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0.16655125168677215</v>
      </c>
      <c r="BO14" s="17">
        <v>0.83344874831322779</v>
      </c>
      <c r="BP14" s="17">
        <v>0.19567910530319754</v>
      </c>
      <c r="BQ14" s="17">
        <v>0.80432089469680246</v>
      </c>
      <c r="BR14" s="17">
        <v>0.19724536529697312</v>
      </c>
      <c r="BS14" s="17">
        <v>0.80275463470302688</v>
      </c>
      <c r="BT14" s="17">
        <v>0.1769515391229862</v>
      </c>
      <c r="BU14" s="17">
        <v>0.82304846087701378</v>
      </c>
      <c r="BV14" s="17">
        <v>0.19164490614291479</v>
      </c>
      <c r="BW14" s="17">
        <v>0.80835509385708515</v>
      </c>
      <c r="BX14" s="17">
        <v>0.24394861738231793</v>
      </c>
      <c r="BY14" s="17">
        <v>0.75605138261768201</v>
      </c>
      <c r="BZ14" s="17">
        <v>0.23937768656488365</v>
      </c>
      <c r="CA14" s="17">
        <v>0.76062231343511633</v>
      </c>
      <c r="CB14" s="17">
        <v>0.23735282665783083</v>
      </c>
      <c r="CC14" s="17">
        <v>0.76264717334216914</v>
      </c>
      <c r="CD14" s="17">
        <v>0.20884432329588923</v>
      </c>
      <c r="CE14" s="17">
        <v>0.7911556767041108</v>
      </c>
      <c r="CF14" s="17">
        <v>0.23680526276771041</v>
      </c>
      <c r="CG14" s="17">
        <v>0.76319473723228959</v>
      </c>
      <c r="CH14" s="17">
        <v>0.23455255342602341</v>
      </c>
      <c r="CI14" s="17">
        <v>0.76544744657397656</v>
      </c>
      <c r="CJ14" s="17">
        <v>0.21963851005426602</v>
      </c>
      <c r="CK14" s="17">
        <v>0.78036148994573395</v>
      </c>
      <c r="CL14" s="17">
        <v>0.1923287919007729</v>
      </c>
      <c r="CM14" s="17">
        <v>0.8076712080992271</v>
      </c>
      <c r="CN14" s="17">
        <v>0.23238479689128841</v>
      </c>
      <c r="CO14" s="17">
        <v>0.76761520310871156</v>
      </c>
      <c r="CP14" s="17">
        <v>0.232025316124012</v>
      </c>
      <c r="CQ14" s="17">
        <v>0.767974683875988</v>
      </c>
      <c r="CR14" s="17">
        <v>0.22551928296767967</v>
      </c>
      <c r="CS14" s="17">
        <v>0.77448071703232035</v>
      </c>
      <c r="CT14" s="17">
        <v>0.19812388830337899</v>
      </c>
      <c r="CU14" s="17">
        <v>0.80187611169662099</v>
      </c>
      <c r="CV14" s="17">
        <v>0.24890348441333005</v>
      </c>
      <c r="CW14" s="17">
        <v>0.75109651558667001</v>
      </c>
      <c r="CX14" s="17">
        <v>0.23536877880862062</v>
      </c>
      <c r="CY14" s="17">
        <v>0.76463122119137938</v>
      </c>
      <c r="CZ14" s="17">
        <v>0.1779645858493617</v>
      </c>
      <c r="DA14" s="17">
        <v>0.8220354141506383</v>
      </c>
      <c r="DB14" s="17">
        <v>0.16954771180807812</v>
      </c>
      <c r="DC14" s="17">
        <v>0.83045228819192185</v>
      </c>
      <c r="DD14" s="17">
        <v>0.22623572692375063</v>
      </c>
      <c r="DE14" s="17">
        <v>0.7737642730762494</v>
      </c>
      <c r="DF14" s="17">
        <v>0.21011297447394034</v>
      </c>
      <c r="DG14" s="17">
        <v>0.78988702552605972</v>
      </c>
      <c r="DH14" s="17">
        <v>0.8220354141506383</v>
      </c>
      <c r="DI14" s="17">
        <v>0.18441506834189561</v>
      </c>
      <c r="DJ14" s="17">
        <v>0.16339648066381315</v>
      </c>
      <c r="DK14" s="17">
        <v>0.83660351933618682</v>
      </c>
      <c r="DL14" s="17">
        <v>0.19801271693492126</v>
      </c>
      <c r="DM14" s="17">
        <v>0.80198728306507872</v>
      </c>
      <c r="DN14" s="17">
        <v>0.1946139505300957</v>
      </c>
      <c r="DO14" s="17">
        <v>0.80538604946990433</v>
      </c>
      <c r="DP14" s="17">
        <v>0.1843994319565338</v>
      </c>
      <c r="DQ14" s="17">
        <v>0.81560056804346615</v>
      </c>
      <c r="DR14" s="17">
        <v>0.18080570933887027</v>
      </c>
      <c r="DS14" s="17">
        <v>0.8191942906611297</v>
      </c>
      <c r="DT14" s="17">
        <v>0.19100909433162194</v>
      </c>
      <c r="DU14" s="17">
        <v>0.80899090566837806</v>
      </c>
      <c r="DV14" s="17">
        <v>0.20046108753530995</v>
      </c>
      <c r="DW14" s="17">
        <v>0.79953891246469</v>
      </c>
      <c r="DX14" s="17">
        <v>0.19489214765488158</v>
      </c>
      <c r="DY14" s="17">
        <v>0.80510785234511839</v>
      </c>
      <c r="DZ14" s="17">
        <v>0.17486845153825761</v>
      </c>
      <c r="EA14" s="17">
        <v>0.82513154846174241</v>
      </c>
      <c r="EB14" s="17">
        <v>0.19276407593197969</v>
      </c>
      <c r="EC14" s="17">
        <v>0.80723592406802025</v>
      </c>
      <c r="ED14" s="17">
        <v>0.21584500596062753</v>
      </c>
      <c r="EE14" s="17">
        <v>0.7841549940393725</v>
      </c>
      <c r="EF14" s="17">
        <v>0.17830743289695999</v>
      </c>
      <c r="EG14" s="17">
        <v>0.82169256710303995</v>
      </c>
    </row>
    <row r="15" spans="1:137" s="15" customFormat="1" ht="15.75" thickTop="1" x14ac:dyDescent="0.25">
      <c r="A15" s="13" t="s">
        <v>221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0.92979952933546262</v>
      </c>
      <c r="BW15" s="14">
        <v>7.0200470664537384E-2</v>
      </c>
      <c r="BX15" s="14">
        <v>0.91000545210563066</v>
      </c>
      <c r="BY15" s="14">
        <v>8.9994547894369337E-2</v>
      </c>
      <c r="BZ15" s="14">
        <v>0.91490109532660857</v>
      </c>
      <c r="CA15" s="14">
        <v>8.5098904673391429E-2</v>
      </c>
      <c r="CB15" s="14">
        <v>0.91103829032731365</v>
      </c>
      <c r="CC15" s="14">
        <v>8.8961709672686351E-2</v>
      </c>
      <c r="CD15" s="14">
        <v>0.9084934178304761</v>
      </c>
      <c r="CE15" s="14">
        <v>9.1506582169523898E-2</v>
      </c>
      <c r="CF15" s="14">
        <v>0.90634663032797591</v>
      </c>
      <c r="CG15" s="14">
        <v>9.3653369672024089E-2</v>
      </c>
      <c r="CH15" s="14">
        <v>0.88901789907579754</v>
      </c>
      <c r="CI15" s="14">
        <v>0.11098210092420245</v>
      </c>
      <c r="CJ15" s="14">
        <v>0.91677369432019351</v>
      </c>
      <c r="CK15" s="14">
        <v>8.3226305679806573E-2</v>
      </c>
      <c r="CL15" s="14">
        <v>0.91652542425444061</v>
      </c>
      <c r="CM15" s="14">
        <v>8.3474575745559387E-2</v>
      </c>
      <c r="CN15" s="14">
        <v>0.91408024376516495</v>
      </c>
      <c r="CO15" s="14">
        <v>8.5919756234835026E-2</v>
      </c>
      <c r="CP15" s="14">
        <v>0.91755639371583686</v>
      </c>
      <c r="CQ15" s="14">
        <v>8.2443606284163126E-2</v>
      </c>
      <c r="CR15" s="14">
        <v>0.92012029661224493</v>
      </c>
      <c r="CS15" s="14">
        <v>7.9879703387754922E-2</v>
      </c>
      <c r="CT15" s="14">
        <v>0.91881729827942304</v>
      </c>
      <c r="CU15" s="14">
        <v>8.1182701720577108E-2</v>
      </c>
      <c r="CV15" s="14">
        <v>0.91986601182504935</v>
      </c>
      <c r="CW15" s="14">
        <v>8.013398817495071E-2</v>
      </c>
      <c r="CX15" s="14">
        <v>0.91589495795263509</v>
      </c>
      <c r="CY15" s="14">
        <v>8.4105042047364895E-2</v>
      </c>
      <c r="CZ15" s="14">
        <v>0.90757549973086793</v>
      </c>
      <c r="DA15" s="14">
        <v>9.2424500269132279E-2</v>
      </c>
      <c r="DB15" s="14">
        <v>0.92449023335481018</v>
      </c>
      <c r="DC15" s="14">
        <v>7.5509766645189852E-2</v>
      </c>
      <c r="DD15" s="14">
        <v>0.92640279690445415</v>
      </c>
      <c r="DE15" s="14">
        <v>7.3597203095545877E-2</v>
      </c>
      <c r="DF15" s="14">
        <v>0.92527973814521025</v>
      </c>
      <c r="DG15" s="14">
        <v>7.4720261854789707E-2</v>
      </c>
      <c r="DH15" s="14">
        <v>9.2424500269132279E-2</v>
      </c>
      <c r="DI15" s="14">
        <v>0.92946781731244166</v>
      </c>
      <c r="DJ15" s="14">
        <v>0.92963197286950194</v>
      </c>
      <c r="DK15" s="14">
        <v>7.0368027130498029E-2</v>
      </c>
      <c r="DL15" s="14">
        <v>0.92410007041938358</v>
      </c>
      <c r="DM15" s="14">
        <v>7.5899929580616504E-2</v>
      </c>
      <c r="DN15" s="14">
        <v>0.92822560838734824</v>
      </c>
      <c r="DO15" s="14">
        <v>7.17743916126517E-2</v>
      </c>
      <c r="DP15" s="14">
        <v>0.9249251500379404</v>
      </c>
      <c r="DQ15" s="14">
        <v>7.5074849962059445E-2</v>
      </c>
      <c r="DR15" s="14">
        <v>0.923042192561912</v>
      </c>
      <c r="DS15" s="14">
        <v>7.6957807438087958E-2</v>
      </c>
      <c r="DT15" s="14">
        <v>0.92472298144454079</v>
      </c>
      <c r="DU15" s="14">
        <v>7.5277018555459138E-2</v>
      </c>
      <c r="DV15" s="14">
        <v>0.92028729450580038</v>
      </c>
      <c r="DW15" s="14">
        <v>7.9712705494199579E-2</v>
      </c>
      <c r="DX15" s="14">
        <v>0.9189893082496734</v>
      </c>
      <c r="DY15" s="14">
        <v>8.101069175032663E-2</v>
      </c>
      <c r="DZ15" s="14">
        <v>0.91620000000000001</v>
      </c>
      <c r="EA15" s="14">
        <v>8.3799999999999999E-2</v>
      </c>
      <c r="EB15" s="14">
        <v>0.91467718751547888</v>
      </c>
      <c r="EC15" s="14">
        <v>8.5322812484521157E-2</v>
      </c>
      <c r="ED15" s="14">
        <v>0.91375421292633463</v>
      </c>
      <c r="EE15" s="14">
        <v>8.6245787073665328E-2</v>
      </c>
      <c r="EF15" s="14">
        <v>0.91223784060603508</v>
      </c>
      <c r="EG15" s="14">
        <v>8.77621593939647E-2</v>
      </c>
    </row>
    <row r="16" spans="1:137" s="15" customFormat="1" x14ac:dyDescent="0.25">
      <c r="A16" s="18" t="s">
        <v>223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0.61563234084979546</v>
      </c>
      <c r="CQ16" s="17">
        <v>0.38436765915020454</v>
      </c>
      <c r="CR16" s="17">
        <v>0.54120284380454009</v>
      </c>
      <c r="CS16" s="17">
        <v>0.45879715619545991</v>
      </c>
      <c r="CT16" s="17">
        <v>0.53869032788214732</v>
      </c>
      <c r="CU16" s="17">
        <v>0.46130967211785273</v>
      </c>
      <c r="CV16" s="17">
        <v>0.60804987077516115</v>
      </c>
      <c r="CW16" s="17">
        <v>0.39195012922483879</v>
      </c>
      <c r="CX16" s="17">
        <v>0.55809570567859978</v>
      </c>
      <c r="CY16" s="17">
        <v>0.44190429432140016</v>
      </c>
      <c r="CZ16" s="17">
        <v>0.3860256433824491</v>
      </c>
      <c r="DA16" s="17">
        <v>0.61397435661755095</v>
      </c>
      <c r="DB16" s="17">
        <v>0.38078949606191753</v>
      </c>
      <c r="DC16" s="17">
        <v>0.61921050393808241</v>
      </c>
      <c r="DD16" s="17">
        <v>0.44408442166471962</v>
      </c>
      <c r="DE16" s="17">
        <v>0.55591557833528038</v>
      </c>
      <c r="DF16" s="17">
        <v>0.47053571155835067</v>
      </c>
      <c r="DG16" s="17">
        <v>0.52946428844164928</v>
      </c>
      <c r="DH16" s="17">
        <v>0.61397435661755095</v>
      </c>
      <c r="DI16" s="17">
        <v>0.37754042358306705</v>
      </c>
      <c r="DJ16" s="17">
        <v>0.38645946595456127</v>
      </c>
      <c r="DK16" s="17">
        <v>0.61354053404543873</v>
      </c>
      <c r="DL16" s="17">
        <v>0.43283672507179066</v>
      </c>
      <c r="DM16" s="17">
        <v>0.56716327492820939</v>
      </c>
      <c r="DN16" s="17">
        <v>0.487847419784599</v>
      </c>
      <c r="DO16" s="17">
        <v>0.512152580215401</v>
      </c>
      <c r="DP16" s="17">
        <v>0.38211127854836274</v>
      </c>
      <c r="DQ16" s="17">
        <v>0.6178887214516372</v>
      </c>
      <c r="DR16" s="17">
        <v>0.39023699418109692</v>
      </c>
      <c r="DS16" s="17">
        <v>0.60976300581890308</v>
      </c>
      <c r="DT16" s="17">
        <v>0.42960456626092514</v>
      </c>
      <c r="DU16" s="17">
        <v>0.57039543373907486</v>
      </c>
      <c r="DV16" s="17">
        <v>0.52482498927549426</v>
      </c>
      <c r="DW16" s="17">
        <v>0.47517501072450574</v>
      </c>
      <c r="DX16" s="17">
        <v>0.4038876806596034</v>
      </c>
      <c r="DY16" s="17">
        <v>0.59611231934039655</v>
      </c>
      <c r="DZ16" s="17">
        <v>0.38421601540228267</v>
      </c>
      <c r="EA16" s="17">
        <v>0.61578398459771733</v>
      </c>
      <c r="EB16" s="17">
        <v>0.43035868149219925</v>
      </c>
      <c r="EC16" s="17">
        <v>0.56964131850780075</v>
      </c>
      <c r="ED16" s="17">
        <v>0.51234743319512499</v>
      </c>
      <c r="EE16" s="17">
        <v>0.48765256680487495</v>
      </c>
      <c r="EF16" s="17">
        <v>0.36759898153164</v>
      </c>
      <c r="EG16" s="17">
        <v>0.63240101846835994</v>
      </c>
    </row>
    <row r="17" spans="1:137" s="21" customFormat="1" x14ac:dyDescent="0.25">
      <c r="A17" s="19" t="s">
        <v>224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0</v>
      </c>
      <c r="DI17" s="20">
        <v>0.35135665176366293</v>
      </c>
      <c r="DJ17" s="20">
        <v>0.35904684297975448</v>
      </c>
      <c r="DK17" s="20">
        <v>0.64095315702024558</v>
      </c>
      <c r="DL17" s="20">
        <v>0.3904157995943387</v>
      </c>
      <c r="DM17" s="20">
        <v>0.6095842004056613</v>
      </c>
      <c r="DN17" s="20">
        <v>0.43211255422751749</v>
      </c>
      <c r="DO17" s="20">
        <v>0.56788744577248251</v>
      </c>
      <c r="DP17" s="20">
        <v>0.35311373198350615</v>
      </c>
      <c r="DQ17" s="20">
        <v>0.64688626801649385</v>
      </c>
      <c r="DR17" s="20">
        <v>0.3605007189860347</v>
      </c>
      <c r="DS17" s="20">
        <v>0.63949928101396536</v>
      </c>
      <c r="DT17" s="20">
        <v>0.38975413384081603</v>
      </c>
      <c r="DU17" s="20">
        <v>0.61024586615918397</v>
      </c>
      <c r="DV17" s="20">
        <v>0.47736914489634275</v>
      </c>
      <c r="DW17" s="20">
        <v>0.52263085510365725</v>
      </c>
      <c r="DX17" s="20">
        <v>0.38052167262999692</v>
      </c>
      <c r="DY17" s="20">
        <v>0.61947832737000308</v>
      </c>
      <c r="DZ17" s="20">
        <v>0.3633146540840741</v>
      </c>
      <c r="EA17" s="20">
        <v>0.63668534591592585</v>
      </c>
      <c r="EB17" s="20">
        <v>0.39271849875527337</v>
      </c>
      <c r="EC17" s="20">
        <v>0.60728150124472668</v>
      </c>
      <c r="ED17" s="20">
        <v>0.46024589697883045</v>
      </c>
      <c r="EE17" s="20">
        <v>0.53975410302116955</v>
      </c>
      <c r="EF17" s="20">
        <v>0.36701999010093306</v>
      </c>
      <c r="EG17" s="20">
        <v>0.632980009899067</v>
      </c>
    </row>
    <row r="18" spans="1:137" s="15" customFormat="1" x14ac:dyDescent="0.25">
      <c r="A18" s="18" t="s">
        <v>225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>
        <v>0.34381157199245932</v>
      </c>
      <c r="DO18" s="17">
        <v>0.65618842800754063</v>
      </c>
      <c r="DP18" s="17">
        <v>0.3529493222042534</v>
      </c>
      <c r="DQ18" s="17">
        <v>0.64705067779574654</v>
      </c>
      <c r="DR18" s="17">
        <v>0.36791456234205611</v>
      </c>
      <c r="DS18" s="17">
        <v>0.63208543765794389</v>
      </c>
      <c r="DT18" s="17">
        <v>0.36348692651496328</v>
      </c>
      <c r="DU18" s="17">
        <v>0.63651307348503672</v>
      </c>
      <c r="DV18" s="17">
        <v>0.3858260696210904</v>
      </c>
      <c r="DW18" s="17">
        <v>0.61417393037890955</v>
      </c>
      <c r="DX18" s="17">
        <v>0.41798104724780671</v>
      </c>
      <c r="DY18" s="17">
        <v>0.58201895275219329</v>
      </c>
      <c r="DZ18" s="17">
        <v>0.41254881178716418</v>
      </c>
      <c r="EA18" s="17">
        <v>0.58745118821283582</v>
      </c>
      <c r="EB18" s="17">
        <v>0.41554433900314053</v>
      </c>
      <c r="EC18" s="17">
        <v>0.58445566099685942</v>
      </c>
      <c r="ED18" s="17">
        <v>0.41689121286499253</v>
      </c>
      <c r="EE18" s="17">
        <v>0.58310878713500747</v>
      </c>
      <c r="EF18" s="17">
        <v>0.38785482336057797</v>
      </c>
      <c r="EG18" s="17">
        <v>0.61214517663942203</v>
      </c>
    </row>
    <row r="19" spans="1:137" x14ac:dyDescent="0.25">
      <c r="A19" s="42" t="s">
        <v>302</v>
      </c>
      <c r="B19" s="56">
        <v>0.43027480997846462</v>
      </c>
      <c r="C19" s="56">
        <v>0.56972519002153532</v>
      </c>
      <c r="D19" s="56">
        <v>0.44399537590527599</v>
      </c>
      <c r="E19" s="56">
        <v>0.55600462409472395</v>
      </c>
      <c r="F19" s="56">
        <v>0.45400000000000001</v>
      </c>
      <c r="G19" s="56">
        <v>0.54600000000000004</v>
      </c>
      <c r="H19" s="56">
        <v>0.43138154956495861</v>
      </c>
      <c r="I19" s="56">
        <v>0.56861845043504133</v>
      </c>
      <c r="J19" s="56">
        <v>0.43274646589988097</v>
      </c>
      <c r="K19" s="56">
        <v>0.56725353410011903</v>
      </c>
      <c r="L19" s="56">
        <v>0.46357558179992658</v>
      </c>
      <c r="M19" s="56">
        <v>0.53642441820007347</v>
      </c>
      <c r="N19" s="56">
        <v>0.60399999999999998</v>
      </c>
      <c r="O19" s="56">
        <v>0.39600000000000002</v>
      </c>
      <c r="P19" s="56">
        <v>0.47099999999999997</v>
      </c>
      <c r="Q19" s="56">
        <v>0.52900000000000003</v>
      </c>
      <c r="R19" s="56">
        <v>0.58256610511024309</v>
      </c>
      <c r="S19" s="56">
        <v>0.41743389488975691</v>
      </c>
      <c r="T19" s="56">
        <v>0.47757879054759012</v>
      </c>
      <c r="U19" s="56">
        <v>0.52242120945240988</v>
      </c>
      <c r="V19" s="56">
        <v>0.47111235505479621</v>
      </c>
      <c r="W19" s="56">
        <v>0.52888764494520379</v>
      </c>
      <c r="X19" s="56">
        <v>0.45500000000000002</v>
      </c>
      <c r="Y19" s="56">
        <v>0.54500000000000004</v>
      </c>
      <c r="Z19" s="56">
        <v>0.45300000000000001</v>
      </c>
      <c r="AA19" s="56">
        <v>0.54700000000000004</v>
      </c>
      <c r="AB19" s="56">
        <v>0.46800000000000003</v>
      </c>
      <c r="AC19" s="56">
        <v>0.53200000000000003</v>
      </c>
      <c r="AD19" s="56">
        <v>0.46911078474682216</v>
      </c>
      <c r="AE19" s="56">
        <v>0.53088921525317789</v>
      </c>
      <c r="AF19" s="56">
        <v>0.45334562008045054</v>
      </c>
      <c r="AG19" s="56">
        <v>0.54665437991954946</v>
      </c>
      <c r="AH19" s="56">
        <v>0.44488345609988739</v>
      </c>
      <c r="AI19" s="56">
        <v>0.55511654390011267</v>
      </c>
      <c r="AJ19" s="56">
        <v>0.4660314595657557</v>
      </c>
      <c r="AK19" s="56">
        <v>0.53396854043424424</v>
      </c>
      <c r="AL19" s="56">
        <v>0.47208012906179198</v>
      </c>
      <c r="AM19" s="56">
        <v>0.52791987093820802</v>
      </c>
      <c r="AN19" s="56">
        <v>0.46295368481387089</v>
      </c>
      <c r="AO19" s="56">
        <v>0.53704631518612911</v>
      </c>
      <c r="AP19" s="56">
        <v>0.45229306190281238</v>
      </c>
      <c r="AQ19" s="56">
        <v>0.54770693809718762</v>
      </c>
      <c r="AR19" s="56">
        <v>0.46965268713573427</v>
      </c>
      <c r="AS19" s="56">
        <v>0.53034731286426573</v>
      </c>
      <c r="AT19" s="56">
        <v>0.47516632686782256</v>
      </c>
      <c r="AU19" s="56">
        <v>0.52483367313217744</v>
      </c>
      <c r="AV19" s="56">
        <v>0.45139516036771421</v>
      </c>
      <c r="AW19" s="56">
        <v>0.54860483963228579</v>
      </c>
      <c r="AX19" s="56">
        <v>0.43938658514186396</v>
      </c>
      <c r="AY19" s="56">
        <v>0.56061341485813609</v>
      </c>
      <c r="AZ19" s="56">
        <v>0.46144756722632635</v>
      </c>
      <c r="BA19" s="56">
        <v>0.53855243277367371</v>
      </c>
      <c r="BB19" s="56">
        <v>0.45892944038648581</v>
      </c>
      <c r="BC19" s="56">
        <v>0.54107055961351413</v>
      </c>
      <c r="BD19" s="56">
        <v>0.4573952408008598</v>
      </c>
      <c r="BE19" s="56">
        <v>0.5426047591991402</v>
      </c>
      <c r="BF19" s="56">
        <v>0.45553075356253653</v>
      </c>
      <c r="BG19" s="56">
        <v>0.54446924643746342</v>
      </c>
      <c r="BH19" s="56">
        <v>0.47916326914396917</v>
      </c>
      <c r="BI19" s="56">
        <v>0.52083673085603088</v>
      </c>
      <c r="BJ19" s="56">
        <v>0.4791032939108491</v>
      </c>
      <c r="BK19" s="56">
        <v>0.52089670608915095</v>
      </c>
      <c r="BL19" s="56">
        <v>0.46999290057741683</v>
      </c>
      <c r="BM19" s="56">
        <v>0.53000709942258317</v>
      </c>
      <c r="BN19" s="56">
        <v>0.4463540310687098</v>
      </c>
      <c r="BO19" s="56">
        <v>0.55364596893129026</v>
      </c>
      <c r="BP19" s="56">
        <v>0.45252885253250386</v>
      </c>
      <c r="BQ19" s="56">
        <v>0.54747114746749614</v>
      </c>
      <c r="BR19" s="56">
        <v>0.4551755705620712</v>
      </c>
      <c r="BS19" s="56">
        <v>0.54482442943792875</v>
      </c>
      <c r="BT19" s="56">
        <v>0.44033881294097521</v>
      </c>
      <c r="BU19" s="56">
        <v>0.55966118705902479</v>
      </c>
      <c r="BV19" s="56">
        <v>0.45111614241478931</v>
      </c>
      <c r="BW19" s="56">
        <v>0.54888385758521063</v>
      </c>
      <c r="BX19" s="56">
        <v>0.48064990761467213</v>
      </c>
      <c r="BY19" s="56">
        <v>0.51935009238532781</v>
      </c>
      <c r="BZ19" s="56">
        <v>0.4721773321526927</v>
      </c>
      <c r="CA19" s="56">
        <v>0.52782266784730725</v>
      </c>
      <c r="CB19" s="56">
        <v>0.46345879787985622</v>
      </c>
      <c r="CC19" s="56">
        <v>0.53654120212014378</v>
      </c>
      <c r="CD19" s="56">
        <v>0.45109743280686065</v>
      </c>
      <c r="CE19" s="56">
        <v>0.54890256719313935</v>
      </c>
      <c r="CF19" s="56">
        <v>0.47111039423690265</v>
      </c>
      <c r="CG19" s="56">
        <v>0.5288896057630974</v>
      </c>
      <c r="CH19" s="56">
        <v>0.46635311410330094</v>
      </c>
      <c r="CI19" s="56">
        <v>0.53364688589669906</v>
      </c>
      <c r="CJ19" s="56">
        <v>0.45999825138005856</v>
      </c>
      <c r="CK19" s="56">
        <v>0.54000174861994155</v>
      </c>
      <c r="CL19" s="56">
        <v>0.46790135033941815</v>
      </c>
      <c r="CM19" s="56">
        <v>0.53209864966058185</v>
      </c>
      <c r="CN19" s="56">
        <v>0.49193871562329317</v>
      </c>
      <c r="CO19" s="56">
        <v>0.50806128437670695</v>
      </c>
      <c r="CP19" s="56">
        <v>0.48823027269945923</v>
      </c>
      <c r="CQ19" s="56">
        <v>0.51176972730054082</v>
      </c>
      <c r="CR19" s="56">
        <v>0.48156293280209239</v>
      </c>
      <c r="CS19" s="56">
        <v>0.5184370671979075</v>
      </c>
      <c r="CT19" s="56">
        <v>0.46979516912484098</v>
      </c>
      <c r="CU19" s="56">
        <v>0.53020483087515902</v>
      </c>
      <c r="CV19" s="56">
        <v>0.49796254339815987</v>
      </c>
      <c r="CW19" s="56">
        <v>0.50203745660184018</v>
      </c>
      <c r="CX19" s="56">
        <v>0.46769587648623773</v>
      </c>
      <c r="CY19" s="56">
        <v>0.53230412351376222</v>
      </c>
      <c r="CZ19" s="56">
        <v>0.35736329889274809</v>
      </c>
      <c r="DA19" s="56">
        <v>0.64263670110725202</v>
      </c>
      <c r="DB19" s="56">
        <v>0.40462758133406113</v>
      </c>
      <c r="DC19" s="56">
        <v>0.59537241866593893</v>
      </c>
      <c r="DD19" s="56">
        <v>0.45243187896777065</v>
      </c>
      <c r="DE19" s="56">
        <v>0.54756812103222929</v>
      </c>
      <c r="DF19" s="56">
        <v>0.42320056154848906</v>
      </c>
      <c r="DG19" s="56">
        <v>0.57679943845151094</v>
      </c>
      <c r="DH19" s="56">
        <v>0.64263670110725202</v>
      </c>
      <c r="DI19" s="56">
        <v>0.40485496502861756</v>
      </c>
      <c r="DJ19" s="56">
        <v>0.42699759328508891</v>
      </c>
      <c r="DK19" s="56">
        <v>0.57300240671491121</v>
      </c>
      <c r="DL19" s="56">
        <v>0.45863443060013648</v>
      </c>
      <c r="DM19" s="56">
        <v>0.54136556939986347</v>
      </c>
      <c r="DN19" s="56">
        <v>0.46332064948137269</v>
      </c>
      <c r="DO19" s="56">
        <v>0.53667935051862736</v>
      </c>
      <c r="DP19" s="56">
        <v>0.44830904430403534</v>
      </c>
      <c r="DQ19" s="56">
        <v>0.55169095569596482</v>
      </c>
      <c r="DR19" s="56">
        <v>0.45431419477315865</v>
      </c>
      <c r="DS19" s="56">
        <v>0.54568580522684129</v>
      </c>
      <c r="DT19" s="56">
        <v>0.46</v>
      </c>
      <c r="DU19" s="56">
        <v>0.54</v>
      </c>
      <c r="DV19" s="56">
        <v>0.48755179236482415</v>
      </c>
      <c r="DW19" s="56">
        <v>0.51244820763517585</v>
      </c>
      <c r="DX19" s="56">
        <v>0.46985629056076023</v>
      </c>
      <c r="DY19" s="56">
        <v>0.53014370943923983</v>
      </c>
      <c r="DZ19" s="56">
        <v>0.54100000000000004</v>
      </c>
      <c r="EA19" s="56">
        <v>0.45850000000000002</v>
      </c>
      <c r="EB19" s="56">
        <v>0.47005421266261166</v>
      </c>
      <c r="EC19" s="56">
        <v>0.52994578733738829</v>
      </c>
      <c r="ED19" s="56">
        <v>0.48049465051262163</v>
      </c>
      <c r="EE19" s="56">
        <v>0.51950534948737837</v>
      </c>
      <c r="EF19" s="56">
        <v>0.45072434513498094</v>
      </c>
      <c r="EG19" s="56">
        <v>0.54927565486501906</v>
      </c>
    </row>
    <row r="20" spans="1:137" ht="23.25" x14ac:dyDescent="0.25">
      <c r="A20" s="8" t="s">
        <v>303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</row>
    <row r="21" spans="1:137" ht="23.25" x14ac:dyDescent="0.25">
      <c r="A21" s="8" t="s">
        <v>304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</row>
    <row r="22" spans="1:137" ht="34.5" x14ac:dyDescent="0.25">
      <c r="A22" s="8" t="s">
        <v>305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EC22" s="9"/>
      <c r="ED22" s="9"/>
      <c r="EE22" s="9"/>
      <c r="EF22" s="9"/>
      <c r="EG22" s="9"/>
    </row>
  </sheetData>
  <mergeCells count="68">
    <mergeCell ref="EF3:EG3"/>
    <mergeCell ref="ED3:EE3"/>
    <mergeCell ref="EB3:EC3"/>
    <mergeCell ref="DR3:DS3"/>
    <mergeCell ref="DT3:DU3"/>
    <mergeCell ref="DV3:DW3"/>
    <mergeCell ref="DX3:DY3"/>
    <mergeCell ref="DZ3:EA3"/>
    <mergeCell ref="DJ3:DK3"/>
    <mergeCell ref="DP3:DQ3"/>
    <mergeCell ref="DD3:DE3"/>
    <mergeCell ref="DF3:DG3"/>
    <mergeCell ref="DH3:DI3"/>
    <mergeCell ref="DL3:DM3"/>
    <mergeCell ref="DN3:DO3"/>
    <mergeCell ref="DB3:DC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CD3:CE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AD3:AE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H3:AI3"/>
    <mergeCell ref="B3:C3"/>
    <mergeCell ref="D3:E3"/>
    <mergeCell ref="F3:G3"/>
    <mergeCell ref="H3:I3"/>
    <mergeCell ref="J3:K3"/>
    <mergeCell ref="V3:W3"/>
    <mergeCell ref="X3:Y3"/>
    <mergeCell ref="Z3:AA3"/>
    <mergeCell ref="AB3:AC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Operational</vt:lpstr>
      <vt:lpstr>Mix Tráfego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de Almeida Moraes</dc:creator>
  <cp:lastModifiedBy>Caique de Almeida Moraes</cp:lastModifiedBy>
  <dcterms:created xsi:type="dcterms:W3CDTF">2022-12-16T13:01:28Z</dcterms:created>
  <dcterms:modified xsi:type="dcterms:W3CDTF">2024-09-03T20:40:47Z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2024-07-26T17:35:08Z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7c7b4721-329e-4bcb-aed0-77cc6a7a902b</vt:lpwstr>
  </property>
  <property fmtid="{D5CDD505-2E9C-101B-9397-08002B2CF9AE}" pid="8" name="MSIP_Label_da6992c7-41ed-41d3-aed6-d8caf03a2570_ContentBits">
    <vt:lpwstr>0</vt:lpwstr>
  </property>
</Properties>
</file>