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Y:\3-RI\Balanços e Análises\31 Dez 2022\Comunicados e Fatos\Comunicado Mensal COVID Novembro\"/>
    </mc:Choice>
  </mc:AlternateContent>
  <xr:revisionPtr revIDLastSave="0" documentId="13_ncr:1_{8FB2D0D1-2CD2-4074-B303-93CC42A75F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C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" i="1" l="1"/>
  <c r="J3" i="1"/>
  <c r="I3" i="1"/>
  <c r="H3" i="1"/>
  <c r="G3" i="1"/>
  <c r="F3" i="1"/>
</calcChain>
</file>

<file path=xl/sharedStrings.xml><?xml version="1.0" encoding="utf-8"?>
<sst xmlns="http://schemas.openxmlformats.org/spreadsheetml/2006/main" count="85" uniqueCount="29">
  <si>
    <t>Rodovias</t>
  </si>
  <si>
    <t>Comercial</t>
  </si>
  <si>
    <t>Total</t>
  </si>
  <si>
    <t>CCR</t>
  </si>
  <si>
    <t>Janeiro</t>
  </si>
  <si>
    <t>Passeio</t>
  </si>
  <si>
    <t>2022 x 2019</t>
  </si>
  <si>
    <t>2022 x 2020</t>
  </si>
  <si>
    <t>2022 x 2021</t>
  </si>
  <si>
    <t>AutoBAn</t>
  </si>
  <si>
    <t>ViaOeste</t>
  </si>
  <si>
    <t>NovaDutra</t>
  </si>
  <si>
    <t>MSVia</t>
  </si>
  <si>
    <t>Fevereiro</t>
  </si>
  <si>
    <t>Março</t>
  </si>
  <si>
    <t>Mobilidade</t>
  </si>
  <si>
    <t>Passageiros</t>
  </si>
  <si>
    <t>Aeroportos</t>
  </si>
  <si>
    <t>CCR mesma base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</si>
  <si>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</si>
  <si>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</si>
  <si>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</si>
  <si>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</si>
  <si>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</si>
  <si>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</si>
  <si>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</si>
  <si>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</si>
  <si>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CCR Mesma base</t>
  </si>
  <si>
    <r>
      <t xml:space="preserve">CCR Mesma base </t>
    </r>
    <r>
      <rPr>
        <b/>
        <vertAlign val="superscript"/>
        <sz val="11"/>
        <color theme="1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</si>
</sst>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vertAlign val="superscript"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6A5EA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7F0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9F7F0"/>
        <bgColor rgb="FF000000"/>
      </patternFill>
    </fill>
  </fills>
  <borders count="17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hair">
        <color theme="0"/>
      </left>
      <right style="dotted">
        <color theme="1" tint="0.499984740745262"/>
      </right>
      <top style="dotted">
        <color theme="1" tint="0.499984740745262"/>
      </top>
      <bottom style="thin">
        <color theme="0"/>
      </bottom>
      <diagonal/>
    </border>
    <border>
      <left style="dotted">
        <color theme="1" tint="0.499984740745262"/>
      </left>
      <right style="dotted">
        <color theme="1" tint="0.499984740745262"/>
      </right>
      <top style="dotted">
        <color theme="1" tint="0.499984740745262"/>
      </top>
      <bottom style="thin">
        <color theme="0"/>
      </bottom>
      <diagonal/>
    </border>
    <border>
      <left style="dotted">
        <color theme="1" tint="0.499984740745262"/>
      </left>
      <right/>
      <top style="dotted">
        <color theme="1" tint="0.499984740745262"/>
      </top>
      <bottom style="thin">
        <color theme="0"/>
      </bottom>
      <diagonal/>
    </border>
    <border>
      <left style="hair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2" fillId="3" borderId="2" xfId="0" applyNumberFormat="1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3" fillId="4" borderId="0" xfId="0" applyNumberFormat="1" applyFont="1" applyFill="1" applyAlignment="1">
      <alignment horizontal="center"/>
    </xf>
    <xf numFmtId="15" fontId="1" fillId="2" borderId="7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3" fillId="5" borderId="0" xfId="0" applyFont="1" applyFill="1"/>
    <xf numFmtId="0" fontId="3" fillId="4" borderId="0" xfId="0" applyFont="1" applyFill="1"/>
    <xf numFmtId="164" fontId="3" fillId="5" borderId="0" xfId="0" applyNumberFormat="1" applyFont="1" applyFill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3" fillId="5" borderId="12" xfId="0" applyNumberFormat="1" applyFont="1" applyFill="1" applyBorder="1" applyAlignment="1">
      <alignment horizontal="center"/>
    </xf>
    <xf numFmtId="164" fontId="3" fillId="4" borderId="12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64" fontId="4" fillId="3" borderId="13" xfId="0" applyNumberFormat="1" applyFont="1" applyFill="1" applyBorder="1" applyAlignment="1">
      <alignment horizontal="center"/>
    </xf>
    <xf numFmtId="164" fontId="2" fillId="3" borderId="13" xfId="0" applyNumberFormat="1" applyFont="1" applyFill="1" applyBorder="1" applyAlignment="1">
      <alignment horizontal="center"/>
    </xf>
    <xf numFmtId="164" fontId="2" fillId="3" borderId="13" xfId="0" applyNumberFormat="1" applyFont="1" applyFill="1" applyBorder="1" applyAlignment="1">
      <alignment horizontal="left"/>
    </xf>
    <xf numFmtId="164" fontId="2" fillId="3" borderId="14" xfId="0" applyNumberFormat="1" applyFont="1" applyFill="1" applyBorder="1" applyAlignment="1">
      <alignment horizontal="center"/>
    </xf>
    <xf numFmtId="0" fontId="0" fillId="0" borderId="14" xfId="0" applyBorder="1"/>
    <xf numFmtId="164" fontId="2" fillId="3" borderId="15" xfId="0" applyNumberFormat="1" applyFont="1" applyFill="1" applyBorder="1" applyAlignment="1">
      <alignment horizontal="center"/>
    </xf>
    <xf numFmtId="164" fontId="5" fillId="6" borderId="16" xfId="0" applyNumberFormat="1" applyFont="1" applyFill="1" applyBorder="1" applyAlignment="1">
      <alignment horizontal="center"/>
    </xf>
    <xf numFmtId="164" fontId="6" fillId="7" borderId="0" xfId="0" applyNumberFormat="1" applyFont="1" applyFill="1" applyAlignment="1">
      <alignment horizontal="center"/>
    </xf>
    <xf numFmtId="164" fontId="6" fillId="8" borderId="0" xfId="0" applyNumberFormat="1" applyFont="1" applyFill="1" applyAlignment="1">
      <alignment horizontal="center"/>
    </xf>
    <xf numFmtId="164" fontId="5" fillId="6" borderId="1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5" fontId="1" fillId="2" borderId="10" xfId="0" applyNumberFormat="1" applyFont="1" applyFill="1" applyBorder="1" applyAlignment="1">
      <alignment horizontal="center"/>
    </xf>
    <xf numFmtId="15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70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abSelected="1" zoomScale="82" zoomScaleNormal="85" workbookViewId="0">
      <selection activeCell="C1" sqref="C1:K1"/>
    </sheetView>
  </sheetViews>
  <sheetFormatPr defaultRowHeight="15" outlineLevelRow="1" x14ac:dyDescent="0.25"/>
  <cols>
    <col min="1" max="1" width="23.5703125" customWidth="1"/>
    <col min="2" max="2" width="33.140625" bestFit="1" customWidth="1"/>
    <col min="3" max="7" width="11.28515625" bestFit="1" customWidth="1"/>
    <col min="9" max="11" width="11.28515625" bestFit="1" customWidth="1"/>
    <col min="12" max="12" width="0.85546875" customWidth="1"/>
    <col min="13" max="13" width="11.28515625" bestFit="1" customWidth="1"/>
    <col min="14" max="14" width="11.140625" customWidth="1"/>
    <col min="15" max="15" width="11.28515625" bestFit="1" customWidth="1"/>
    <col min="16" max="16" width="1.140625" customWidth="1"/>
    <col min="17" max="19" width="11.28515625" bestFit="1" customWidth="1"/>
  </cols>
  <sheetData>
    <row r="1" spans="1:19" x14ac:dyDescent="0.25">
      <c r="C1" s="29" t="s">
        <v>0</v>
      </c>
      <c r="D1" s="30"/>
      <c r="E1" s="30"/>
      <c r="F1" s="30"/>
      <c r="G1" s="30"/>
      <c r="H1" s="30"/>
      <c r="I1" s="30"/>
      <c r="J1" s="30"/>
      <c r="K1" s="30"/>
      <c r="M1" s="29" t="s">
        <v>15</v>
      </c>
      <c r="N1" s="30"/>
      <c r="O1" s="30"/>
      <c r="Q1" s="29" t="s">
        <v>17</v>
      </c>
      <c r="R1" s="30"/>
      <c r="S1" s="30"/>
    </row>
    <row r="2" spans="1:19" ht="15.75" customHeight="1" x14ac:dyDescent="0.25">
      <c r="C2" s="29" t="s">
        <v>5</v>
      </c>
      <c r="D2" s="30"/>
      <c r="E2" s="30"/>
      <c r="F2" s="29" t="s">
        <v>1</v>
      </c>
      <c r="G2" s="30"/>
      <c r="H2" s="30"/>
      <c r="I2" s="29" t="s">
        <v>2</v>
      </c>
      <c r="J2" s="30"/>
      <c r="K2" s="30"/>
      <c r="M2" s="29" t="s">
        <v>16</v>
      </c>
      <c r="N2" s="30"/>
      <c r="O2" s="30"/>
      <c r="Q2" s="29" t="s">
        <v>16</v>
      </c>
      <c r="R2" s="30"/>
      <c r="S2" s="30"/>
    </row>
    <row r="3" spans="1:19" ht="29.25" customHeight="1" thickBot="1" x14ac:dyDescent="0.3">
      <c r="C3" s="5" t="s">
        <v>6</v>
      </c>
      <c r="D3" s="6" t="s">
        <v>7</v>
      </c>
      <c r="E3" s="7" t="s">
        <v>8</v>
      </c>
      <c r="F3" s="5" t="str">
        <f>C3</f>
        <v>2022 x 2019</v>
      </c>
      <c r="G3" s="6" t="str">
        <f>D3</f>
        <v>2022 x 2020</v>
      </c>
      <c r="H3" s="7" t="str">
        <f>E3</f>
        <v>2022 x 2021</v>
      </c>
      <c r="I3" s="5" t="str">
        <f>C3</f>
        <v>2022 x 2019</v>
      </c>
      <c r="J3" s="6" t="str">
        <f>D3</f>
        <v>2022 x 2020</v>
      </c>
      <c r="K3" s="7" t="str">
        <f>E3</f>
        <v>2022 x 2021</v>
      </c>
      <c r="M3" s="5" t="s">
        <v>6</v>
      </c>
      <c r="N3" s="6" t="s">
        <v>7</v>
      </c>
      <c r="O3" s="7" t="s">
        <v>8</v>
      </c>
      <c r="Q3" s="5" t="s">
        <v>6</v>
      </c>
      <c r="R3" s="6" t="s">
        <v>7</v>
      </c>
      <c r="S3" s="7" t="s">
        <v>8</v>
      </c>
    </row>
    <row r="4" spans="1:19" ht="19.5" customHeight="1" x14ac:dyDescent="0.25">
      <c r="A4" s="25" t="s">
        <v>4</v>
      </c>
      <c r="B4" s="1" t="s">
        <v>3</v>
      </c>
      <c r="C4" s="2">
        <v>2.7156189082653936E-2</v>
      </c>
      <c r="D4" s="2">
        <v>2.2043998311458202E-2</v>
      </c>
      <c r="E4" s="2">
        <v>4.7570737479737835E-2</v>
      </c>
      <c r="F4" s="2">
        <v>0.12322689206820048</v>
      </c>
      <c r="G4" s="2">
        <v>0.1304332356985507</v>
      </c>
      <c r="H4" s="2">
        <v>-1.6766203129659929E-2</v>
      </c>
      <c r="I4" s="2">
        <v>7.4337686101466183E-2</v>
      </c>
      <c r="J4" s="2">
        <v>7.4966915005648893E-2</v>
      </c>
      <c r="K4" s="2">
        <v>1.3518722717150045E-2</v>
      </c>
      <c r="M4" s="2">
        <v>-0.24288146074832195</v>
      </c>
      <c r="N4" s="2">
        <v>-0.33010045626612683</v>
      </c>
      <c r="O4" s="2">
        <v>0.27215944314512308</v>
      </c>
      <c r="Q4" s="16">
        <v>-0.26158341914181205</v>
      </c>
      <c r="R4" s="16">
        <v>-0.28960923301125374</v>
      </c>
      <c r="S4" s="16">
        <v>0.57580142578909177</v>
      </c>
    </row>
    <row r="5" spans="1:19" s="19" customFormat="1" ht="19.5" customHeight="1" thickBot="1" x14ac:dyDescent="0.3">
      <c r="A5" s="27"/>
      <c r="B5" s="17" t="s">
        <v>18</v>
      </c>
      <c r="C5" s="18">
        <v>-0.11867212194554111</v>
      </c>
      <c r="D5" s="18">
        <v>-0.1212802551188632</v>
      </c>
      <c r="E5" s="18">
        <v>6.2503745415678491E-3</v>
      </c>
      <c r="F5" s="18">
        <v>6.1408053245883831E-2</v>
      </c>
      <c r="G5" s="18">
        <v>7.1254944165944467E-2</v>
      </c>
      <c r="H5" s="18">
        <v>1.5564756597821194E-2</v>
      </c>
      <c r="I5" s="18">
        <v>-3.3596862503049052E-2</v>
      </c>
      <c r="J5" s="18">
        <v>-3.090602334375625E-2</v>
      </c>
      <c r="K5" s="18">
        <v>1.106193126643773E-2</v>
      </c>
      <c r="M5" s="16">
        <v>-0.29955543908116411</v>
      </c>
      <c r="N5" s="16">
        <v>-0.38024567165641321</v>
      </c>
      <c r="O5" s="16">
        <v>0.17693216633324127</v>
      </c>
    </row>
    <row r="6" spans="1:19" ht="19.5" hidden="1" customHeight="1" outlineLevel="1" x14ac:dyDescent="0.3">
      <c r="A6" s="27"/>
      <c r="B6" s="8" t="s">
        <v>9</v>
      </c>
      <c r="C6" s="10">
        <v>-0.12797187276493549</v>
      </c>
      <c r="D6" s="10">
        <v>-0.1402668683699404</v>
      </c>
      <c r="E6" s="10">
        <v>3.6100749253159981E-2</v>
      </c>
      <c r="F6" s="10">
        <v>6.7695902164599975E-2</v>
      </c>
      <c r="G6" s="10">
        <v>6.6946551969268686E-2</v>
      </c>
      <c r="H6" s="10">
        <v>-7.0769131307120148E-3</v>
      </c>
      <c r="I6" s="10">
        <v>-3.2210933772002681E-2</v>
      </c>
      <c r="J6" s="10">
        <v>-3.9554218561840049E-2</v>
      </c>
      <c r="K6" s="10">
        <v>1.2332208139422596E-2</v>
      </c>
    </row>
    <row r="7" spans="1:19" ht="15.75" hidden="1" outlineLevel="1" thickBot="1" x14ac:dyDescent="0.3">
      <c r="A7" s="27"/>
      <c r="B7" s="9" t="s">
        <v>10</v>
      </c>
      <c r="C7" s="4">
        <v>-0.10136657069045574</v>
      </c>
      <c r="D7" s="4">
        <v>-0.11999645436158746</v>
      </c>
      <c r="E7" s="4">
        <v>-9.4204250700986591E-3</v>
      </c>
      <c r="F7" s="4">
        <v>8.0828319991338438E-2</v>
      </c>
      <c r="G7" s="4">
        <v>6.6539854650828678E-2</v>
      </c>
      <c r="H7" s="4">
        <v>3.0110470827430236E-2</v>
      </c>
      <c r="I7" s="4">
        <v>-3.2911383417495332E-2</v>
      </c>
      <c r="J7" s="4">
        <v>-5.0244094325538335E-2</v>
      </c>
      <c r="K7" s="4">
        <v>6.8035855585606431E-3</v>
      </c>
    </row>
    <row r="8" spans="1:19" ht="15.75" hidden="1" outlineLevel="1" thickBot="1" x14ac:dyDescent="0.3">
      <c r="A8" s="27"/>
      <c r="B8" s="8" t="s">
        <v>11</v>
      </c>
      <c r="C8" s="10">
        <v>-7.7951352069920987E-2</v>
      </c>
      <c r="D8" s="10">
        <v>-9.144171923189881E-2</v>
      </c>
      <c r="E8" s="10">
        <v>3.5155481917261922E-2</v>
      </c>
      <c r="F8" s="10">
        <v>7.642688501738526E-2</v>
      </c>
      <c r="G8" s="10">
        <v>5.0101501209298682E-2</v>
      </c>
      <c r="H8" s="10">
        <v>2.8252682651233041E-3</v>
      </c>
      <c r="I8" s="10">
        <v>1.5537774006674443E-2</v>
      </c>
      <c r="J8" s="10">
        <v>-5.3868460707661159E-3</v>
      </c>
      <c r="K8" s="10">
        <v>1.4168172742381913E-2</v>
      </c>
    </row>
    <row r="9" spans="1:19" ht="15.75" hidden="1" outlineLevel="1" thickBot="1" x14ac:dyDescent="0.3">
      <c r="A9" s="28"/>
      <c r="B9" s="9" t="s">
        <v>12</v>
      </c>
      <c r="C9" s="4">
        <v>-7.0783755619538091E-2</v>
      </c>
      <c r="D9" s="4">
        <v>-8.0072453324233295E-2</v>
      </c>
      <c r="E9" s="4">
        <v>3.4396879673915359E-2</v>
      </c>
      <c r="F9" s="4">
        <v>0.13406329620061763</v>
      </c>
      <c r="G9" s="4">
        <v>0.29273078061360014</v>
      </c>
      <c r="H9" s="4">
        <v>0.13622363089144374</v>
      </c>
      <c r="I9" s="4">
        <v>7.9480911059676584E-2</v>
      </c>
      <c r="J9" s="4">
        <v>0.18279011736316764</v>
      </c>
      <c r="K9" s="4">
        <v>0.11113561182218268</v>
      </c>
    </row>
    <row r="10" spans="1:19" ht="15" customHeight="1" collapsed="1" x14ac:dyDescent="0.25">
      <c r="A10" s="25" t="s">
        <v>13</v>
      </c>
      <c r="B10" s="1" t="s">
        <v>3</v>
      </c>
      <c r="C10" s="2">
        <v>0.13615578670609052</v>
      </c>
      <c r="D10" s="2">
        <v>-3.3655709939142353E-2</v>
      </c>
      <c r="E10" s="2">
        <v>8.9169854867572784E-2</v>
      </c>
      <c r="F10" s="2">
        <v>0.14381839732719026</v>
      </c>
      <c r="G10" s="2">
        <v>5.7679012322026102E-2</v>
      </c>
      <c r="H10" s="2">
        <v>-7.1476763319955339E-3</v>
      </c>
      <c r="I10" s="2">
        <v>0.1402797207650448</v>
      </c>
      <c r="J10" s="2">
        <v>1.3597143097799025E-2</v>
      </c>
      <c r="K10" s="2">
        <v>3.4966328902523713E-2</v>
      </c>
      <c r="M10" s="2">
        <v>5.446489180617986E-2</v>
      </c>
      <c r="N10" s="2">
        <v>4.4679500882818246E-3</v>
      </c>
      <c r="O10" s="2">
        <v>0.89567382186132449</v>
      </c>
      <c r="Q10" s="2">
        <v>-0.29355909284752002</v>
      </c>
      <c r="R10" s="2">
        <v>-0.31806447249919756</v>
      </c>
      <c r="S10" s="2">
        <v>0.79362771393884635</v>
      </c>
    </row>
    <row r="11" spans="1:19" s="19" customFormat="1" ht="15.75" thickBot="1" x14ac:dyDescent="0.3">
      <c r="A11" s="27"/>
      <c r="B11" s="17" t="s">
        <v>18</v>
      </c>
      <c r="C11" s="18">
        <v>-1.9648634312304791E-2</v>
      </c>
      <c r="D11" s="18">
        <v>-6.4573765083392076E-2</v>
      </c>
      <c r="E11" s="18">
        <v>5.7296069073503597E-2</v>
      </c>
      <c r="F11" s="18">
        <v>8.4681369528150752E-2</v>
      </c>
      <c r="G11" s="18">
        <v>9.5036557373220809E-2</v>
      </c>
      <c r="H11" s="18">
        <v>2.8177544139067701E-2</v>
      </c>
      <c r="I11" s="18">
        <v>3.4199426439177172E-2</v>
      </c>
      <c r="J11" s="18">
        <v>1.555621954347397E-2</v>
      </c>
      <c r="K11" s="18">
        <v>4.1331797073449694E-2</v>
      </c>
      <c r="M11" s="16">
        <v>-0.29637614808141099</v>
      </c>
      <c r="N11" s="16">
        <v>-0.32973813195499346</v>
      </c>
      <c r="O11" s="16">
        <v>0.26494616073426402</v>
      </c>
    </row>
    <row r="12" spans="1:19" ht="15.75" hidden="1" outlineLevel="1" thickBot="1" x14ac:dyDescent="0.3">
      <c r="A12" s="27"/>
      <c r="B12" s="8" t="s">
        <v>9</v>
      </c>
      <c r="C12" s="10">
        <v>-4.9232958448475972E-2</v>
      </c>
      <c r="D12" s="10">
        <v>-9.2184613521220871E-2</v>
      </c>
      <c r="E12" s="10">
        <v>8.3197335441530296E-2</v>
      </c>
      <c r="F12" s="10">
        <v>8.9252424554532528E-2</v>
      </c>
      <c r="G12" s="10">
        <v>8.3646412476761078E-2</v>
      </c>
      <c r="H12" s="10">
        <v>2.1537625252412429E-3</v>
      </c>
      <c r="I12" s="10">
        <v>2.465232318438515E-2</v>
      </c>
      <c r="J12" s="10">
        <v>-1.7390311673382008E-4</v>
      </c>
      <c r="K12" s="10">
        <v>3.5694253466893144E-2</v>
      </c>
    </row>
    <row r="13" spans="1:19" ht="15.75" hidden="1" outlineLevel="1" thickBot="1" x14ac:dyDescent="0.3">
      <c r="A13" s="27"/>
      <c r="B13" s="9" t="s">
        <v>10</v>
      </c>
      <c r="C13" s="4">
        <v>-5.0456826820349798E-3</v>
      </c>
      <c r="D13" s="4">
        <v>-3.9800212639038435E-2</v>
      </c>
      <c r="E13" s="4">
        <v>5.2997279848033596E-2</v>
      </c>
      <c r="F13" s="4">
        <v>0.12853415729589646</v>
      </c>
      <c r="G13" s="4">
        <v>0.11449914834354979</v>
      </c>
      <c r="H13" s="4">
        <v>3.4638887747542091E-2</v>
      </c>
      <c r="I13" s="4">
        <v>4.9123234852218367E-2</v>
      </c>
      <c r="J13" s="4">
        <v>2.1915661209569226E-2</v>
      </c>
      <c r="K13" s="4">
        <v>4.4909635984152763E-2</v>
      </c>
    </row>
    <row r="14" spans="1:19" ht="15.75" hidden="1" outlineLevel="1" thickBot="1" x14ac:dyDescent="0.3">
      <c r="A14" s="27"/>
      <c r="B14" s="8" t="s">
        <v>11</v>
      </c>
      <c r="C14" s="10">
        <v>9.2236893533752085E-2</v>
      </c>
      <c r="D14" s="10">
        <v>-3.3245430350694383E-2</v>
      </c>
      <c r="E14" s="10">
        <v>7.8302529225993567E-2</v>
      </c>
      <c r="F14" s="10">
        <v>0.11217280517965955</v>
      </c>
      <c r="G14" s="10">
        <v>7.9888915555985429E-2</v>
      </c>
      <c r="H14" s="10">
        <v>3.3297113834676706E-2</v>
      </c>
      <c r="I14" s="10">
        <v>0.10556320888521409</v>
      </c>
      <c r="J14" s="10">
        <v>4.0023748242263846E-2</v>
      </c>
      <c r="K14" s="10">
        <v>4.7618979861963284E-2</v>
      </c>
    </row>
    <row r="15" spans="1:19" ht="15.75" hidden="1" outlineLevel="1" thickBot="1" x14ac:dyDescent="0.3">
      <c r="A15" s="28"/>
      <c r="B15" s="9" t="s">
        <v>12</v>
      </c>
      <c r="C15" s="4">
        <v>-9.296222318227465E-3</v>
      </c>
      <c r="D15" s="4">
        <v>-7.3842510485379487E-2</v>
      </c>
      <c r="E15" s="4">
        <v>-1.3915958361721326E-2</v>
      </c>
      <c r="F15" s="4">
        <v>0.15942434777006609</v>
      </c>
      <c r="G15" s="4">
        <v>0.23225553296604895</v>
      </c>
      <c r="H15" s="4">
        <v>0.17452752381744685</v>
      </c>
      <c r="I15" s="4">
        <v>0.12542598664824922</v>
      </c>
      <c r="J15" s="4">
        <v>0.16401370781080638</v>
      </c>
      <c r="K15" s="4">
        <v>0.13601790711263062</v>
      </c>
    </row>
    <row r="16" spans="1:19" ht="15" customHeight="1" collapsed="1" x14ac:dyDescent="0.25">
      <c r="A16" s="25" t="s">
        <v>14</v>
      </c>
      <c r="B16" s="1" t="s">
        <v>3</v>
      </c>
      <c r="C16" s="2">
        <v>8.424288764176513E-2</v>
      </c>
      <c r="D16" s="2">
        <v>0.3259695172197552</v>
      </c>
      <c r="E16" s="2">
        <v>0.36458077769529296</v>
      </c>
      <c r="F16" s="2">
        <v>0.26525065518952595</v>
      </c>
      <c r="G16" s="2">
        <v>7.97856231920262E-2</v>
      </c>
      <c r="H16" s="2">
        <v>-3.5340254072593336E-2</v>
      </c>
      <c r="I16" s="2">
        <v>0.17775244695017012</v>
      </c>
      <c r="J16" s="2">
        <v>0.17703577165549667</v>
      </c>
      <c r="K16" s="2">
        <v>0.10934188468183748</v>
      </c>
      <c r="M16" s="2">
        <v>0.2202556642571083</v>
      </c>
      <c r="N16" s="2">
        <v>0.64603161297051992</v>
      </c>
      <c r="O16" s="2">
        <v>1.6979249445521623</v>
      </c>
      <c r="Q16" s="2">
        <v>-5.5500612588409437E-2</v>
      </c>
      <c r="R16" s="2">
        <v>0.57020601298753415</v>
      </c>
      <c r="S16" s="2">
        <v>1.4213369700575784</v>
      </c>
    </row>
    <row r="17" spans="1:19" s="19" customFormat="1" ht="15.75" thickBot="1" x14ac:dyDescent="0.3">
      <c r="A17" s="26"/>
      <c r="B17" s="17" t="s">
        <v>18</v>
      </c>
      <c r="C17" s="18">
        <v>-2.436152424765059E-2</v>
      </c>
      <c r="D17" s="18">
        <v>0.29623108924454433</v>
      </c>
      <c r="E17" s="18">
        <v>0.32053358169178647</v>
      </c>
      <c r="F17" s="18">
        <v>0.21455819730569314</v>
      </c>
      <c r="G17" s="18">
        <v>0.12728103260504997</v>
      </c>
      <c r="H17" s="18">
        <v>8.6539680734052382E-3</v>
      </c>
      <c r="I17" s="18">
        <v>8.8406709065808498E-2</v>
      </c>
      <c r="J17" s="18">
        <v>0.20139495517660255</v>
      </c>
      <c r="K17" s="18">
        <v>0.13559403648460822</v>
      </c>
      <c r="M17" s="16">
        <v>-0.18259863175739321</v>
      </c>
      <c r="N17" s="16">
        <v>0.10261196241347426</v>
      </c>
      <c r="O17" s="16">
        <v>0.80723401307493647</v>
      </c>
      <c r="Q17" s="16">
        <v>-0.18887902996394301</v>
      </c>
      <c r="R17" s="16">
        <v>0.34846781415209271</v>
      </c>
      <c r="S17" s="16">
        <v>1.0794054693032917</v>
      </c>
    </row>
    <row r="18" spans="1:19" ht="15.75" hidden="1" outlineLevel="1" thickBot="1" x14ac:dyDescent="0.3">
      <c r="A18" s="26"/>
      <c r="B18" s="8" t="s">
        <v>9</v>
      </c>
      <c r="C18" s="10">
        <v>-2.4466440845329673E-2</v>
      </c>
      <c r="D18" s="10">
        <v>0.32659274822950035</v>
      </c>
      <c r="E18" s="10">
        <v>0.44320876724409941</v>
      </c>
      <c r="F18" s="10">
        <v>0.24599411445209118</v>
      </c>
      <c r="G18" s="10">
        <v>0.14760732899788986</v>
      </c>
      <c r="H18" s="10">
        <v>8.537722817679283E-3</v>
      </c>
      <c r="I18" s="10">
        <v>0.11353265688729497</v>
      </c>
      <c r="J18" s="10">
        <v>0.2181247898254266</v>
      </c>
      <c r="K18" s="10">
        <v>0.15821092861664154</v>
      </c>
    </row>
    <row r="19" spans="1:19" ht="15.75" hidden="1" outlineLevel="1" thickBot="1" x14ac:dyDescent="0.3">
      <c r="A19" s="26"/>
      <c r="B19" s="9" t="s">
        <v>10</v>
      </c>
      <c r="C19" s="4">
        <v>-7.5384908399352968E-3</v>
      </c>
      <c r="D19" s="4">
        <v>0.2903988253558063</v>
      </c>
      <c r="E19" s="4">
        <v>0.29018375952241304</v>
      </c>
      <c r="F19" s="4">
        <v>0.23805708560174033</v>
      </c>
      <c r="G19" s="4">
        <v>9.9046213582122178E-2</v>
      </c>
      <c r="H19" s="4">
        <v>-2.1722273902712419E-2</v>
      </c>
      <c r="I19" s="4">
        <v>8.8798741439319429E-2</v>
      </c>
      <c r="J19" s="4">
        <v>0.19741054762988597</v>
      </c>
      <c r="K19" s="4">
        <v>0.12955099377695722</v>
      </c>
    </row>
    <row r="20" spans="1:19" ht="15.75" hidden="1" outlineLevel="1" thickBot="1" x14ac:dyDescent="0.3">
      <c r="A20" s="26"/>
      <c r="B20" s="8" t="s">
        <v>12</v>
      </c>
      <c r="C20" s="10">
        <v>-5.4259538679960029E-2</v>
      </c>
      <c r="D20" s="10">
        <v>0.16621054036443006</v>
      </c>
      <c r="E20" s="10">
        <v>0.10559165233959256</v>
      </c>
      <c r="F20" s="10">
        <v>0.2858567607840421</v>
      </c>
      <c r="G20" s="10">
        <v>0.24698222442864237</v>
      </c>
      <c r="H20" s="10">
        <v>0.12567371551142403</v>
      </c>
      <c r="I20" s="10">
        <v>0.20955248746149602</v>
      </c>
      <c r="J20" s="10">
        <v>0.23201412944327493</v>
      </c>
      <c r="K20" s="10">
        <v>0.12209840973030506</v>
      </c>
    </row>
    <row r="21" spans="1:19" collapsed="1" x14ac:dyDescent="0.25">
      <c r="A21" s="25" t="s">
        <v>19</v>
      </c>
      <c r="B21" s="1" t="s">
        <v>3</v>
      </c>
      <c r="C21" s="3">
        <v>9.9829082488620102E-2</v>
      </c>
      <c r="D21" s="3">
        <v>1.1097636429044084</v>
      </c>
      <c r="E21" s="3">
        <v>0.33204873600502793</v>
      </c>
      <c r="F21" s="3">
        <v>0.18607851864439606</v>
      </c>
      <c r="G21" s="3">
        <v>0.23417295103772906</v>
      </c>
      <c r="H21" s="3">
        <v>-2.0910392737080397E-2</v>
      </c>
      <c r="I21" s="3">
        <v>0.14417193062903855</v>
      </c>
      <c r="J21" s="3">
        <v>0.53091437911146211</v>
      </c>
      <c r="K21" s="11">
        <v>0.11737023788262446</v>
      </c>
      <c r="M21" s="14">
        <v>0.10743606489050195</v>
      </c>
      <c r="N21" s="14">
        <v>3.7932212762316908</v>
      </c>
      <c r="O21" s="14">
        <v>1.6408189033892842</v>
      </c>
      <c r="Q21" s="14">
        <v>0.52224292455319921</v>
      </c>
      <c r="R21" s="14">
        <v>60.801118587408389</v>
      </c>
      <c r="S21" s="14">
        <v>3.1282781681622787</v>
      </c>
    </row>
    <row r="22" spans="1:19" s="19" customFormat="1" ht="15.75" thickBot="1" x14ac:dyDescent="0.3">
      <c r="A22" s="26"/>
      <c r="B22" s="17" t="s">
        <v>18</v>
      </c>
      <c r="C22" s="18">
        <v>-9.4651749215449721E-3</v>
      </c>
      <c r="D22" s="18">
        <v>1.0864324734888382</v>
      </c>
      <c r="E22" s="18">
        <v>0.3163950039698018</v>
      </c>
      <c r="F22" s="18">
        <v>0.13080950020928062</v>
      </c>
      <c r="G22" s="18">
        <v>0.2567556849654633</v>
      </c>
      <c r="H22" s="18">
        <v>8.3559777129667001E-3</v>
      </c>
      <c r="I22" s="18">
        <v>5.6030958265905095E-2</v>
      </c>
      <c r="J22" s="18">
        <v>0.5686625694957026</v>
      </c>
      <c r="K22" s="20">
        <v>0.14197452739597294</v>
      </c>
      <c r="M22" s="15">
        <v>-0.25553991706099977</v>
      </c>
      <c r="N22" s="15">
        <v>2.2221832230118381</v>
      </c>
      <c r="O22" s="15">
        <v>0.77525757212760937</v>
      </c>
      <c r="Q22" s="15">
        <v>-0.12037865912233847</v>
      </c>
      <c r="R22" s="15">
        <v>34.711503021471735</v>
      </c>
      <c r="S22" s="15">
        <v>1.3855072795695387</v>
      </c>
    </row>
    <row r="23" spans="1:19" ht="15.75" hidden="1" outlineLevel="1" thickBot="1" x14ac:dyDescent="0.3">
      <c r="A23" s="26"/>
      <c r="B23" s="8" t="s">
        <v>9</v>
      </c>
      <c r="C23" s="10">
        <v>4.4616186096206878E-3</v>
      </c>
      <c r="D23" s="10">
        <v>1.3649405835808142</v>
      </c>
      <c r="E23" s="10">
        <v>0.43467396291855498</v>
      </c>
      <c r="F23" s="10">
        <v>0.14319808934883271</v>
      </c>
      <c r="G23" s="10">
        <v>0.24992484614613808</v>
      </c>
      <c r="H23" s="10">
        <v>-2.5551676483479557E-3</v>
      </c>
      <c r="I23" s="10">
        <v>7.4786449706836011E-2</v>
      </c>
      <c r="J23" s="10">
        <v>0.59689043397537089</v>
      </c>
      <c r="K23" s="12">
        <v>0.16042007100489397</v>
      </c>
    </row>
    <row r="24" spans="1:19" ht="15.75" hidden="1" outlineLevel="1" thickBot="1" x14ac:dyDescent="0.3">
      <c r="A24" s="26"/>
      <c r="B24" s="9" t="s">
        <v>10</v>
      </c>
      <c r="C24" s="4">
        <v>-3.4816419968733969E-3</v>
      </c>
      <c r="D24" s="4">
        <v>1.0586570973553497</v>
      </c>
      <c r="E24" s="4">
        <v>0.28590309554628335</v>
      </c>
      <c r="F24" s="4">
        <v>0.14345339291520198</v>
      </c>
      <c r="G24" s="4">
        <v>0.23815663117080055</v>
      </c>
      <c r="H24" s="4">
        <v>-1.3536249780127241E-2</v>
      </c>
      <c r="I24" s="4">
        <v>5.3269138614179035E-2</v>
      </c>
      <c r="J24" s="4">
        <v>0.61101702153063586</v>
      </c>
      <c r="K24" s="13">
        <v>0.14071515865934958</v>
      </c>
    </row>
    <row r="25" spans="1:19" ht="15.75" hidden="1" outlineLevel="1" thickBot="1" x14ac:dyDescent="0.3">
      <c r="A25" s="26"/>
      <c r="B25" s="8" t="s">
        <v>12</v>
      </c>
      <c r="C25" s="4">
        <v>2.0707119294985477E-2</v>
      </c>
      <c r="D25" s="4">
        <v>0.54713901097771878</v>
      </c>
      <c r="E25" s="4">
        <v>0.15639801412816001</v>
      </c>
      <c r="F25" s="4">
        <v>0.37807789725449892</v>
      </c>
      <c r="G25" s="4">
        <v>0.44791602327333813</v>
      </c>
      <c r="H25" s="4">
        <v>0.13818262529717051</v>
      </c>
      <c r="I25" s="4">
        <v>0.29038593373694876</v>
      </c>
      <c r="J25" s="4">
        <v>0.46616710947672324</v>
      </c>
      <c r="K25" s="13">
        <v>0.14167318596563727</v>
      </c>
    </row>
    <row r="26" spans="1:19" collapsed="1" x14ac:dyDescent="0.25">
      <c r="A26" s="25" t="s">
        <v>20</v>
      </c>
      <c r="B26" s="1" t="s">
        <v>3</v>
      </c>
      <c r="C26" s="21">
        <v>3.0672861225087944E-2</v>
      </c>
      <c r="D26" s="21">
        <v>0.72605288763395381</v>
      </c>
      <c r="E26" s="21">
        <v>5.6759916739200555E-2</v>
      </c>
      <c r="F26" s="21">
        <v>0.17815185720172932</v>
      </c>
      <c r="G26" s="21">
        <v>0.20680055429984701</v>
      </c>
      <c r="H26" s="21">
        <v>-6.087373798770801E-2</v>
      </c>
      <c r="I26" s="21">
        <v>0.10854066728382161</v>
      </c>
      <c r="J26" s="21">
        <v>0.39035658227738557</v>
      </c>
      <c r="K26" s="21">
        <v>-1.2640237811990085E-2</v>
      </c>
      <c r="M26" s="14">
        <v>0.18382486391968356</v>
      </c>
      <c r="N26" s="14">
        <v>4.0241552136660461</v>
      </c>
      <c r="O26" s="14">
        <v>1.400728789314968</v>
      </c>
      <c r="Q26" s="14">
        <v>0.59566863665798642</v>
      </c>
      <c r="R26" s="14">
        <v>43.472211090903485</v>
      </c>
      <c r="S26" s="14">
        <v>2.485852766324498</v>
      </c>
    </row>
    <row r="27" spans="1:19" s="19" customFormat="1" ht="15.75" thickBot="1" x14ac:dyDescent="0.3">
      <c r="A27" s="26"/>
      <c r="B27" s="17" t="s">
        <v>18</v>
      </c>
      <c r="C27" s="24">
        <v>-1.9531484342097727E-2</v>
      </c>
      <c r="D27" s="24">
        <v>0.76621903409076419</v>
      </c>
      <c r="E27" s="24">
        <v>0.11232735375108205</v>
      </c>
      <c r="F27" s="24">
        <v>0.17182358253873664</v>
      </c>
      <c r="G27" s="24">
        <v>0.26022692530619485</v>
      </c>
      <c r="H27" s="24">
        <v>4.9670895219061428E-2</v>
      </c>
      <c r="I27" s="24">
        <v>7.2526491747088917E-2</v>
      </c>
      <c r="J27" s="24">
        <v>0.45842818709475619</v>
      </c>
      <c r="K27" s="24">
        <v>7.848938950763551E-2</v>
      </c>
      <c r="M27" s="15">
        <v>-0.19981801640122088</v>
      </c>
      <c r="N27" s="15">
        <v>2.3959740222622972</v>
      </c>
      <c r="O27" s="15">
        <v>0.62272307607747446</v>
      </c>
      <c r="Q27" s="15">
        <v>-9.318591670957066E-2</v>
      </c>
      <c r="R27" s="15">
        <v>24.273434850960204</v>
      </c>
      <c r="S27" s="15">
        <v>0.98100050860214139</v>
      </c>
    </row>
    <row r="28" spans="1:19" ht="15.75" hidden="1" outlineLevel="1" thickBot="1" x14ac:dyDescent="0.3">
      <c r="A28" s="26"/>
      <c r="B28" s="8" t="s">
        <v>9</v>
      </c>
      <c r="C28" s="22">
        <v>-1.5358255442670776E-2</v>
      </c>
      <c r="D28" s="22">
        <v>0.95247403159214228</v>
      </c>
      <c r="E28" s="22">
        <v>0.16744375118733723</v>
      </c>
      <c r="F28" s="22">
        <v>0.20165452009338725</v>
      </c>
      <c r="G28" s="22">
        <v>0.22825500616320493</v>
      </c>
      <c r="H28" s="22">
        <v>5.2559147595360622E-2</v>
      </c>
      <c r="I28" s="22">
        <v>9.8017276934702524E-2</v>
      </c>
      <c r="J28" s="22">
        <v>0.46020738101455372</v>
      </c>
      <c r="K28" s="22">
        <v>9.8868778552558823E-2</v>
      </c>
    </row>
    <row r="29" spans="1:19" ht="15.75" hidden="1" outlineLevel="1" thickBot="1" x14ac:dyDescent="0.3">
      <c r="A29" s="26"/>
      <c r="B29" s="9" t="s">
        <v>10</v>
      </c>
      <c r="C29" s="23">
        <v>-7.1809659494975753E-3</v>
      </c>
      <c r="D29" s="23">
        <v>0.79081614994281479</v>
      </c>
      <c r="E29" s="23">
        <v>0.11046735483921322</v>
      </c>
      <c r="F29" s="23">
        <v>0.18776846321734042</v>
      </c>
      <c r="G29" s="23">
        <v>0.28582306349073416</v>
      </c>
      <c r="H29" s="23">
        <v>4.0533423934186796E-2</v>
      </c>
      <c r="I29" s="23">
        <v>6.9859779890301565E-2</v>
      </c>
      <c r="J29" s="23">
        <v>0.52759752970396034</v>
      </c>
      <c r="K29" s="23">
        <v>7.8660543167192065E-2</v>
      </c>
    </row>
    <row r="30" spans="1:19" ht="15.75" hidden="1" outlineLevel="1" thickBot="1" x14ac:dyDescent="0.3">
      <c r="A30" s="26"/>
      <c r="B30" s="8" t="s">
        <v>12</v>
      </c>
      <c r="C30" s="23">
        <v>-1.4211705265165797E-4</v>
      </c>
      <c r="D30" s="23">
        <v>0.24692283356053535</v>
      </c>
      <c r="E30" s="23">
        <v>-9.767580131514686E-3</v>
      </c>
      <c r="F30" s="23">
        <v>0.32819188427149837</v>
      </c>
      <c r="G30" s="23">
        <v>0.30111916501899127</v>
      </c>
      <c r="H30" s="23">
        <v>5.4065875783364525E-2</v>
      </c>
      <c r="I30" s="23">
        <v>0.25454314695480718</v>
      </c>
      <c r="J30" s="23">
        <v>0.29108715421648768</v>
      </c>
      <c r="K30" s="23">
        <v>4.2056932806953995E-2</v>
      </c>
    </row>
    <row r="31" spans="1:19" collapsed="1" x14ac:dyDescent="0.25">
      <c r="A31" s="25" t="s">
        <v>21</v>
      </c>
      <c r="B31" s="1" t="s">
        <v>3</v>
      </c>
      <c r="C31" s="3">
        <v>1.9573801095913446E-3</v>
      </c>
      <c r="D31" s="3">
        <v>0.41609250542850207</v>
      </c>
      <c r="E31" s="3">
        <v>3.7356906304335968E-2</v>
      </c>
      <c r="F31" s="3">
        <v>0.20223323844661056</v>
      </c>
      <c r="G31" s="3">
        <v>0.10073334252758781</v>
      </c>
      <c r="H31" s="3">
        <v>-7.0270059267547258E-2</v>
      </c>
      <c r="I31" s="3">
        <v>0.10520027671931853</v>
      </c>
      <c r="J31" s="3">
        <v>0.22007720590430346</v>
      </c>
      <c r="K31" s="3">
        <v>-2.5878010412147434E-2</v>
      </c>
      <c r="M31" s="14">
        <v>0.28783438353440638</v>
      </c>
      <c r="N31" s="14">
        <v>2.807925417153545</v>
      </c>
      <c r="O31" s="14">
        <v>1.1884830924326941</v>
      </c>
      <c r="Q31" s="14">
        <v>0.55490011054043342</v>
      </c>
      <c r="R31" s="14">
        <v>25.051200762271275</v>
      </c>
      <c r="S31" s="14">
        <v>1.8675436381298791</v>
      </c>
    </row>
    <row r="32" spans="1:19" s="19" customFormat="1" ht="15.75" thickBot="1" x14ac:dyDescent="0.3">
      <c r="A32" s="26"/>
      <c r="B32" s="17" t="s">
        <v>27</v>
      </c>
      <c r="C32" s="18">
        <v>-4.0790158996491743E-2</v>
      </c>
      <c r="D32" s="18">
        <v>0.42100392619635341</v>
      </c>
      <c r="E32" s="18">
        <v>8.6658464828486936E-2</v>
      </c>
      <c r="F32" s="18">
        <v>0.20941923376463389</v>
      </c>
      <c r="G32" s="18">
        <v>0.14230781404401194</v>
      </c>
      <c r="H32" s="18">
        <v>3.9110243591292448E-2</v>
      </c>
      <c r="I32" s="18">
        <v>7.6659132095043381E-2</v>
      </c>
      <c r="J32" s="18">
        <v>0.25903523246775406</v>
      </c>
      <c r="K32" s="18">
        <v>6.1057461510487299E-2</v>
      </c>
      <c r="M32" s="15">
        <v>-0.13408767719471659</v>
      </c>
      <c r="N32" s="15">
        <v>1.5603676879532631</v>
      </c>
      <c r="O32" s="15">
        <v>0.4714892708390368</v>
      </c>
      <c r="Q32" s="15">
        <v>-0.14418199527138731</v>
      </c>
      <c r="R32" s="15">
        <v>13.33859738385539</v>
      </c>
      <c r="S32" s="15">
        <v>0.57829783290939196</v>
      </c>
    </row>
    <row r="33" spans="1:19" ht="15.75" hidden="1" outlineLevel="1" thickBot="1" x14ac:dyDescent="0.3">
      <c r="A33" s="26"/>
      <c r="B33" s="8" t="s">
        <v>9</v>
      </c>
      <c r="C33" s="10">
        <v>-3.7606326589850747E-2</v>
      </c>
      <c r="D33" s="10">
        <v>0.55814961950651387</v>
      </c>
      <c r="E33" s="10">
        <v>0.15212296714758344</v>
      </c>
      <c r="F33" s="10">
        <v>0.24179469003567333</v>
      </c>
      <c r="G33" s="10">
        <v>0.12761881634415428</v>
      </c>
      <c r="H33" s="10">
        <v>6.2588270442346383E-2</v>
      </c>
      <c r="I33" s="10">
        <v>0.10515867696708048</v>
      </c>
      <c r="J33" s="10">
        <v>0.27799911584960157</v>
      </c>
      <c r="K33" s="10">
        <v>9.8957902690133492E-2</v>
      </c>
    </row>
    <row r="34" spans="1:19" ht="15.75" hidden="1" outlineLevel="1" thickBot="1" x14ac:dyDescent="0.3">
      <c r="A34" s="26"/>
      <c r="B34" s="9" t="s">
        <v>10</v>
      </c>
      <c r="C34" s="4">
        <v>-3.1261582847785574E-2</v>
      </c>
      <c r="D34" s="4">
        <v>0.42653432199291963</v>
      </c>
      <c r="E34" s="4">
        <v>7.0058535054454696E-2</v>
      </c>
      <c r="F34" s="4">
        <v>0.22944559178720847</v>
      </c>
      <c r="G34" s="4">
        <v>0.16245147111048563</v>
      </c>
      <c r="H34" s="4">
        <v>6.8710943467009677E-3</v>
      </c>
      <c r="I34" s="4">
        <v>6.8215481884164042E-2</v>
      </c>
      <c r="J34" s="4">
        <v>0.29712444149862027</v>
      </c>
      <c r="K34" s="4">
        <v>4.1358811494796921E-2</v>
      </c>
    </row>
    <row r="35" spans="1:19" ht="15.75" hidden="1" outlineLevel="1" thickBot="1" x14ac:dyDescent="0.3">
      <c r="A35" s="26"/>
      <c r="B35" s="9" t="s">
        <v>12</v>
      </c>
      <c r="C35" s="4">
        <v>-2.1555997209325661E-2</v>
      </c>
      <c r="D35" s="4">
        <v>0.19451650105578988</v>
      </c>
      <c r="E35" s="4">
        <v>7.2940806321036833E-2</v>
      </c>
      <c r="F35" s="4">
        <v>0.17678278048095142</v>
      </c>
      <c r="G35" s="4">
        <v>9.3282410467379284E-2</v>
      </c>
      <c r="H35" s="4">
        <v>2.5624173786575222E-2</v>
      </c>
      <c r="I35" s="4">
        <v>0.13525561093281979</v>
      </c>
      <c r="J35" s="4">
        <v>0.1102619975396768</v>
      </c>
      <c r="K35" s="4">
        <v>3.3851586467726236E-2</v>
      </c>
    </row>
    <row r="36" spans="1:19" collapsed="1" x14ac:dyDescent="0.25">
      <c r="A36" s="25" t="s">
        <v>22</v>
      </c>
      <c r="B36" s="1" t="s">
        <v>3</v>
      </c>
      <c r="C36" s="3">
        <v>6.9672017696384314E-2</v>
      </c>
      <c r="D36" s="3">
        <v>0.39784724293633977</v>
      </c>
      <c r="E36" s="3">
        <v>5.9833653137428833E-2</v>
      </c>
      <c r="F36" s="3">
        <v>0.10326172320912574</v>
      </c>
      <c r="G36" s="3">
        <v>2.2764387590398893E-2</v>
      </c>
      <c r="H36" s="3">
        <v>-7.2764418944287645E-2</v>
      </c>
      <c r="I36" s="3">
        <v>8.7374132342610933E-2</v>
      </c>
      <c r="J36" s="3">
        <v>0.16867417904936821</v>
      </c>
      <c r="K36" s="3">
        <v>-1.5450437842880693E-2</v>
      </c>
      <c r="M36" s="14">
        <v>0.22992249954174215</v>
      </c>
      <c r="N36" s="14">
        <v>2.0528696529042181</v>
      </c>
      <c r="O36" s="14">
        <v>1.0945751086941073</v>
      </c>
      <c r="Q36" s="14">
        <v>0.62398445108911615</v>
      </c>
      <c r="R36" s="14">
        <v>14.295534932742635</v>
      </c>
      <c r="S36" s="14">
        <v>1.696893888568666</v>
      </c>
    </row>
    <row r="37" spans="1:19" s="19" customFormat="1" ht="15.75" thickBot="1" x14ac:dyDescent="0.3">
      <c r="A37" s="26"/>
      <c r="B37" s="17" t="s">
        <v>27</v>
      </c>
      <c r="C37" s="18">
        <v>1.5450730131199908E-2</v>
      </c>
      <c r="D37" s="18">
        <v>0.36685829102958434</v>
      </c>
      <c r="E37" s="18">
        <v>0.10279091020843567</v>
      </c>
      <c r="F37" s="18">
        <v>0.10440772110436525</v>
      </c>
      <c r="G37" s="18">
        <v>6.320915838792418E-2</v>
      </c>
      <c r="H37" s="18">
        <v>4.9677409236656533E-2</v>
      </c>
      <c r="I37" s="18">
        <v>5.8494166335714581E-2</v>
      </c>
      <c r="J37" s="18">
        <v>0.19461264288675895</v>
      </c>
      <c r="K37" s="18">
        <v>7.5321136853848447E-2</v>
      </c>
      <c r="M37" s="15">
        <v>-0.17160996195833111</v>
      </c>
      <c r="N37" s="15">
        <v>1.056200133624559</v>
      </c>
      <c r="O37" s="15">
        <v>0.41075974674724303</v>
      </c>
      <c r="Q37" s="15">
        <v>-0.1194831760518702</v>
      </c>
      <c r="R37" s="15">
        <v>7.2931679737044242</v>
      </c>
      <c r="S37" s="15">
        <v>0.46224333594761369</v>
      </c>
    </row>
    <row r="38" spans="1:19" ht="15.75" hidden="1" outlineLevel="1" thickBot="1" x14ac:dyDescent="0.3">
      <c r="A38" s="26"/>
      <c r="B38" s="8" t="s">
        <v>9</v>
      </c>
      <c r="C38" s="10">
        <v>2.299444610877921E-2</v>
      </c>
      <c r="D38" s="10">
        <v>0.5188051589197713</v>
      </c>
      <c r="E38" s="10">
        <v>0.15539924310176501</v>
      </c>
      <c r="F38" s="10">
        <v>0.14399613096532815</v>
      </c>
      <c r="G38" s="10">
        <v>5.0056105588940136E-2</v>
      </c>
      <c r="H38" s="10">
        <v>8.3184232849046413E-2</v>
      </c>
      <c r="I38" s="10">
        <v>8.5768517978340508E-2</v>
      </c>
      <c r="J38" s="10">
        <v>0.22089660217312868</v>
      </c>
      <c r="K38" s="10">
        <v>0.11477470405549783</v>
      </c>
    </row>
    <row r="39" spans="1:19" ht="15.75" hidden="1" outlineLevel="1" thickBot="1" x14ac:dyDescent="0.3">
      <c r="A39" s="26"/>
      <c r="B39" s="9" t="s">
        <v>10</v>
      </c>
      <c r="C39" s="4">
        <v>2.461324842155177E-2</v>
      </c>
      <c r="D39" s="4">
        <v>0.33059194504827016</v>
      </c>
      <c r="E39" s="4">
        <v>8.5673003794222602E-2</v>
      </c>
      <c r="F39" s="4">
        <v>0.11065035920778055</v>
      </c>
      <c r="G39" s="4">
        <v>7.8993172263182254E-2</v>
      </c>
      <c r="H39" s="4">
        <v>4.9063706932002793E-2</v>
      </c>
      <c r="I39" s="4">
        <v>5.9084348745776616E-2</v>
      </c>
      <c r="J39" s="4">
        <v>0.21186228320278189</v>
      </c>
      <c r="K39" s="4">
        <v>6.9984442170982319E-2</v>
      </c>
    </row>
    <row r="40" spans="1:19" ht="15.75" hidden="1" outlineLevel="1" thickBot="1" x14ac:dyDescent="0.3">
      <c r="A40" s="26"/>
      <c r="B40" s="9" t="s">
        <v>12</v>
      </c>
      <c r="C40" s="4">
        <v>-3.5915045205281437E-5</v>
      </c>
      <c r="D40" s="4">
        <v>0.39486381846846075</v>
      </c>
      <c r="E40" s="4">
        <v>7.1959290164657297E-2</v>
      </c>
      <c r="F40" s="4">
        <v>6.4826921813005756E-2</v>
      </c>
      <c r="G40" s="4">
        <v>6.2420062313646607E-2</v>
      </c>
      <c r="H40" s="4">
        <v>-7.6037219074775786E-2</v>
      </c>
      <c r="I40" s="4">
        <v>5.1572002629780567E-2</v>
      </c>
      <c r="J40" s="4">
        <v>0.11401460758515625</v>
      </c>
      <c r="K40" s="4">
        <v>-5.0565110417561177E-2</v>
      </c>
    </row>
    <row r="41" spans="1:19" collapsed="1" x14ac:dyDescent="0.25">
      <c r="A41" s="25" t="s">
        <v>23</v>
      </c>
      <c r="B41" s="1" t="s">
        <v>3</v>
      </c>
      <c r="C41" s="3">
        <v>4.1749410893268779E-2</v>
      </c>
      <c r="D41" s="3">
        <v>0.23010363321110061</v>
      </c>
      <c r="E41" s="3">
        <v>3.6751670067129982E-2</v>
      </c>
      <c r="F41" s="3">
        <v>0.13483528061795136</v>
      </c>
      <c r="G41" s="3">
        <v>5.5021328313948237E-2</v>
      </c>
      <c r="H41" s="3">
        <v>-6.2035495868027035E-2</v>
      </c>
      <c r="I41" s="3">
        <v>9.1631088365266677E-2</v>
      </c>
      <c r="J41" s="3">
        <v>0.12600707774628939</v>
      </c>
      <c r="K41" s="3">
        <v>-2.0705178719389594E-2</v>
      </c>
      <c r="M41" s="14">
        <v>0.22901361268828491</v>
      </c>
      <c r="N41" s="14">
        <v>2.0088081396175017</v>
      </c>
      <c r="O41" s="14">
        <v>1.1299710049492711</v>
      </c>
      <c r="Q41" s="14">
        <v>0.66131002772189107</v>
      </c>
      <c r="R41" s="14">
        <v>9.5966372650094822</v>
      </c>
      <c r="S41" s="14">
        <v>1.6102118700860384</v>
      </c>
    </row>
    <row r="42" spans="1:19" s="19" customFormat="1" ht="15.75" thickBot="1" x14ac:dyDescent="0.3">
      <c r="A42" s="26"/>
      <c r="B42" s="17" t="s">
        <v>27</v>
      </c>
      <c r="C42" s="18">
        <v>-6.4180762396496283E-3</v>
      </c>
      <c r="D42" s="18">
        <v>0.22682738118619139</v>
      </c>
      <c r="E42" s="18">
        <v>8.1179728052896971E-2</v>
      </c>
      <c r="F42" s="18">
        <v>0.13150454964995495</v>
      </c>
      <c r="G42" s="18">
        <v>0.10379433810046268</v>
      </c>
      <c r="H42" s="18">
        <v>5.7422422822344776E-2</v>
      </c>
      <c r="I42" s="18">
        <v>6.1289935916320593E-2</v>
      </c>
      <c r="J42" s="18">
        <v>0.15920055742458361</v>
      </c>
      <c r="K42" s="18">
        <v>6.8613752050622034E-2</v>
      </c>
      <c r="M42" s="15">
        <v>-0.16889452457831788</v>
      </c>
      <c r="N42" s="15">
        <v>1.0346698307593667</v>
      </c>
      <c r="O42" s="15">
        <v>0.44036693037975794</v>
      </c>
      <c r="Q42" s="15">
        <v>-7.4657542105397101E-2</v>
      </c>
      <c r="R42" s="15">
        <v>4.9022808558300559</v>
      </c>
      <c r="S42" s="15">
        <v>0.45387665588413495</v>
      </c>
    </row>
    <row r="43" spans="1:19" ht="15.75" hidden="1" outlineLevel="1" thickBot="1" x14ac:dyDescent="0.3">
      <c r="A43" s="26"/>
      <c r="B43" s="8" t="s">
        <v>9</v>
      </c>
      <c r="C43" s="10">
        <v>-1.9647537993551234E-3</v>
      </c>
      <c r="D43" s="10">
        <v>0.33486671322087114</v>
      </c>
      <c r="E43" s="10">
        <v>0.13689209106050115</v>
      </c>
      <c r="F43" s="10">
        <v>0.14445788052013309</v>
      </c>
      <c r="G43" s="10">
        <v>8.2273856461421602E-2</v>
      </c>
      <c r="H43" s="10">
        <v>8.081596554791326E-2</v>
      </c>
      <c r="I43" s="10">
        <v>7.5743999427981601E-2</v>
      </c>
      <c r="J43" s="10">
        <v>0.17944420774976044</v>
      </c>
      <c r="K43" s="10">
        <v>0.10453580594876466</v>
      </c>
    </row>
    <row r="44" spans="1:19" ht="15.75" hidden="1" outlineLevel="1" thickBot="1" x14ac:dyDescent="0.3">
      <c r="A44" s="26"/>
      <c r="B44" s="9" t="s">
        <v>10</v>
      </c>
      <c r="C44" s="4">
        <v>-1.9299684973672626E-4</v>
      </c>
      <c r="D44" s="4">
        <v>0.21699278302617953</v>
      </c>
      <c r="E44" s="4">
        <v>7.0926664700665665E-2</v>
      </c>
      <c r="F44" s="4">
        <v>0.14765751143099592</v>
      </c>
      <c r="G44" s="4">
        <v>0.12381763286617775</v>
      </c>
      <c r="H44" s="4">
        <v>8.4362933839495335E-2</v>
      </c>
      <c r="I44" s="4">
        <v>5.9096779635923857E-2</v>
      </c>
      <c r="J44" s="4">
        <v>0.17467192202959714</v>
      </c>
      <c r="K44" s="4">
        <v>7.672418322848662E-2</v>
      </c>
    </row>
    <row r="45" spans="1:19" ht="15.75" hidden="1" outlineLevel="1" thickBot="1" x14ac:dyDescent="0.3">
      <c r="A45" s="26"/>
      <c r="B45" s="9" t="s">
        <v>12</v>
      </c>
      <c r="C45" s="4">
        <v>2.2522508249487316E-3</v>
      </c>
      <c r="D45" s="4">
        <v>0.13872354580689383</v>
      </c>
      <c r="E45" s="4">
        <v>-6.071548876565469E-3</v>
      </c>
      <c r="F45" s="4">
        <v>0.1462060054293064</v>
      </c>
      <c r="G45" s="4">
        <v>0.12260237133866658</v>
      </c>
      <c r="H45" s="4">
        <v>-0.12593175495932174</v>
      </c>
      <c r="I45" s="4">
        <v>0.11892507053052181</v>
      </c>
      <c r="J45" s="4">
        <v>0.1253067131020591</v>
      </c>
      <c r="K45" s="4">
        <v>-0.10766505537363191</v>
      </c>
    </row>
    <row r="46" spans="1:19" collapsed="1" x14ac:dyDescent="0.25">
      <c r="A46" s="25" t="s">
        <v>24</v>
      </c>
      <c r="B46" s="1" t="s">
        <v>3</v>
      </c>
      <c r="C46" s="3">
        <v>4.8965815041249972E-2</v>
      </c>
      <c r="D46" s="3">
        <v>0.13741551395976215</v>
      </c>
      <c r="E46" s="3">
        <v>2.216717777641164E-2</v>
      </c>
      <c r="F46" s="3">
        <v>0.12918271332586828</v>
      </c>
      <c r="G46" s="3">
        <v>-9.3104563040168342E-3</v>
      </c>
      <c r="H46" s="3">
        <v>-6.9048338975150281E-2</v>
      </c>
      <c r="I46" s="3">
        <v>9.1241044634795321E-2</v>
      </c>
      <c r="J46" s="3">
        <v>5.2415266850865727E-2</v>
      </c>
      <c r="K46" s="3">
        <v>-2.9679443725486476E-2</v>
      </c>
      <c r="M46" s="14">
        <v>0.20704500899061151</v>
      </c>
      <c r="N46" s="14">
        <v>1.613121225389393</v>
      </c>
      <c r="O46" s="14">
        <v>1.0024802442453948</v>
      </c>
      <c r="Q46" s="14">
        <v>0.70522502047086566</v>
      </c>
      <c r="R46" s="14">
        <v>6.7450384988080438</v>
      </c>
      <c r="S46" s="14">
        <v>1.5712116676287144</v>
      </c>
    </row>
    <row r="47" spans="1:19" s="19" customFormat="1" ht="15.75" thickBot="1" x14ac:dyDescent="0.3">
      <c r="A47" s="26"/>
      <c r="B47" s="17" t="s">
        <v>27</v>
      </c>
      <c r="C47" s="18">
        <v>-7.8446775111415956E-3</v>
      </c>
      <c r="D47" s="18">
        <v>0.11990255707123332</v>
      </c>
      <c r="E47" s="18">
        <v>6.1481494858364405E-2</v>
      </c>
      <c r="F47" s="18">
        <v>0.11619288778870129</v>
      </c>
      <c r="G47" s="18">
        <v>3.0075430080282572E-2</v>
      </c>
      <c r="H47" s="18">
        <v>4.184396311585048E-2</v>
      </c>
      <c r="I47" s="18">
        <v>5.2109223501392465E-2</v>
      </c>
      <c r="J47" s="18">
        <v>7.1966497622976799E-2</v>
      </c>
      <c r="K47" s="18">
        <v>5.131990309554002E-2</v>
      </c>
      <c r="M47" s="15">
        <v>-0.18204171083985388</v>
      </c>
      <c r="N47" s="15">
        <v>0.77079077496454618</v>
      </c>
      <c r="O47" s="15">
        <v>0.35698776968530987</v>
      </c>
      <c r="Q47" s="15">
        <v>-6.7834388092510189E-2</v>
      </c>
      <c r="R47" s="15">
        <v>3.2338450731240709</v>
      </c>
      <c r="S47" s="15">
        <v>0.40555942396210476</v>
      </c>
    </row>
    <row r="48" spans="1:19" ht="15.75" hidden="1" outlineLevel="1" thickBot="1" x14ac:dyDescent="0.3">
      <c r="A48" s="26"/>
      <c r="B48" s="8" t="s">
        <v>9</v>
      </c>
      <c r="C48" s="10">
        <v>-5.7709421899609925E-4</v>
      </c>
      <c r="D48" s="10">
        <v>0.20373020170123701</v>
      </c>
      <c r="E48" s="10">
        <v>0.10499043869495583</v>
      </c>
      <c r="F48" s="10">
        <v>0.12244721238632739</v>
      </c>
      <c r="G48" s="10">
        <v>2.9546424584738329E-2</v>
      </c>
      <c r="H48" s="10">
        <v>6.2585951446078036E-2</v>
      </c>
      <c r="I48" s="10">
        <v>6.4270859887083365E-2</v>
      </c>
      <c r="J48" s="10">
        <v>0.10024673585893318</v>
      </c>
      <c r="K48" s="10">
        <v>8.1007869318240999E-2</v>
      </c>
    </row>
    <row r="49" spans="1:19" ht="15.75" hidden="1" outlineLevel="1" thickBot="1" x14ac:dyDescent="0.3">
      <c r="A49" s="26"/>
      <c r="B49" s="9" t="s">
        <v>10</v>
      </c>
      <c r="C49" s="4">
        <v>-4.2315651191021653E-3</v>
      </c>
      <c r="D49" s="4">
        <v>0.10765427344340406</v>
      </c>
      <c r="E49" s="4">
        <v>4.7537841118088897E-2</v>
      </c>
      <c r="F49" s="4">
        <v>0.13072563444707641</v>
      </c>
      <c r="G49" s="4">
        <v>3.3928994183968886E-2</v>
      </c>
      <c r="H49" s="4">
        <v>4.99232707440318E-2</v>
      </c>
      <c r="I49" s="4">
        <v>4.9033476711008994E-2</v>
      </c>
      <c r="J49" s="4">
        <v>7.5043153430082166E-2</v>
      </c>
      <c r="K49" s="4">
        <v>4.8551315654807414E-2</v>
      </c>
    </row>
    <row r="50" spans="1:19" ht="15.75" hidden="1" outlineLevel="1" thickBot="1" x14ac:dyDescent="0.3">
      <c r="A50" s="26"/>
      <c r="B50" s="9" t="s">
        <v>12</v>
      </c>
      <c r="C50" s="4">
        <v>2.4833440677429319E-2</v>
      </c>
      <c r="D50" s="4">
        <v>1.7248595804608025E-2</v>
      </c>
      <c r="E50" s="4">
        <v>5.4447823964551834E-3</v>
      </c>
      <c r="F50" s="4">
        <v>0.18665735347063106</v>
      </c>
      <c r="G50" s="4">
        <v>7.1598430312139749E-2</v>
      </c>
      <c r="H50" s="4">
        <v>-7.2970180352949887E-2</v>
      </c>
      <c r="I50" s="4">
        <v>0.15414576225435406</v>
      </c>
      <c r="J50" s="4">
        <v>6.1480970350036301E-2</v>
      </c>
      <c r="K50" s="4">
        <v>-5.9890189044952247E-2</v>
      </c>
    </row>
    <row r="51" spans="1:19" collapsed="1" x14ac:dyDescent="0.25">
      <c r="A51" s="25" t="s">
        <v>25</v>
      </c>
      <c r="B51" s="1" t="s">
        <v>3</v>
      </c>
      <c r="C51" s="3">
        <v>2.8540542475717245E-2</v>
      </c>
      <c r="D51" s="3">
        <v>6.0754305008716702E-2</v>
      </c>
      <c r="E51" s="3">
        <v>5.8103334114680827E-3</v>
      </c>
      <c r="F51" s="3">
        <v>4.8335906092489722E-2</v>
      </c>
      <c r="G51" s="3">
        <v>-3.6902878960974217E-2</v>
      </c>
      <c r="H51" s="3">
        <v>-0.10097082800280888</v>
      </c>
      <c r="I51" s="3">
        <v>3.9060598359265342E-2</v>
      </c>
      <c r="J51" s="3">
        <v>6.0564125061444152E-3</v>
      </c>
      <c r="K51" s="3">
        <v>-5.4409311537854999E-2</v>
      </c>
      <c r="M51" s="14">
        <v>0.13368679844907816</v>
      </c>
      <c r="N51" s="14">
        <v>1.3657148097006577</v>
      </c>
      <c r="O51" s="14">
        <v>0.94994315802110285</v>
      </c>
      <c r="Q51" s="14">
        <v>0.75763229419623168</v>
      </c>
      <c r="R51" s="14">
        <v>4.6365184021836052</v>
      </c>
      <c r="S51" s="14">
        <v>1.4116275342394631</v>
      </c>
    </row>
    <row r="52" spans="1:19" s="19" customFormat="1" ht="15.75" thickBot="1" x14ac:dyDescent="0.3">
      <c r="A52" s="26"/>
      <c r="B52" s="17" t="s">
        <v>27</v>
      </c>
      <c r="C52" s="18">
        <v>-1.816867163150504E-2</v>
      </c>
      <c r="D52" s="18">
        <v>6.7485863800358148E-2</v>
      </c>
      <c r="E52" s="18">
        <v>5.6876218777055731E-2</v>
      </c>
      <c r="F52" s="18">
        <v>3.8856636376610743E-2</v>
      </c>
      <c r="G52" s="18">
        <v>7.9300532829333914E-3</v>
      </c>
      <c r="H52" s="18">
        <v>2.6915576714487077E-2</v>
      </c>
      <c r="I52" s="18">
        <v>9.6490318251163387E-3</v>
      </c>
      <c r="J52" s="18">
        <v>3.6738919166633188E-2</v>
      </c>
      <c r="K52" s="18">
        <v>4.1622852713705472E-2</v>
      </c>
      <c r="M52" s="15">
        <v>-0.23244550579166101</v>
      </c>
      <c r="N52" s="15">
        <v>0.60169019934347112</v>
      </c>
      <c r="O52" s="15">
        <v>0.32019499251241013</v>
      </c>
      <c r="Q52" s="15">
        <v>-4.3097207689219652E-2</v>
      </c>
      <c r="R52" s="15">
        <v>2.0686738152060937</v>
      </c>
      <c r="S52" s="15">
        <v>0.31295557617335201</v>
      </c>
    </row>
    <row r="53" spans="1:19" ht="15.75" hidden="1" outlineLevel="1" thickBot="1" x14ac:dyDescent="0.3">
      <c r="A53" s="26"/>
      <c r="B53" s="8" t="s">
        <v>9</v>
      </c>
      <c r="C53" s="10">
        <v>-1.3971697248116421E-2</v>
      </c>
      <c r="D53" s="10">
        <v>0.11405893444556314</v>
      </c>
      <c r="E53" s="10">
        <v>7.1949893031491685E-2</v>
      </c>
      <c r="F53" s="10">
        <v>2.8764880000712756E-2</v>
      </c>
      <c r="G53" s="10">
        <v>-6.0623731212265941E-3</v>
      </c>
      <c r="H53" s="10">
        <v>3.8571690821455951E-2</v>
      </c>
      <c r="I53" s="10">
        <v>8.8947372029599681E-3</v>
      </c>
      <c r="J53" s="10">
        <v>4.5145088099103781E-2</v>
      </c>
      <c r="K53" s="10">
        <v>5.3477602327058005E-2</v>
      </c>
    </row>
    <row r="54" spans="1:19" ht="15.75" hidden="1" outlineLevel="1" thickBot="1" x14ac:dyDescent="0.3">
      <c r="A54" s="26"/>
      <c r="B54" s="9" t="s">
        <v>10</v>
      </c>
      <c r="C54" s="4">
        <v>-1.9400243464770428E-2</v>
      </c>
      <c r="D54" s="4">
        <v>6.8609486938581599E-2</v>
      </c>
      <c r="E54" s="4">
        <v>5.4113502434192329E-2</v>
      </c>
      <c r="F54" s="4">
        <v>5.5719979876276193E-2</v>
      </c>
      <c r="G54" s="4">
        <v>1.5590018042507481E-2</v>
      </c>
      <c r="H54" s="4">
        <v>5.1496604316490613E-2</v>
      </c>
      <c r="I54" s="4">
        <v>1.0497937797119938E-2</v>
      </c>
      <c r="J54" s="4">
        <v>4.5905066241436421E-2</v>
      </c>
      <c r="K54" s="4">
        <v>5.3023773892530768E-2</v>
      </c>
    </row>
    <row r="55" spans="1:19" ht="15.75" hidden="1" outlineLevel="1" thickBot="1" x14ac:dyDescent="0.3">
      <c r="A55" s="26"/>
      <c r="B55" s="9" t="s">
        <v>12</v>
      </c>
      <c r="C55" s="4">
        <v>1.7448020255210528E-2</v>
      </c>
      <c r="D55" s="4">
        <v>-2.5034471784564527E-2</v>
      </c>
      <c r="E55" s="4">
        <v>-9.5801442030816197E-3</v>
      </c>
      <c r="F55" s="4">
        <v>0.15042097697335111</v>
      </c>
      <c r="G55" s="4">
        <v>8.9971158253248529E-2</v>
      </c>
      <c r="H55" s="4">
        <v>-0.11386889102240605</v>
      </c>
      <c r="I55" s="4">
        <v>0.12302043293125298</v>
      </c>
      <c r="J55" s="4">
        <v>6.6485368133426093E-2</v>
      </c>
      <c r="K55" s="4">
        <v>-9.6100058172138181E-2</v>
      </c>
    </row>
    <row r="56" spans="1:19" collapsed="1" x14ac:dyDescent="0.25">
      <c r="A56" s="25" t="s">
        <v>26</v>
      </c>
      <c r="B56" s="1" t="s">
        <v>3</v>
      </c>
      <c r="C56" s="3">
        <v>-6.3068843398247365E-3</v>
      </c>
      <c r="D56" s="3">
        <v>6.1442553319503768E-2</v>
      </c>
      <c r="E56" s="3">
        <v>-3.5080367506020282E-2</v>
      </c>
      <c r="F56" s="3">
        <v>0.1470076956486297</v>
      </c>
      <c r="G56" s="3">
        <v>7.2402129559481221E-3</v>
      </c>
      <c r="H56" s="3">
        <v>-7.4788851243044019E-2</v>
      </c>
      <c r="I56" s="3">
        <v>7.1944771746429881E-2</v>
      </c>
      <c r="J56" s="3">
        <v>3.1138143089194603E-2</v>
      </c>
      <c r="K56" s="3">
        <v>-5.7179511886832457E-2</v>
      </c>
      <c r="M56" s="14">
        <v>0.20241792873063758</v>
      </c>
      <c r="N56" s="14">
        <v>1.2862973243074411</v>
      </c>
      <c r="O56" s="14">
        <v>0.79279747512886378</v>
      </c>
      <c r="Q56" s="14">
        <v>0.79082867862838868</v>
      </c>
      <c r="R56" s="14">
        <v>3.4518888067891647</v>
      </c>
      <c r="S56" s="14">
        <v>1.3699045349340828</v>
      </c>
    </row>
    <row r="57" spans="1:19" ht="17.25" x14ac:dyDescent="0.25">
      <c r="A57" s="26"/>
      <c r="B57" s="1" t="s">
        <v>28</v>
      </c>
      <c r="C57" s="3">
        <v>-5.4072846598589797E-2</v>
      </c>
      <c r="D57" s="3">
        <v>4.605494470872773E-2</v>
      </c>
      <c r="E57" s="3">
        <v>1.4265291890027676E-3</v>
      </c>
      <c r="F57" s="3">
        <v>0.1386751927649652</v>
      </c>
      <c r="G57" s="3">
        <v>5.2844337676044129E-2</v>
      </c>
      <c r="H57" s="3">
        <v>3.9598389957897995E-2</v>
      </c>
      <c r="I57" s="3">
        <v>3.6097871569191087E-2</v>
      </c>
      <c r="J57" s="3">
        <v>4.953461571622908E-2</v>
      </c>
      <c r="K57" s="3">
        <v>2.0695050101892321E-2</v>
      </c>
      <c r="M57" s="15">
        <v>-0.19577881745184755</v>
      </c>
      <c r="N57" s="15">
        <v>0.52915944937070658</v>
      </c>
      <c r="O57" s="15">
        <v>0.19908866215888432</v>
      </c>
      <c r="Q57" s="15">
        <v>-2.4521548419950134E-2</v>
      </c>
      <c r="R57" s="15">
        <v>1.4249788110269588</v>
      </c>
      <c r="S57" s="15">
        <v>0.29090562024093658</v>
      </c>
    </row>
    <row r="58" spans="1:19" hidden="1" outlineLevel="1" x14ac:dyDescent="0.25">
      <c r="A58" s="26"/>
      <c r="B58" s="8" t="s">
        <v>9</v>
      </c>
      <c r="C58" s="10">
        <v>-4.895480443450928E-2</v>
      </c>
      <c r="D58" s="10">
        <v>9.9690927204577395E-2</v>
      </c>
      <c r="E58" s="10">
        <v>2.1591377697984804E-2</v>
      </c>
      <c r="F58" s="10">
        <v>0.12645016515973095</v>
      </c>
      <c r="G58" s="10">
        <v>3.2235214199792361E-2</v>
      </c>
      <c r="H58" s="10">
        <v>5.424920773492059E-2</v>
      </c>
      <c r="I58" s="10">
        <v>4.0953441474380847E-2</v>
      </c>
      <c r="J58" s="10">
        <v>6.1224175846047002E-2</v>
      </c>
      <c r="K58" s="10">
        <v>3.9451590035226358E-2</v>
      </c>
    </row>
    <row r="59" spans="1:19" hidden="1" outlineLevel="1" x14ac:dyDescent="0.25">
      <c r="A59" s="26"/>
      <c r="B59" s="9" t="s">
        <v>10</v>
      </c>
      <c r="C59" s="4">
        <v>-6.6008982883333123E-2</v>
      </c>
      <c r="D59" s="4">
        <v>2.4770495616576627E-2</v>
      </c>
      <c r="E59" s="4">
        <v>-1.7875062418533094E-2</v>
      </c>
      <c r="F59" s="4">
        <v>0.15705508556322201</v>
      </c>
      <c r="G59" s="4">
        <v>8.1148535438182678E-2</v>
      </c>
      <c r="H59" s="4">
        <v>4.1853927075633734E-2</v>
      </c>
      <c r="I59" s="4">
        <v>1.9123249964289268E-2</v>
      </c>
      <c r="J59" s="4">
        <v>4.8460682562087909E-2</v>
      </c>
      <c r="K59" s="4">
        <v>7.1434449647562737E-3</v>
      </c>
    </row>
    <row r="60" spans="1:19" hidden="1" outlineLevel="1" x14ac:dyDescent="0.25">
      <c r="A60" s="26"/>
      <c r="B60" s="9" t="s">
        <v>12</v>
      </c>
      <c r="C60" s="4">
        <v>-5.6613627501865715E-2</v>
      </c>
      <c r="D60" s="4">
        <v>-6.4306752551575808E-2</v>
      </c>
      <c r="E60" s="4">
        <v>-3.177360675755625E-2</v>
      </c>
      <c r="F60" s="4">
        <v>0.25188894351615509</v>
      </c>
      <c r="G60" s="4">
        <v>0.10187863389444818</v>
      </c>
      <c r="H60" s="4">
        <v>-4.3223597200477526E-2</v>
      </c>
      <c r="I60" s="4">
        <v>0.1825737269304184</v>
      </c>
      <c r="J60" s="4">
        <v>6.7883680143972169E-2</v>
      </c>
      <c r="K60" s="4">
        <v>-4.1191280663051333E-2</v>
      </c>
    </row>
    <row r="61" spans="1:19" collapsed="1" x14ac:dyDescent="0.25"/>
  </sheetData>
  <mergeCells count="19">
    <mergeCell ref="Q1:S1"/>
    <mergeCell ref="Q2:S2"/>
    <mergeCell ref="C2:E2"/>
    <mergeCell ref="C1:K1"/>
    <mergeCell ref="A4:A9"/>
    <mergeCell ref="A56:A60"/>
    <mergeCell ref="A10:A15"/>
    <mergeCell ref="M1:O1"/>
    <mergeCell ref="M2:O2"/>
    <mergeCell ref="F2:H2"/>
    <mergeCell ref="I2:K2"/>
    <mergeCell ref="A26:A30"/>
    <mergeCell ref="A21:A25"/>
    <mergeCell ref="A16:A20"/>
    <mergeCell ref="A51:A55"/>
    <mergeCell ref="A46:A50"/>
    <mergeCell ref="A41:A45"/>
    <mergeCell ref="A36:A40"/>
    <mergeCell ref="A31:A35"/>
  </mergeCells>
  <conditionalFormatting sqref="C4:K9">
    <cfRule type="cellIs" dxfId="8" priority="16" operator="lessThan">
      <formula>0</formula>
    </cfRule>
  </conditionalFormatting>
  <conditionalFormatting sqref="M4:O5">
    <cfRule type="cellIs" dxfId="7" priority="14" operator="lessThan">
      <formula>0</formula>
    </cfRule>
  </conditionalFormatting>
  <conditionalFormatting sqref="Q4:S4">
    <cfRule type="cellIs" dxfId="6" priority="13" operator="lessThan">
      <formula>0</formula>
    </cfRule>
  </conditionalFormatting>
  <conditionalFormatting sqref="C10:K15">
    <cfRule type="cellIs" dxfId="5" priority="12" operator="lessThan">
      <formula>0</formula>
    </cfRule>
  </conditionalFormatting>
  <conditionalFormatting sqref="M10:O11">
    <cfRule type="cellIs" dxfId="4" priority="11" operator="lessThan">
      <formula>0</formula>
    </cfRule>
  </conditionalFormatting>
  <conditionalFormatting sqref="Q10:S10">
    <cfRule type="cellIs" dxfId="3" priority="10" operator="lessThan">
      <formula>0</formula>
    </cfRule>
  </conditionalFormatting>
  <conditionalFormatting sqref="C16:K20">
    <cfRule type="cellIs" dxfId="2" priority="4" operator="lessThan">
      <formula>0</formula>
    </cfRule>
  </conditionalFormatting>
  <conditionalFormatting sqref="M16:O17">
    <cfRule type="cellIs" dxfId="1" priority="3" operator="lessThan">
      <formula>0</formula>
    </cfRule>
  </conditionalFormatting>
  <conditionalFormatting sqref="Q16:S17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Caique de Almeida Moraes</dc:creator>
  <cp:lastModifiedBy>Caique de Almeida Moraes</cp:lastModifiedBy>
  <dcterms:created xsi:type="dcterms:W3CDTF">2015-06-05T18:19:34Z</dcterms:created>
  <dcterms:modified xsi:type="dcterms:W3CDTF">2022-12-09T21:15:15Z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5910b6-60c5-46ad-bb86-335627448cd2_Enabled">
    <vt:lpwstr>True</vt:lpwstr>
  </property>
  <property fmtid="{D5CDD505-2E9C-101B-9397-08002B2CF9AE}" pid="3" name="MSIP_Label_b45910b6-60c5-46ad-bb86-335627448cd2_SiteId">
    <vt:lpwstr>d233d58a-9973-43a7-af69-6763630548a0</vt:lpwstr>
  </property>
  <property fmtid="{D5CDD505-2E9C-101B-9397-08002B2CF9AE}" pid="4" name="MSIP_Label_b45910b6-60c5-46ad-bb86-335627448cd2_Owner">
    <vt:lpwstr>caique.moraes@grupoccr.com.br</vt:lpwstr>
  </property>
  <property fmtid="{D5CDD505-2E9C-101B-9397-08002B2CF9AE}" pid="5" name="MSIP_Label_b45910b6-60c5-46ad-bb86-335627448cd2_SetDate">
    <vt:lpwstr>2022-03-10T15:42:59.8567725Z</vt:lpwstr>
  </property>
  <property fmtid="{D5CDD505-2E9C-101B-9397-08002B2CF9AE}" pid="6" name="MSIP_Label_b45910b6-60c5-46ad-bb86-335627448cd2_Name">
    <vt:lpwstr>INTERNA</vt:lpwstr>
  </property>
  <property fmtid="{D5CDD505-2E9C-101B-9397-08002B2CF9AE}" pid="7" name="MSIP_Label_b45910b6-60c5-46ad-bb86-335627448cd2_Application">
    <vt:lpwstr>Microsoft Azure Information Protection</vt:lpwstr>
  </property>
  <property fmtid="{D5CDD505-2E9C-101B-9397-08002B2CF9AE}" pid="8" name="MSIP_Label_b45910b6-60c5-46ad-bb86-335627448cd2_ActionId">
    <vt:lpwstr>a0a972a5-916d-4971-85fd-b42077139302</vt:lpwstr>
  </property>
  <property fmtid="{D5CDD505-2E9C-101B-9397-08002B2CF9AE}" pid="9" name="MSIP_Label_b45910b6-60c5-46ad-bb86-335627448cd2_Extended_MSFT_Method">
    <vt:lpwstr>Automatic</vt:lpwstr>
  </property>
  <property fmtid="{D5CDD505-2E9C-101B-9397-08002B2CF9AE}" pid="10" name="Sensitivity">
    <vt:lpwstr>INTERNA</vt:lpwstr>
  </property>
</Properties>
</file>